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65" windowWidth="22995" windowHeight="991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467" i="1" l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56" i="1"/>
  <c r="A457" i="1" s="1"/>
  <c r="A458" i="1" s="1"/>
  <c r="A459" i="1" s="1"/>
  <c r="A460" i="1" s="1"/>
  <c r="A461" i="1" s="1"/>
  <c r="A462" i="1" s="1"/>
  <c r="A463" i="1" s="1"/>
  <c r="A464" i="1" s="1"/>
  <c r="A438" i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00" i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156" i="1"/>
  <c r="A157" i="1" s="1"/>
  <c r="A158" i="1" s="1"/>
  <c r="A159" i="1" s="1"/>
  <c r="A160" i="1" s="1"/>
  <c r="A161" i="1" s="1"/>
  <c r="A162" i="1" s="1"/>
  <c r="A163" i="1" s="1"/>
  <c r="A164" i="1" s="1"/>
  <c r="A421" i="1" l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394" i="1"/>
  <c r="A395" i="1" s="1"/>
  <c r="A396" i="1" s="1"/>
  <c r="A397" i="1" s="1"/>
  <c r="A363" i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49" i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41" i="1"/>
  <c r="A342" i="1" s="1"/>
  <c r="A343" i="1" s="1"/>
  <c r="A344" i="1" s="1"/>
  <c r="A345" i="1" s="1"/>
  <c r="A346" i="1" s="1"/>
  <c r="A334" i="1"/>
  <c r="A335" i="1" s="1"/>
  <c r="A336" i="1" s="1"/>
  <c r="A337" i="1" s="1"/>
  <c r="A338" i="1" s="1"/>
  <c r="A307" i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279" i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268" i="1"/>
  <c r="A269" i="1" s="1"/>
  <c r="A270" i="1" s="1"/>
  <c r="A271" i="1" s="1"/>
  <c r="A272" i="1" s="1"/>
  <c r="A273" i="1" s="1"/>
  <c r="A274" i="1" s="1"/>
  <c r="A275" i="1" s="1"/>
  <c r="A276" i="1" s="1"/>
  <c r="A263" i="1"/>
  <c r="A264" i="1" s="1"/>
  <c r="A265" i="1" s="1"/>
  <c r="A243" i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34" i="1"/>
  <c r="A235" i="1" s="1"/>
  <c r="A236" i="1" s="1"/>
  <c r="A237" i="1" s="1"/>
  <c r="A238" i="1" s="1"/>
  <c r="A239" i="1" s="1"/>
  <c r="A240" i="1" s="1"/>
  <c r="A218" i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194" i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169" i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65" i="1"/>
  <c r="A166" i="1" s="1"/>
  <c r="A135" i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28" i="1"/>
  <c r="A129" i="1" s="1"/>
  <c r="A130" i="1" s="1"/>
  <c r="A131" i="1" s="1"/>
  <c r="A132" i="1" s="1"/>
  <c r="A119" i="1"/>
  <c r="A120" i="1" s="1"/>
  <c r="A121" i="1" s="1"/>
  <c r="A122" i="1" s="1"/>
  <c r="A123" i="1" s="1"/>
  <c r="A124" i="1" s="1"/>
  <c r="A125" i="1" s="1"/>
  <c r="A88" i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57" i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H5" i="1" s="1"/>
  <c r="SL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K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J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I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C4" i="1"/>
  <c r="G3" i="1" s="1"/>
  <c r="AGK3" i="1"/>
  <c r="AGK5" i="1" s="1"/>
  <c r="AGK2" i="1"/>
  <c r="C2" i="1"/>
  <c r="E6" i="1" l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I3" i="1" s="1"/>
  <c r="SD6" i="1"/>
  <c r="SC6" i="1"/>
  <c r="SB6" i="1"/>
  <c r="SD7" i="1"/>
  <c r="SC7" i="1"/>
  <c r="SB7" i="1"/>
  <c r="SI7" i="1" l="1"/>
  <c r="SI6" i="1"/>
  <c r="SI4" i="1"/>
  <c r="SM3" i="1" s="1"/>
  <c r="SI2" i="1"/>
  <c r="SH6" i="1"/>
  <c r="SG6" i="1"/>
  <c r="SF6" i="1"/>
  <c r="SH7" i="1"/>
  <c r="SG7" i="1"/>
  <c r="SF7" i="1"/>
  <c r="SM7" i="1" l="1"/>
  <c r="SM6" i="1"/>
  <c r="SM4" i="1"/>
  <c r="SQ3" i="1" s="1"/>
  <c r="SL6" i="1"/>
  <c r="SK6" i="1"/>
  <c r="SJ6" i="1"/>
  <c r="SL7" i="1"/>
  <c r="SK7" i="1"/>
  <c r="SJ7" i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2" i="1" s="1"/>
  <c r="TC4" i="1"/>
  <c r="TG3" i="1" s="1"/>
  <c r="TB6" i="1"/>
  <c r="TA6" i="1"/>
  <c r="SZ6" i="1"/>
  <c r="TB7" i="1"/>
  <c r="TA7" i="1"/>
  <c r="SZ7" i="1"/>
  <c r="TG7" i="1" l="1"/>
  <c r="TG6" i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W2" i="1"/>
  <c r="TV6" i="1"/>
  <c r="TU6" i="1"/>
  <c r="TT6" i="1"/>
  <c r="TV7" i="1"/>
  <c r="TU7" i="1"/>
  <c r="TT7" i="1"/>
  <c r="UA7" i="1" l="1"/>
  <c r="UA6" i="1"/>
  <c r="UA4" i="1"/>
  <c r="UE3" i="1" s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2" i="1" s="1"/>
  <c r="UQ4" i="1"/>
  <c r="UU3" i="1" s="1"/>
  <c r="UP6" i="1"/>
  <c r="UO6" i="1"/>
  <c r="UN6" i="1"/>
  <c r="UP7" i="1"/>
  <c r="UO7" i="1"/>
  <c r="UN7" i="1"/>
  <c r="UU7" i="1" l="1"/>
  <c r="UU6" i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K2" i="1"/>
  <c r="VJ6" i="1"/>
  <c r="VI6" i="1"/>
  <c r="VH6" i="1"/>
  <c r="VJ7" i="1"/>
  <c r="VI7" i="1"/>
  <c r="VH7" i="1"/>
  <c r="VO7" i="1" l="1"/>
  <c r="VO6" i="1"/>
  <c r="VO4" i="1"/>
  <c r="VS3" i="1" s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2" i="1" s="1"/>
  <c r="WE4" i="1"/>
  <c r="WI3" i="1" s="1"/>
  <c r="WD6" i="1"/>
  <c r="WC6" i="1"/>
  <c r="WB6" i="1"/>
  <c r="WD7" i="1"/>
  <c r="WC7" i="1"/>
  <c r="WB7" i="1"/>
  <c r="WI7" i="1" l="1"/>
  <c r="WI6" i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Y2" i="1"/>
  <c r="WX6" i="1"/>
  <c r="WW6" i="1"/>
  <c r="WV6" i="1"/>
  <c r="WX7" i="1"/>
  <c r="WW7" i="1"/>
  <c r="WV7" i="1"/>
  <c r="XC7" i="1" l="1"/>
  <c r="XC6" i="1"/>
  <c r="XC4" i="1"/>
  <c r="XG3" i="1" s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2" i="1" s="1"/>
  <c r="XS4" i="1"/>
  <c r="XW3" i="1" s="1"/>
  <c r="XR6" i="1"/>
  <c r="XQ6" i="1"/>
  <c r="XP6" i="1"/>
  <c r="XR7" i="1"/>
  <c r="XQ7" i="1"/>
  <c r="XP7" i="1"/>
  <c r="XW7" i="1" l="1"/>
  <c r="XW6" i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2" i="1" s="1"/>
  <c r="YM4" i="1"/>
  <c r="YQ3" i="1" s="1"/>
  <c r="YL6" i="1"/>
  <c r="YK6" i="1"/>
  <c r="YJ6" i="1"/>
  <c r="YL7" i="1"/>
  <c r="YK7" i="1"/>
  <c r="YJ7" i="1"/>
  <c r="YQ7" i="1" l="1"/>
  <c r="YQ6" i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2" i="1" s="1"/>
  <c r="ZG4" i="1"/>
  <c r="ZK3" i="1" s="1"/>
  <c r="ZF6" i="1"/>
  <c r="ZE6" i="1"/>
  <c r="ZD6" i="1"/>
  <c r="ZF7" i="1"/>
  <c r="ZE7" i="1"/>
  <c r="ZD7" i="1"/>
  <c r="ZK7" i="1" l="1"/>
  <c r="ZK6" i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A2" i="1"/>
  <c r="AAD7" i="1"/>
  <c r="AAC7" i="1"/>
  <c r="AAB7" i="1"/>
  <c r="AAI7" i="1" l="1"/>
  <c r="AAI6" i="1"/>
  <c r="AAI4" i="1"/>
  <c r="AAM3" i="1" s="1"/>
  <c r="AAH6" i="1"/>
  <c r="AAG6" i="1"/>
  <c r="AAF6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U2" i="1"/>
  <c r="AAX7" i="1"/>
  <c r="AAW7" i="1"/>
  <c r="AAV7" i="1"/>
  <c r="ABC7" i="1" l="1"/>
  <c r="ABC6" i="1"/>
  <c r="ABC4" i="1"/>
  <c r="ABG3" i="1" s="1"/>
  <c r="ABB6" i="1"/>
  <c r="ABA6" i="1"/>
  <c r="AAZ6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O2" i="1"/>
  <c r="ABN6" i="1"/>
  <c r="ABM6" i="1"/>
  <c r="ABL6" i="1"/>
  <c r="ABN7" i="1"/>
  <c r="ABM7" i="1"/>
  <c r="ABL7" i="1"/>
  <c r="ABS7" i="1" l="1"/>
  <c r="ABS6" i="1"/>
  <c r="ABS4" i="1"/>
  <c r="ABW3" i="1" s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2" i="1" s="1"/>
  <c r="ACI4" i="1"/>
  <c r="ACM3" i="1" s="1"/>
  <c r="ACH6" i="1"/>
  <c r="ACG6" i="1"/>
  <c r="ACF6" i="1"/>
  <c r="ACH7" i="1"/>
  <c r="ACG7" i="1"/>
  <c r="ACF7" i="1"/>
  <c r="ACM7" i="1" l="1"/>
  <c r="ACM6" i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2" i="1" s="1"/>
  <c r="ADC4" i="1"/>
  <c r="ADG3" i="1" s="1"/>
  <c r="ADB6" i="1"/>
  <c r="ADA6" i="1"/>
  <c r="ACZ6" i="1"/>
  <c r="ADB7" i="1"/>
  <c r="ADA7" i="1"/>
  <c r="ACZ7" i="1"/>
  <c r="ADG7" i="1" l="1"/>
  <c r="ADG6" i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W2" i="1"/>
  <c r="ADV6" i="1"/>
  <c r="ADU6" i="1"/>
  <c r="ADT6" i="1"/>
  <c r="ADV7" i="1"/>
  <c r="ADU7" i="1"/>
  <c r="ADT7" i="1"/>
  <c r="AEA7" i="1" l="1"/>
  <c r="AEA6" i="1"/>
  <c r="AEA4" i="1"/>
  <c r="AEE3" i="1" s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Q2" i="1"/>
  <c r="AEP6" i="1"/>
  <c r="AEO6" i="1"/>
  <c r="AEN6" i="1"/>
  <c r="AEP7" i="1"/>
  <c r="AEO7" i="1"/>
  <c r="AEN7" i="1"/>
  <c r="AEU7" i="1" l="1"/>
  <c r="AEU6" i="1"/>
  <c r="AEU4" i="1"/>
  <c r="AEY3" i="1" s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2" i="1" s="1"/>
  <c r="AFK4" i="1"/>
  <c r="AFO3" i="1" s="1"/>
  <c r="AFJ6" i="1"/>
  <c r="AFI6" i="1"/>
  <c r="AFH6" i="1"/>
  <c r="AFJ7" i="1"/>
  <c r="AFI7" i="1"/>
  <c r="AFH7" i="1"/>
  <c r="AFO7" i="1" l="1"/>
  <c r="AFO6" i="1"/>
  <c r="AFO4" i="1"/>
  <c r="AFS3" i="1" s="1"/>
  <c r="AFN6" i="1"/>
  <c r="AFM6" i="1"/>
  <c r="AFL6" i="1"/>
  <c r="AFN7" i="1"/>
  <c r="AFM7" i="1"/>
  <c r="AFL7" i="1"/>
  <c r="AGG2" i="1"/>
  <c r="AGG3" i="1" s="1"/>
  <c r="AFS7" i="1" l="1"/>
  <c r="AFS6" i="1"/>
  <c r="AFS4" i="1"/>
  <c r="AFW3" i="1" s="1"/>
  <c r="AFR6" i="1"/>
  <c r="AFQ6" i="1"/>
  <c r="AFP6" i="1"/>
  <c r="AFR7" i="1"/>
  <c r="AFQ7" i="1"/>
  <c r="AFP7" i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FZ6" i="1"/>
  <c r="AFY6" i="1"/>
  <c r="AFX6" i="1"/>
  <c r="AFZ7" i="1"/>
  <c r="AFY7" i="1"/>
  <c r="AFX7" i="1"/>
  <c r="AGD6" i="1" l="1"/>
  <c r="AGC6" i="1"/>
  <c r="AGB6" i="1"/>
  <c r="AGD7" i="1"/>
  <c r="AGC7" i="1"/>
  <c r="AGB7" i="1"/>
  <c r="AGG15" i="1" l="1"/>
  <c r="AGP15" i="1"/>
  <c r="AGG264" i="1"/>
  <c r="AGG61" i="1"/>
  <c r="AGG159" i="1"/>
  <c r="AGG293" i="1"/>
  <c r="AGG416" i="1"/>
  <c r="AGG157" i="1"/>
  <c r="AGG227" i="1"/>
  <c r="AGG471" i="1"/>
  <c r="AGG312" i="1"/>
  <c r="AGG156" i="1"/>
  <c r="AGG22" i="1"/>
  <c r="AGG434" i="1"/>
  <c r="AGG158" i="1"/>
  <c r="AGG97" i="1"/>
  <c r="AGG137" i="1"/>
  <c r="AGG289" i="1"/>
  <c r="AGG395" i="1"/>
  <c r="AGG225" i="1"/>
  <c r="AGG19" i="1"/>
  <c r="AGG369" i="1"/>
  <c r="AGG290" i="1"/>
  <c r="AGG105" i="1"/>
  <c r="AGG184" i="1"/>
  <c r="AGG470" i="1"/>
  <c r="AGG459" i="1"/>
  <c r="AGG212" i="1"/>
  <c r="AGG11" i="1"/>
  <c r="AGG205" i="1"/>
  <c r="AGG129" i="1"/>
  <c r="AGG397" i="1"/>
  <c r="AGG387" i="1"/>
  <c r="AGG147" i="1"/>
  <c r="AGG198" i="1"/>
  <c r="AGG415" i="1"/>
  <c r="AGG279" i="1"/>
  <c r="AGG66" i="1"/>
  <c r="AGG333" i="1"/>
  <c r="AGG422" i="1"/>
  <c r="AGG189" i="1"/>
  <c r="AGG427" i="1"/>
  <c r="AGG366" i="1"/>
  <c r="AGG174" i="1"/>
  <c r="AGG249" i="1"/>
  <c r="AGG334" i="1"/>
  <c r="AGG429" i="1"/>
  <c r="AGG69" i="1"/>
  <c r="AGG435" i="1"/>
  <c r="AGG408" i="1"/>
  <c r="AGG182" i="1"/>
  <c r="AGG219" i="1"/>
  <c r="AGG322" i="1"/>
  <c r="AGG268" i="1"/>
  <c r="AGG39" i="1"/>
  <c r="AGG368" i="1"/>
  <c r="AGG327" i="1"/>
  <c r="AGG145" i="1"/>
  <c r="AGG431" i="1"/>
  <c r="AGG248" i="1"/>
  <c r="AGG257" i="1"/>
  <c r="AGG155" i="1"/>
  <c r="AGG392" i="1"/>
  <c r="AGG106" i="1"/>
  <c r="AGG160" i="1"/>
  <c r="AGG75" i="1"/>
  <c r="AGG346" i="1"/>
  <c r="AGG323" i="1"/>
  <c r="AGG125" i="1"/>
  <c r="AGG214" i="1"/>
  <c r="AGG461" i="1"/>
  <c r="AGG400" i="1"/>
  <c r="AGG20" i="1"/>
  <c r="AGG95" i="1"/>
  <c r="AGG406" i="1"/>
  <c r="AGG315" i="1"/>
  <c r="AGG206" i="1"/>
  <c r="AGG474" i="1"/>
  <c r="AGG377" i="1"/>
  <c r="AGG298" i="1"/>
  <c r="AGG194" i="1"/>
  <c r="AGG356" i="1"/>
  <c r="AGG446" i="1"/>
  <c r="AGG204" i="1"/>
  <c r="AGG272" i="1"/>
  <c r="AGG134" i="1"/>
  <c r="AGG401" i="1"/>
  <c r="AGG245" i="1"/>
  <c r="AGG43" i="1"/>
  <c r="AGG292" i="1"/>
  <c r="AGG187" i="1"/>
  <c r="AGG172" i="1"/>
  <c r="AGG326" i="1"/>
  <c r="AGG235" i="1"/>
  <c r="AGG263" i="1"/>
  <c r="AGG403" i="1"/>
  <c r="AGG349" i="1"/>
  <c r="AGG131" i="1"/>
  <c r="AGG231" i="1"/>
  <c r="AGG378" i="1"/>
  <c r="AGG244" i="1"/>
  <c r="AGG229" i="1"/>
  <c r="AGG32" i="1"/>
  <c r="AGG348" i="1"/>
  <c r="AGG469" i="1"/>
  <c r="AGG197" i="1"/>
  <c r="AGG57" i="1"/>
  <c r="AGG372" i="1"/>
  <c r="AGG276" i="1"/>
  <c r="AGG186" i="1"/>
  <c r="AGG243" i="1"/>
  <c r="AGG407" i="1"/>
  <c r="AGG308" i="1"/>
  <c r="AGG58" i="1"/>
  <c r="AGG108" i="1"/>
  <c r="AGG168" i="1"/>
  <c r="AGG464" i="1"/>
  <c r="AGG171" i="1"/>
  <c r="AGG45" i="1"/>
  <c r="AGG107" i="1"/>
  <c r="AGG418" i="1"/>
  <c r="AGG311" i="1"/>
  <c r="AGG10" i="1"/>
  <c r="AGG456" i="1"/>
  <c r="AGG236" i="1"/>
  <c r="AGG37" i="1"/>
  <c r="AGG141" i="1"/>
  <c r="AGG393" i="1"/>
  <c r="AGG319" i="1"/>
  <c r="AGG217" i="1"/>
  <c r="AGG388" i="1"/>
  <c r="AGG162" i="1"/>
  <c r="AGG224" i="1"/>
  <c r="AGG99" i="1"/>
  <c r="AGG317" i="1"/>
  <c r="AGG230" i="1"/>
  <c r="AGG143" i="1"/>
  <c r="AGG210" i="1"/>
  <c r="AGG373" i="1"/>
  <c r="AGG468" i="1"/>
  <c r="AGG96" i="1"/>
  <c r="AGG449" i="1"/>
  <c r="AGG417" i="1"/>
  <c r="AGG144" i="1"/>
  <c r="AGG273" i="1"/>
  <c r="AGG67" i="1"/>
  <c r="AGG389" i="1"/>
  <c r="AGG294" i="1"/>
  <c r="AGG93" i="1"/>
  <c r="AGG426" i="1"/>
  <c r="AGG183" i="1"/>
  <c r="AGG285" i="1"/>
  <c r="AGG381" i="1"/>
  <c r="AGG288" i="1"/>
  <c r="AGG77" i="1"/>
  <c r="AGG354" i="1"/>
  <c r="AGG195" i="1"/>
  <c r="AGG35" i="1"/>
  <c r="AGG300" i="1"/>
  <c r="AGG201" i="1"/>
  <c r="AGG280" i="1"/>
  <c r="AGG180" i="1"/>
  <c r="AGG318" i="1"/>
  <c r="AGG433" i="1"/>
  <c r="AGG251" i="1"/>
  <c r="AGG60" i="1"/>
  <c r="AGG411" i="1"/>
  <c r="AGG256" i="1"/>
  <c r="AGG132" i="1"/>
  <c r="AGG173" i="1"/>
  <c r="AGG31" i="1"/>
  <c r="AGG342" i="1"/>
  <c r="AGG258" i="1"/>
  <c r="AGG33" i="1"/>
  <c r="AGG119" i="1"/>
  <c r="AGG396" i="1"/>
  <c r="AGG238" i="1"/>
  <c r="AGG351" i="1"/>
  <c r="AGG222" i="1"/>
  <c r="AGG41" i="1"/>
  <c r="AGG203" i="1"/>
  <c r="AGG18" i="1"/>
  <c r="AGG337" i="1"/>
  <c r="AGG226" i="1"/>
  <c r="AGG109" i="1"/>
  <c r="AGG402" i="1"/>
  <c r="AGG442" i="1"/>
  <c r="AGG221" i="1"/>
  <c r="AGG68" i="1"/>
  <c r="AGG445" i="1"/>
  <c r="AGG358" i="1"/>
  <c r="AGG94" i="1"/>
  <c r="AGG262" i="1"/>
  <c r="AGG309" i="1"/>
  <c r="AGG271" i="1"/>
  <c r="AGG89" i="1"/>
  <c r="AGG163" i="1"/>
  <c r="AGG448" i="1"/>
  <c r="AGG370" i="1"/>
  <c r="AGG47" i="1"/>
  <c r="AGG359" i="1"/>
  <c r="AGG282" i="1"/>
  <c r="AGG176" i="1"/>
  <c r="AGG440" i="1"/>
  <c r="AGG357" i="1"/>
  <c r="AGG270" i="1"/>
  <c r="AGG25" i="1"/>
  <c r="AGG430" i="1"/>
  <c r="AGG140" i="1"/>
  <c r="AGG199" i="1"/>
  <c r="AGG420" i="1"/>
  <c r="AGG385" i="1"/>
  <c r="AGG353" i="1"/>
  <c r="AGG135" i="1"/>
  <c r="AGG237" i="1"/>
  <c r="AGG343" i="1"/>
  <c r="AGG438" i="1"/>
  <c r="AGG196" i="1"/>
  <c r="AGG130" i="1"/>
  <c r="AGG9" i="1"/>
  <c r="AGG409" i="1"/>
  <c r="AGG166" i="1"/>
  <c r="AGG255" i="1"/>
  <c r="AGG473" i="1"/>
  <c r="AGG62" i="1"/>
  <c r="AGG376" i="1"/>
  <c r="AGG451" i="1"/>
  <c r="AGG175" i="1"/>
  <c r="AGG220" i="1"/>
  <c r="AGG27" i="1"/>
  <c r="AGG269" i="1"/>
  <c r="AGG44" i="1"/>
  <c r="AGG267" i="1"/>
  <c r="AGG384" i="1"/>
  <c r="AGG128" i="1"/>
  <c r="AGG455" i="1"/>
  <c r="AGG355" i="1"/>
  <c r="AGG253" i="1"/>
  <c r="AGG149" i="1"/>
  <c r="AGG310" i="1"/>
  <c r="AGG391" i="1"/>
  <c r="AGG165" i="1"/>
  <c r="AGG92" i="1"/>
  <c r="AGG462" i="1"/>
  <c r="AGG380" i="1"/>
  <c r="AGG122" i="1"/>
  <c r="AGG215" i="1"/>
  <c r="AGG14" i="1"/>
  <c r="AGG443" i="1"/>
  <c r="AGG17" i="1"/>
  <c r="AGG100" i="1"/>
  <c r="AGG233" i="1"/>
  <c r="AGG367" i="1"/>
  <c r="AGG148" i="1"/>
  <c r="AGG207" i="1"/>
  <c r="AGG12" i="1"/>
  <c r="AGG208" i="1"/>
  <c r="AGG23" i="1"/>
  <c r="AGG453" i="1"/>
  <c r="AGG291" i="1"/>
  <c r="AGG102" i="1"/>
  <c r="AGG142" i="1"/>
  <c r="AGG127" i="1"/>
  <c r="AGG296" i="1"/>
  <c r="AGG213" i="1"/>
  <c r="AGG73" i="1"/>
  <c r="AGG457" i="1"/>
  <c r="AGG379" i="1"/>
  <c r="AGG139" i="1"/>
  <c r="AGG188" i="1"/>
  <c r="AGG428" i="1"/>
  <c r="AGG324" i="1"/>
  <c r="AGG74" i="1"/>
  <c r="AGG169" i="1"/>
  <c r="AGG306" i="1"/>
  <c r="AGG413" i="1"/>
  <c r="AGG64" i="1"/>
  <c r="AGG475" i="1"/>
  <c r="AGG336" i="1"/>
  <c r="AGG177" i="1"/>
  <c r="AGG340" i="1"/>
  <c r="AGG405" i="1"/>
  <c r="AGG320" i="1"/>
  <c r="AGG46" i="1"/>
  <c r="AGG164" i="1"/>
  <c r="AGG362" i="1"/>
  <c r="AGG460" i="1"/>
  <c r="AGG152" i="1"/>
  <c r="AGG228" i="1"/>
  <c r="AGG414" i="1"/>
  <c r="AGG404" i="1"/>
  <c r="AGG161" i="1"/>
  <c r="AGG360" i="1"/>
  <c r="AGG472" i="1"/>
  <c r="AGG90" i="1"/>
  <c r="AGG146" i="1"/>
  <c r="AGG399" i="1"/>
  <c r="AGG439" i="1"/>
  <c r="AGG218" i="1"/>
  <c r="AGG71" i="1"/>
  <c r="AGG345" i="1"/>
  <c r="AGG98" i="1"/>
  <c r="AGG185" i="1"/>
  <c r="AGG437" i="1"/>
  <c r="AGG313" i="1"/>
  <c r="AGG209" i="1"/>
  <c r="AGG16" i="1"/>
  <c r="AGG63" i="1"/>
  <c r="AGG202" i="1"/>
  <c r="AGG297" i="1"/>
  <c r="AGG476" i="1"/>
  <c r="AGG234" i="1"/>
  <c r="AGG104" i="1"/>
  <c r="AGG441" i="1"/>
  <c r="AGG295" i="1"/>
  <c r="AGG136" i="1"/>
  <c r="AGG211" i="1"/>
  <c r="AGG59" i="1"/>
  <c r="AGG321" i="1"/>
  <c r="AGG307" i="1"/>
  <c r="AGG101" i="1"/>
  <c r="AGG338" i="1"/>
  <c r="AGG450" i="1"/>
  <c r="AGG275" i="1"/>
  <c r="AGG76" i="1"/>
  <c r="AGG278" i="1"/>
  <c r="AGG350" i="1"/>
  <c r="AGG78" i="1"/>
  <c r="AGG352" i="1"/>
  <c r="AGG252" i="1"/>
  <c r="AGG286" i="1"/>
  <c r="AGG56" i="1"/>
  <c r="AGG341" i="1"/>
  <c r="AGG70" i="1"/>
  <c r="AGG452" i="1"/>
  <c r="AGG425" i="1"/>
  <c r="AGG200" i="1"/>
  <c r="AGG40" i="1"/>
  <c r="AGG424" i="1"/>
  <c r="AGG265" i="1"/>
  <c r="AGG281" i="1"/>
  <c r="AGG181" i="1"/>
  <c r="AGG466" i="1"/>
  <c r="AGG477" i="1"/>
  <c r="AGG247" i="1"/>
  <c r="AGG65" i="1"/>
  <c r="AGG103" i="1"/>
  <c r="AGG364" i="1"/>
  <c r="AGG421" i="1"/>
  <c r="AGG178" i="1"/>
  <c r="AGG36" i="1"/>
  <c r="AGG458" i="1"/>
  <c r="AGG316" i="1"/>
  <c r="AGG26" i="1"/>
  <c r="AGG124" i="1"/>
  <c r="AGG314" i="1"/>
  <c r="AGG412" i="1"/>
  <c r="AGG246" i="1"/>
  <c r="AGG28" i="1"/>
  <c r="AGG467" i="1"/>
  <c r="AGG287" i="1"/>
  <c r="AGG34" i="1"/>
  <c r="AGG423" i="1"/>
  <c r="AGG335" i="1"/>
  <c r="AGG170" i="1"/>
  <c r="AGG223" i="1"/>
  <c r="AGG386" i="1"/>
  <c r="AGG463" i="1"/>
  <c r="AGG240" i="1"/>
  <c r="AGG138" i="1"/>
  <c r="AGG193" i="1"/>
  <c r="AGG447" i="1"/>
  <c r="AGG29" i="1"/>
  <c r="AGG91" i="1"/>
  <c r="AGG325" i="1"/>
  <c r="AGG374" i="1"/>
  <c r="AGG151" i="1"/>
  <c r="AGG259" i="1"/>
  <c r="AGG365" i="1"/>
  <c r="AGG283" i="1"/>
  <c r="AGG21" i="1"/>
  <c r="AGG88" i="1"/>
  <c r="AGG444" i="1"/>
  <c r="AGG383" i="1"/>
  <c r="AGG190" i="1"/>
  <c r="AGG284" i="1"/>
  <c r="AGG432" i="1"/>
  <c r="AGG274" i="1"/>
  <c r="AGG13" i="1"/>
  <c r="AGG72" i="1"/>
  <c r="AGG254" i="1"/>
  <c r="AGG394" i="1"/>
  <c r="AGG260" i="1"/>
  <c r="AGG42" i="1"/>
  <c r="AGG87" i="1"/>
  <c r="AGG328" i="1"/>
  <c r="AGG179" i="1"/>
  <c r="AGG250" i="1"/>
  <c r="AGG123" i="1"/>
  <c r="AGG410" i="1"/>
  <c r="AGG344" i="1"/>
  <c r="AGG121" i="1"/>
  <c r="AGG153" i="1"/>
  <c r="AGG390" i="1"/>
  <c r="AGG239" i="1"/>
  <c r="AGG38" i="1"/>
  <c r="AGG120" i="1"/>
  <c r="AGG242" i="1"/>
  <c r="AGG363" i="1"/>
  <c r="AGG382" i="1"/>
  <c r="AGG299" i="1"/>
  <c r="AGG30" i="1"/>
  <c r="AGG150" i="1"/>
  <c r="AGG118" i="1"/>
  <c r="AGG371" i="1"/>
  <c r="AHE109" i="1"/>
  <c r="AGM45" i="1"/>
  <c r="AGS47" i="1"/>
  <c r="AGS292" i="1"/>
  <c r="AGY100" i="1"/>
  <c r="AGS161" i="1"/>
  <c r="AHB85" i="1"/>
  <c r="AHB186" i="1"/>
  <c r="AGY82" i="1"/>
  <c r="AHB303" i="1"/>
  <c r="AHH368" i="1"/>
  <c r="AHE437" i="1"/>
  <c r="AGP295" i="1"/>
  <c r="AGV345" i="1"/>
  <c r="AGV199" i="1"/>
  <c r="AGV237" i="1"/>
  <c r="AGY145" i="1"/>
  <c r="AGS235" i="1"/>
  <c r="AGV37" i="1"/>
  <c r="AGY134" i="1"/>
  <c r="AGP304" i="1"/>
  <c r="AGS367" i="1"/>
  <c r="AGY320" i="1"/>
  <c r="AGM113" i="1"/>
  <c r="AGS253" i="1"/>
  <c r="AGY253" i="1"/>
  <c r="AGM166" i="1"/>
  <c r="AGM286" i="1"/>
  <c r="AGM269" i="1"/>
  <c r="AGP257" i="1"/>
  <c r="AGS72" i="1"/>
  <c r="AGV178" i="1"/>
  <c r="AGP468" i="1"/>
  <c r="AHN32" i="1"/>
  <c r="AHK341" i="1"/>
  <c r="AHE82" i="1"/>
  <c r="AHH207" i="1"/>
  <c r="AGM404" i="1"/>
  <c r="AGS475" i="1"/>
  <c r="AGM208" i="1"/>
  <c r="AGV151" i="1"/>
  <c r="AHN161" i="1"/>
  <c r="AHN303" i="1"/>
  <c r="AHN368" i="1"/>
  <c r="AHH380" i="1"/>
  <c r="AHK139" i="1"/>
  <c r="AGS78" i="1"/>
  <c r="AGP412" i="1"/>
  <c r="AGM160" i="1"/>
  <c r="AGS230" i="1"/>
  <c r="AHK197" i="1"/>
  <c r="AHN408" i="1"/>
  <c r="AHN467" i="1"/>
  <c r="AHH448" i="1"/>
  <c r="AHB382" i="1"/>
  <c r="AGS270" i="1"/>
  <c r="AGS252" i="1"/>
  <c r="AGP469" i="1"/>
  <c r="AGP32" i="1"/>
  <c r="AGS147" i="1"/>
  <c r="AHK293" i="1"/>
  <c r="AHK156" i="1"/>
  <c r="AHK317" i="1"/>
  <c r="AHK57" i="1"/>
  <c r="AHE89" i="1"/>
  <c r="AHE95" i="1"/>
  <c r="AGP372" i="1"/>
  <c r="AGV51" i="1"/>
  <c r="AGP284" i="1"/>
  <c r="AHN328" i="1"/>
  <c r="AHK344" i="1"/>
  <c r="AHN9" i="1"/>
  <c r="AHN42" i="1"/>
  <c r="AHE209" i="1"/>
  <c r="AHH392" i="1"/>
  <c r="AGM161" i="1"/>
  <c r="AGM462" i="1"/>
  <c r="AGM371" i="1"/>
  <c r="AHN428" i="1"/>
  <c r="AHN259" i="1"/>
  <c r="AHN110" i="1"/>
  <c r="AHH461" i="1"/>
  <c r="AGM356" i="1"/>
  <c r="AGS34" i="1"/>
  <c r="AGP421" i="1"/>
  <c r="AGS53" i="1"/>
  <c r="AGS37" i="1"/>
  <c r="AGM138" i="1"/>
  <c r="AGM428" i="1"/>
  <c r="AGS118" i="1"/>
  <c r="AGM336" i="1"/>
  <c r="AHN462" i="1"/>
  <c r="AHN294" i="1"/>
  <c r="AHK338" i="1"/>
  <c r="AHE42" i="1"/>
  <c r="AGP385" i="1"/>
  <c r="AGV64" i="1"/>
  <c r="AGP194" i="1"/>
  <c r="AGM16" i="1"/>
  <c r="AGV225" i="1"/>
  <c r="AHK116" i="1"/>
  <c r="AHN276" i="1"/>
  <c r="AHN335" i="1"/>
  <c r="AHH299" i="1"/>
  <c r="AGY473" i="1"/>
  <c r="AGM475" i="1"/>
  <c r="AGS130" i="1"/>
  <c r="AGM285" i="1"/>
  <c r="AGP151" i="1"/>
  <c r="AHK134" i="1"/>
  <c r="AHK46" i="1"/>
  <c r="AHN439" i="1"/>
  <c r="AHH366" i="1"/>
  <c r="AHB383" i="1"/>
  <c r="AHH93" i="1"/>
  <c r="AGM178" i="1"/>
  <c r="AGP10" i="1"/>
  <c r="AGM388" i="1"/>
  <c r="AHN411" i="1"/>
  <c r="AHN243" i="1"/>
  <c r="AGP353" i="1"/>
  <c r="AGP472" i="1"/>
  <c r="AGP455" i="1"/>
  <c r="AGM195" i="1"/>
  <c r="AGM405" i="1"/>
  <c r="AHN394" i="1"/>
  <c r="AHN225" i="1"/>
  <c r="AHN77" i="1"/>
  <c r="AHN122" i="1"/>
  <c r="AHH427" i="1"/>
  <c r="AGP452" i="1"/>
  <c r="AGP262" i="1"/>
  <c r="AGM67" i="1"/>
  <c r="AHK50" i="1"/>
  <c r="AHN207" i="1"/>
  <c r="AHN271" i="1"/>
  <c r="AHH230" i="1"/>
  <c r="AGY405" i="1"/>
  <c r="AGP57" i="1"/>
  <c r="AGS162" i="1"/>
  <c r="AGM350" i="1"/>
  <c r="AGP208" i="1"/>
  <c r="AGS372" i="1"/>
  <c r="AHK113" i="1"/>
  <c r="AHK279" i="1"/>
  <c r="AHN371" i="1"/>
  <c r="AHH300" i="1"/>
  <c r="AHB314" i="1"/>
  <c r="AHH27" i="1"/>
  <c r="AGM246" i="1"/>
  <c r="AGP61" i="1"/>
  <c r="AGS166" i="1"/>
  <c r="AGM456" i="1"/>
  <c r="AHN343" i="1"/>
  <c r="AHN175" i="1"/>
  <c r="AHN28" i="1"/>
  <c r="AHN72" i="1"/>
  <c r="AGM187" i="1"/>
  <c r="AGP225" i="1"/>
  <c r="AHK97" i="1"/>
  <c r="AHK444" i="1"/>
  <c r="AHB433" i="1"/>
  <c r="AHH441" i="1"/>
  <c r="AHE402" i="1"/>
  <c r="AGY36" i="1"/>
  <c r="AHB171" i="1"/>
  <c r="AGS242" i="1"/>
  <c r="AGV301" i="1"/>
  <c r="AGV458" i="1"/>
  <c r="AGP102" i="1"/>
  <c r="AHE160" i="1"/>
  <c r="AHH437" i="1"/>
  <c r="AHB125" i="1"/>
  <c r="AGV293" i="1"/>
  <c r="AGV399" i="1"/>
  <c r="AGY458" i="1"/>
  <c r="AGV228" i="1"/>
  <c r="AHK158" i="1"/>
  <c r="AHE190" i="1"/>
  <c r="AHE329" i="1"/>
  <c r="AHB140" i="1"/>
  <c r="AGV344" i="1"/>
  <c r="AGV273" i="1"/>
  <c r="AHB72" i="1"/>
  <c r="AGM23" i="1"/>
  <c r="AHH149" i="1"/>
  <c r="AHB156" i="1"/>
  <c r="AHH17" i="1"/>
  <c r="AGY119" i="1"/>
  <c r="AHB255" i="1"/>
  <c r="AGS323" i="1"/>
  <c r="AGV384" i="1"/>
  <c r="AGY57" i="1"/>
  <c r="AGP101" i="1"/>
  <c r="AGP74" i="1"/>
  <c r="AGM466" i="1"/>
  <c r="AHN50" i="1"/>
  <c r="AHN304" i="1"/>
  <c r="AHE404" i="1"/>
  <c r="AHH160" i="1"/>
  <c r="AHB177" i="1"/>
  <c r="AHE100" i="1"/>
  <c r="AHH317" i="1"/>
  <c r="AGY343" i="1"/>
  <c r="AGV283" i="1"/>
  <c r="AGV87" i="1"/>
  <c r="AGY283" i="1"/>
  <c r="AHB462" i="1"/>
  <c r="AHH125" i="1"/>
  <c r="AHE96" i="1"/>
  <c r="AGV78" i="1"/>
  <c r="AGY222" i="1"/>
  <c r="AHB434" i="1"/>
  <c r="AHK94" i="1"/>
  <c r="AGY271" i="1"/>
  <c r="AGY381" i="1"/>
  <c r="AHB435" i="1"/>
  <c r="AGY206" i="1"/>
  <c r="AGM433" i="1"/>
  <c r="AHE137" i="1"/>
  <c r="AHH403" i="1"/>
  <c r="AGP432" i="1"/>
  <c r="AGS137" i="1"/>
  <c r="AHN35" i="1"/>
  <c r="AHK54" i="1"/>
  <c r="AHE315" i="1"/>
  <c r="AHE321" i="1"/>
  <c r="AHH459" i="1"/>
  <c r="AHB476" i="1"/>
  <c r="AHE131" i="1"/>
  <c r="AGY385" i="1"/>
  <c r="AGY404" i="1"/>
  <c r="AGY160" i="1"/>
  <c r="AGY316" i="1"/>
  <c r="AGM184" i="1"/>
  <c r="AHH78" i="1"/>
  <c r="AHH455" i="1"/>
  <c r="AHB472" i="1"/>
  <c r="AGY259" i="1"/>
  <c r="AHB316" i="1"/>
  <c r="AGS388" i="1"/>
  <c r="AHB428" i="1"/>
  <c r="AHH108" i="1"/>
  <c r="AHE79" i="1"/>
  <c r="AHE12" i="1"/>
  <c r="AGV62" i="1"/>
  <c r="AGY205" i="1"/>
  <c r="AGY142" i="1"/>
  <c r="AHB417" i="1"/>
  <c r="AGV15" i="1"/>
  <c r="AHK65" i="1"/>
  <c r="AHE97" i="1"/>
  <c r="AHE180" i="1"/>
  <c r="AGY470" i="1"/>
  <c r="AHB19" i="1"/>
  <c r="AGV185" i="1"/>
  <c r="AGY245" i="1"/>
  <c r="AGY406" i="1"/>
  <c r="AGM411" i="1"/>
  <c r="AGM319" i="1"/>
  <c r="AHN308" i="1"/>
  <c r="AHK172" i="1"/>
  <c r="AHH162" i="1"/>
  <c r="AHK25" i="1"/>
  <c r="AHE327" i="1"/>
  <c r="AHH186" i="1"/>
  <c r="AGY304" i="1"/>
  <c r="AGY414" i="1"/>
  <c r="AHB470" i="1"/>
  <c r="AGV54" i="1"/>
  <c r="AGY240" i="1"/>
  <c r="AHE48" i="1"/>
  <c r="AHH89" i="1"/>
  <c r="AHH182" i="1"/>
  <c r="AHB461" i="1"/>
  <c r="AGV46" i="1"/>
  <c r="AGY181" i="1"/>
  <c r="AHB397" i="1"/>
  <c r="AGS469" i="1"/>
  <c r="AHH440" i="1"/>
  <c r="AGY112" i="1"/>
  <c r="AGV262" i="1"/>
  <c r="AGS28" i="1"/>
  <c r="AGM134" i="1"/>
  <c r="AGY42" i="1"/>
  <c r="AGM452" i="1"/>
  <c r="AGV327" i="1"/>
  <c r="AGS258" i="1"/>
  <c r="AGS218" i="1"/>
  <c r="AGS334" i="1"/>
  <c r="AGS317" i="1"/>
  <c r="AGM239" i="1"/>
  <c r="AGP401" i="1"/>
  <c r="AGM105" i="1"/>
  <c r="AGM449" i="1"/>
  <c r="AHK371" i="1"/>
  <c r="AHK223" i="1"/>
  <c r="AHK78" i="1"/>
  <c r="AHK123" i="1"/>
  <c r="AGP63" i="1"/>
  <c r="AGS470" i="1"/>
  <c r="AGP214" i="1"/>
  <c r="AHN397" i="1"/>
  <c r="AHK412" i="1"/>
  <c r="AHN60" i="1"/>
  <c r="AHN108" i="1"/>
  <c r="AHE279" i="1"/>
  <c r="AHH460" i="1"/>
  <c r="AGM129" i="1"/>
  <c r="AGM394" i="1"/>
  <c r="AGS71" i="1"/>
  <c r="AHN324" i="1"/>
  <c r="AHK373" i="1"/>
  <c r="AHE75" i="1"/>
  <c r="AHH159" i="1"/>
  <c r="AGP129" i="1"/>
  <c r="AGP211" i="1"/>
  <c r="AGP195" i="1"/>
  <c r="AGM455" i="1"/>
  <c r="AGV40" i="1"/>
  <c r="AGM259" i="1"/>
  <c r="AGV193" i="1"/>
  <c r="AHN463" i="1"/>
  <c r="AHN252" i="1"/>
  <c r="AHN316" i="1"/>
  <c r="AHH327" i="1"/>
  <c r="AGM111" i="1"/>
  <c r="AGP215" i="1"/>
  <c r="AGS36" i="1"/>
  <c r="AGM265" i="1"/>
  <c r="AGP426" i="1"/>
  <c r="AHN71" i="1"/>
  <c r="AHK76" i="1"/>
  <c r="AHK205" i="1"/>
  <c r="AHK273" i="1"/>
  <c r="AHE285" i="1"/>
  <c r="AHE291" i="1"/>
  <c r="AGP124" i="1"/>
  <c r="AGV147" i="1"/>
  <c r="AGP31" i="1"/>
  <c r="AHK334" i="1"/>
  <c r="AHN16" i="1"/>
  <c r="AHK304" i="1"/>
  <c r="AHK71" i="1"/>
  <c r="AHE85" i="1"/>
  <c r="AHE88" i="1"/>
  <c r="AGS240" i="1"/>
  <c r="AGM267" i="1"/>
  <c r="AGM468" i="1"/>
  <c r="AGM273" i="1"/>
  <c r="AGP91" i="1"/>
  <c r="AGP13" i="1"/>
  <c r="AHK369" i="1"/>
  <c r="AHN34" i="1"/>
  <c r="AHK21" i="1"/>
  <c r="AHK104" i="1"/>
  <c r="AHE119" i="1"/>
  <c r="AHE121" i="1"/>
  <c r="AGS48" i="1"/>
  <c r="AGM176" i="1"/>
  <c r="AGP336" i="1"/>
  <c r="AHN366" i="1"/>
  <c r="AHN188" i="1"/>
  <c r="AHN41" i="1"/>
  <c r="AHN106" i="1"/>
  <c r="AHE236" i="1"/>
  <c r="AHH378" i="1"/>
  <c r="AGM427" i="1"/>
  <c r="AGP291" i="1"/>
  <c r="AHN469" i="1"/>
  <c r="AHN296" i="1"/>
  <c r="AHN440" i="1"/>
  <c r="AHH161" i="1"/>
  <c r="AHH446" i="1"/>
  <c r="AHB463" i="1"/>
  <c r="AGM320" i="1"/>
  <c r="AGP47" i="1"/>
  <c r="AGM71" i="1"/>
  <c r="AGM349" i="1"/>
  <c r="AGM330" i="1"/>
  <c r="AGM337" i="1"/>
  <c r="AGV171" i="1"/>
  <c r="AGP64" i="1"/>
  <c r="AHN129" i="1"/>
  <c r="AHK451" i="1"/>
  <c r="AHK271" i="1"/>
  <c r="AHK38" i="1"/>
  <c r="AHE52" i="1"/>
  <c r="AHE54" i="1"/>
  <c r="AGM17" i="1"/>
  <c r="AGM244" i="1"/>
  <c r="AGP405" i="1"/>
  <c r="AHN300" i="1"/>
  <c r="AHK459" i="1"/>
  <c r="AHN40" i="1"/>
  <c r="AHE169" i="1"/>
  <c r="AHH309" i="1"/>
  <c r="AGV226" i="1"/>
  <c r="AGP356" i="1"/>
  <c r="AHN401" i="1"/>
  <c r="AHN227" i="1"/>
  <c r="AHN372" i="1"/>
  <c r="AHH379" i="1"/>
  <c r="AHB395" i="1"/>
  <c r="AGM389" i="1"/>
  <c r="AGV231" i="1"/>
  <c r="AGP113" i="1"/>
  <c r="AHN101" i="1"/>
  <c r="AHK401" i="1"/>
  <c r="AHK219" i="1"/>
  <c r="AHK287" i="1"/>
  <c r="AGS33" i="1"/>
  <c r="AHK467" i="1"/>
  <c r="AHN354" i="1"/>
  <c r="AHH211" i="1"/>
  <c r="AHE51" i="1"/>
  <c r="AHE379" i="1"/>
  <c r="AHH271" i="1"/>
  <c r="AHB288" i="1"/>
  <c r="AGY26" i="1"/>
  <c r="AHB143" i="1"/>
  <c r="AGS203" i="1"/>
  <c r="AGV447" i="1"/>
  <c r="AHB296" i="1"/>
  <c r="AHE238" i="1"/>
  <c r="AHE374" i="1"/>
  <c r="AHB135" i="1"/>
  <c r="AGS195" i="1"/>
  <c r="AGV388" i="1"/>
  <c r="AGV360" i="1"/>
  <c r="AHB119" i="1"/>
  <c r="AGS142" i="1"/>
  <c r="AHK22" i="1"/>
  <c r="AHB95" i="1"/>
  <c r="AHE405" i="1"/>
  <c r="AGY13" i="1"/>
  <c r="AHB174" i="1"/>
  <c r="AHB124" i="1"/>
  <c r="AGV306" i="1"/>
  <c r="AGV418" i="1"/>
  <c r="AGM132" i="1"/>
  <c r="AHE463" i="1"/>
  <c r="AHH353" i="1"/>
  <c r="AHB370" i="1"/>
  <c r="AGY108" i="1"/>
  <c r="AGY158" i="1"/>
  <c r="AHB217" i="1"/>
  <c r="AGS289" i="1"/>
  <c r="AGY46" i="1"/>
  <c r="AHE175" i="1"/>
  <c r="AHN400" i="1"/>
  <c r="AHN189" i="1"/>
  <c r="AHK423" i="1"/>
  <c r="AHH13" i="1"/>
  <c r="AHH15" i="1"/>
  <c r="AHE257" i="1"/>
  <c r="AHB65" i="1"/>
  <c r="AGV272" i="1"/>
  <c r="AGV244" i="1"/>
  <c r="AHB18" i="1"/>
  <c r="AGV176" i="1"/>
  <c r="AHH155" i="1"/>
  <c r="AHB458" i="1"/>
  <c r="AGY380" i="1"/>
  <c r="AGY428" i="1"/>
  <c r="AGY184" i="1"/>
  <c r="AGY297" i="1"/>
  <c r="AGP397" i="1"/>
  <c r="AHE107" i="1"/>
  <c r="AHH367" i="1"/>
  <c r="AGY476" i="1"/>
  <c r="AGV173" i="1"/>
  <c r="AGV243" i="1"/>
  <c r="AGY337" i="1"/>
  <c r="AGY412" i="1"/>
  <c r="AHB227" i="1"/>
  <c r="AHE204" i="1"/>
  <c r="AHE340" i="1"/>
  <c r="AGM343" i="1"/>
  <c r="AGM254" i="1"/>
  <c r="AHN377" i="1"/>
  <c r="AHK239" i="1"/>
  <c r="AHH229" i="1"/>
  <c r="AHK127" i="1"/>
  <c r="AHE396" i="1"/>
  <c r="AHH254" i="1"/>
  <c r="AHK147" i="1"/>
  <c r="AHE170" i="1"/>
  <c r="AGV247" i="1"/>
  <c r="AHB13" i="1"/>
  <c r="AGY366" i="1"/>
  <c r="AGV121" i="1"/>
  <c r="AGY306" i="1"/>
  <c r="AHE259" i="1"/>
  <c r="AHH250" i="1"/>
  <c r="AGY357" i="1"/>
  <c r="AGV112" i="1"/>
  <c r="AGY249" i="1"/>
  <c r="AGY221" i="1"/>
  <c r="AHB466" i="1"/>
  <c r="AGV50" i="1"/>
  <c r="AHH148" i="1"/>
  <c r="AHB441" i="1"/>
  <c r="AGY341" i="1"/>
  <c r="AGY411" i="1"/>
  <c r="AGY168" i="1"/>
  <c r="AGY281" i="1"/>
  <c r="AGP346" i="1"/>
  <c r="AHH336" i="1"/>
  <c r="AHK229" i="1"/>
  <c r="AHE254" i="1"/>
  <c r="AGV328" i="1"/>
  <c r="AHB80" i="1"/>
  <c r="AGY450" i="1"/>
  <c r="AGV269" i="1"/>
  <c r="AGM249" i="1"/>
  <c r="AGP160" i="1"/>
  <c r="AGV182" i="1"/>
  <c r="AHK96" i="1"/>
  <c r="AHN120" i="1"/>
  <c r="AHE445" i="1"/>
  <c r="AHH243" i="1"/>
  <c r="AHB176" i="1"/>
  <c r="AHH401" i="1"/>
  <c r="AHB25" i="1"/>
  <c r="AGV212" i="1"/>
  <c r="AGV278" i="1"/>
  <c r="AGY377" i="1"/>
  <c r="AGY446" i="1"/>
  <c r="AGV153" i="1"/>
  <c r="AHH442" i="1"/>
  <c r="AHB459" i="1"/>
  <c r="AGY368" i="1"/>
  <c r="AGY387" i="1"/>
  <c r="AGY153" i="1"/>
  <c r="AGY302" i="1"/>
  <c r="AGM270" i="1"/>
  <c r="AHE67" i="1"/>
  <c r="AHH287" i="1"/>
  <c r="AGY460" i="1"/>
  <c r="AGY309" i="1"/>
  <c r="AGV248" i="1"/>
  <c r="AHB473" i="1"/>
  <c r="AGV53" i="1"/>
  <c r="AGS90" i="1"/>
  <c r="AHB162" i="1"/>
  <c r="AGS430" i="1"/>
  <c r="AGM224" i="1"/>
  <c r="AGM91" i="1"/>
  <c r="AGY310" i="1"/>
  <c r="AGP279" i="1"/>
  <c r="AGS437" i="1"/>
  <c r="AGY437" i="1"/>
  <c r="AGV111" i="1"/>
  <c r="AGP288" i="1"/>
  <c r="AGP404" i="1"/>
  <c r="AGP387" i="1"/>
  <c r="AGM263" i="1"/>
  <c r="AGP77" i="1"/>
  <c r="AGS183" i="1"/>
  <c r="AGM473" i="1"/>
  <c r="AHN325" i="1"/>
  <c r="AHN158" i="1"/>
  <c r="AHN56" i="1"/>
  <c r="AHH77" i="1"/>
  <c r="AHH359" i="1"/>
  <c r="AGP399" i="1"/>
  <c r="AGM99" i="1"/>
  <c r="AGP203" i="1"/>
  <c r="AHN321" i="1"/>
  <c r="AHK370" i="1"/>
  <c r="AHE370" i="1"/>
  <c r="AHH137" i="1"/>
  <c r="AGP19" i="1"/>
  <c r="AGV73" i="1"/>
  <c r="AGM294" i="1"/>
  <c r="AGP155" i="1"/>
  <c r="AGS116" i="1"/>
  <c r="AHN429" i="1"/>
  <c r="AHN218" i="1"/>
  <c r="AHN286" i="1"/>
  <c r="AHH297" i="1"/>
  <c r="AHK102" i="1"/>
  <c r="AGS359" i="1"/>
  <c r="AGV9" i="1"/>
  <c r="AGS461" i="1"/>
  <c r="AGP302" i="1"/>
  <c r="AGS466" i="1"/>
  <c r="AGS27" i="1"/>
  <c r="AGV142" i="1"/>
  <c r="AHK153" i="1"/>
  <c r="AHN358" i="1"/>
  <c r="AHN421" i="1"/>
  <c r="AHH382" i="1"/>
  <c r="AHB71" i="1"/>
  <c r="AHE208" i="1"/>
  <c r="AGM257" i="1"/>
  <c r="AGS325" i="1"/>
  <c r="AGM162" i="1"/>
  <c r="AHK330" i="1"/>
  <c r="AHK268" i="1"/>
  <c r="AHK35" i="1"/>
  <c r="AHE381" i="1"/>
  <c r="AHE383" i="1"/>
  <c r="AGP156" i="1"/>
  <c r="AGP457" i="1"/>
  <c r="AGP366" i="1"/>
  <c r="AHN247" i="1"/>
  <c r="AHK393" i="1"/>
  <c r="AHK443" i="1"/>
  <c r="AHE136" i="1"/>
  <c r="AHH307" i="1"/>
  <c r="AGP351" i="1"/>
  <c r="AGV31" i="1"/>
  <c r="AGM426" i="1"/>
  <c r="AGP59" i="1"/>
  <c r="AGP42" i="1"/>
  <c r="AGP423" i="1"/>
  <c r="AGV101" i="1"/>
  <c r="AGP330" i="1"/>
  <c r="AHN282" i="1"/>
  <c r="AHK427" i="1"/>
  <c r="AHK477" i="1"/>
  <c r="AHE159" i="1"/>
  <c r="AHH341" i="1"/>
  <c r="AGM271" i="1"/>
  <c r="AGS338" i="1"/>
  <c r="AGP11" i="1"/>
  <c r="AGV65" i="1"/>
  <c r="AHN297" i="1"/>
  <c r="AHN437" i="1"/>
  <c r="AHH139" i="1"/>
  <c r="AHK290" i="1"/>
  <c r="AGP470" i="1"/>
  <c r="AGP280" i="1"/>
  <c r="AGM83" i="1"/>
  <c r="AGS131" i="1"/>
  <c r="AHK34" i="1"/>
  <c r="AHN190" i="1"/>
  <c r="AHN253" i="1"/>
  <c r="AHH213" i="1"/>
  <c r="AGY388" i="1"/>
  <c r="AHE98" i="1"/>
  <c r="AGP173" i="1"/>
  <c r="AGP474" i="1"/>
  <c r="AGV129" i="1"/>
  <c r="AGP383" i="1"/>
  <c r="AHN229" i="1"/>
  <c r="AHN114" i="1"/>
  <c r="AGM358" i="1"/>
  <c r="AGM477" i="1"/>
  <c r="AGM460" i="1"/>
  <c r="AGP189" i="1"/>
  <c r="AGS21" i="1"/>
  <c r="AGP400" i="1"/>
  <c r="AHN212" i="1"/>
  <c r="AHN98" i="1"/>
  <c r="AHK359" i="1"/>
  <c r="AHK409" i="1"/>
  <c r="AHE127" i="1"/>
  <c r="AHH276" i="1"/>
  <c r="AGM335" i="1"/>
  <c r="AGS407" i="1"/>
  <c r="AGM151" i="1"/>
  <c r="AGP62" i="1"/>
  <c r="AHN228" i="1"/>
  <c r="AHN369" i="1"/>
  <c r="AHN435" i="1"/>
  <c r="AHH447" i="1"/>
  <c r="AHK196" i="1"/>
  <c r="AGS51" i="1"/>
  <c r="AGV157" i="1"/>
  <c r="AGP344" i="1"/>
  <c r="AGM128" i="1"/>
  <c r="AGS163" i="1"/>
  <c r="AHK265" i="1"/>
  <c r="AHN476" i="1"/>
  <c r="AHN185" i="1"/>
  <c r="AHB449" i="1"/>
  <c r="AHE32" i="1"/>
  <c r="AGP240" i="1"/>
  <c r="AGS56" i="1"/>
  <c r="AGV161" i="1"/>
  <c r="AGP450" i="1"/>
  <c r="AHN162" i="1"/>
  <c r="AHN48" i="1"/>
  <c r="AHK358" i="1"/>
  <c r="AHN138" i="1"/>
  <c r="AHK89" i="1"/>
  <c r="AHH329" i="1"/>
  <c r="AGY439" i="1"/>
  <c r="AHH273" i="1"/>
  <c r="AHB205" i="1"/>
  <c r="AHH88" i="1"/>
  <c r="AHB341" i="1"/>
  <c r="AGS408" i="1"/>
  <c r="AGV476" i="1"/>
  <c r="AGY101" i="1"/>
  <c r="AGS104" i="1"/>
  <c r="AHE334" i="1"/>
  <c r="AHH269" i="1"/>
  <c r="AHB201" i="1"/>
  <c r="AGV468" i="1"/>
  <c r="AGY43" i="1"/>
  <c r="AGV404" i="1"/>
  <c r="AHH156" i="1"/>
  <c r="AHB173" i="1"/>
  <c r="AHB273" i="1"/>
  <c r="AGS341" i="1"/>
  <c r="AGV401" i="1"/>
  <c r="AGY73" i="1"/>
  <c r="AGP18" i="1"/>
  <c r="AHH355" i="1"/>
  <c r="AHB291" i="1"/>
  <c r="AGY190" i="1"/>
  <c r="AHB426" i="1"/>
  <c r="AGV23" i="1"/>
  <c r="AGY74" i="1"/>
  <c r="AGY138" i="1"/>
  <c r="AGM106" i="1"/>
  <c r="AGM434" i="1"/>
  <c r="AGS457" i="1"/>
  <c r="AHK173" i="1"/>
  <c r="AHN269" i="1"/>
  <c r="AHH94" i="1"/>
  <c r="AHH377" i="1"/>
  <c r="AHB309" i="1"/>
  <c r="AHE218" i="1"/>
  <c r="AHB152" i="1"/>
  <c r="AGV349" i="1"/>
  <c r="AGV410" i="1"/>
  <c r="AHB27" i="1"/>
  <c r="AHB99" i="1"/>
  <c r="AGV288" i="1"/>
  <c r="AHK98" i="1"/>
  <c r="AHE213" i="1"/>
  <c r="AHB37" i="1"/>
  <c r="AGV229" i="1"/>
  <c r="AGY280" i="1"/>
  <c r="AGY440" i="1"/>
  <c r="AGM144" i="1"/>
  <c r="AHE153" i="1"/>
  <c r="AHH420" i="1"/>
  <c r="AHB108" i="1"/>
  <c r="AGV276" i="1"/>
  <c r="AGV382" i="1"/>
  <c r="AGY441" i="1"/>
  <c r="AGV140" i="1"/>
  <c r="AGV211" i="1"/>
  <c r="AGP428" i="1"/>
  <c r="AHE303" i="1"/>
  <c r="AHH234" i="1"/>
  <c r="AGP182" i="1"/>
  <c r="AHK160" i="1"/>
  <c r="AHN96" i="1"/>
  <c r="AHK15" i="1"/>
  <c r="AHB300" i="1"/>
  <c r="AHB12" i="1"/>
  <c r="AHE269" i="1"/>
  <c r="AGV386" i="1"/>
  <c r="AHB94" i="1"/>
  <c r="AGY334" i="1"/>
  <c r="AGV321" i="1"/>
  <c r="AGP179" i="1"/>
  <c r="AHE83" i="1"/>
  <c r="AHH303" i="1"/>
  <c r="AGY477" i="1"/>
  <c r="AGY325" i="1"/>
  <c r="AGV265" i="1"/>
  <c r="AHE20" i="1"/>
  <c r="AGV70" i="1"/>
  <c r="AGY265" i="1"/>
  <c r="AHK81" i="1"/>
  <c r="AHE113" i="1"/>
  <c r="AHE197" i="1"/>
  <c r="AHB17" i="1"/>
  <c r="AGV206" i="1"/>
  <c r="AGY262" i="1"/>
  <c r="AGY423" i="1"/>
  <c r="AHH390" i="1"/>
  <c r="AHB79" i="1"/>
  <c r="AHE351" i="1"/>
  <c r="AGV471" i="1"/>
  <c r="AGS190" i="1"/>
  <c r="AGV250" i="1"/>
  <c r="AGV407" i="1"/>
  <c r="AGP130" i="1"/>
  <c r="AGM292" i="1"/>
  <c r="AGM196" i="1"/>
  <c r="AHK466" i="1"/>
  <c r="AHN438" i="1"/>
  <c r="AHH53" i="1"/>
  <c r="AHH296" i="1"/>
  <c r="AHB310" i="1"/>
  <c r="AHE177" i="1"/>
  <c r="AHH453" i="1"/>
  <c r="AGV307" i="1"/>
  <c r="AGV415" i="1"/>
  <c r="AGY475" i="1"/>
  <c r="AGV163" i="1"/>
  <c r="AGV246" i="1"/>
  <c r="AHE94" i="1"/>
  <c r="AHE173" i="1"/>
  <c r="AGY467" i="1"/>
  <c r="AGV155" i="1"/>
  <c r="AGY371" i="1"/>
  <c r="AGY285" i="1"/>
  <c r="AGY403" i="1"/>
  <c r="AGV127" i="1"/>
  <c r="AHH289" i="1"/>
  <c r="AHK171" i="1"/>
  <c r="AHE203" i="1"/>
  <c r="AGV282" i="1"/>
  <c r="AGV236" i="1"/>
  <c r="AGY424" i="1"/>
  <c r="AGS243" i="1"/>
  <c r="AGM450" i="1"/>
  <c r="AGV20" i="1"/>
  <c r="AHB263" i="1"/>
  <c r="AGY195" i="1"/>
  <c r="AGS427" i="1"/>
  <c r="AGV60" i="1"/>
  <c r="AGV43" i="1"/>
  <c r="AGP234" i="1"/>
  <c r="AGS397" i="1"/>
  <c r="AGP100" i="1"/>
  <c r="AGP444" i="1"/>
  <c r="AGV122" i="1"/>
  <c r="AHK210" i="1"/>
  <c r="AHN426" i="1"/>
  <c r="AHN146" i="1"/>
  <c r="AHH449" i="1"/>
  <c r="AHE278" i="1"/>
  <c r="AGS58" i="1"/>
  <c r="AGM189" i="1"/>
  <c r="AGS260" i="1"/>
  <c r="AGM130" i="1"/>
  <c r="AHK400" i="1"/>
  <c r="AHN80" i="1"/>
  <c r="AHK345" i="1"/>
  <c r="AHK101" i="1"/>
  <c r="AHE448" i="1"/>
  <c r="AHE450" i="1"/>
  <c r="AGP389" i="1"/>
  <c r="AGV68" i="1"/>
  <c r="AGP300" i="1"/>
  <c r="AHN312" i="1"/>
  <c r="AHK326" i="1"/>
  <c r="AHK461" i="1"/>
  <c r="AHN26" i="1"/>
  <c r="AHE193" i="1"/>
  <c r="AHH376" i="1"/>
  <c r="AGM217" i="1"/>
  <c r="AGM200" i="1"/>
  <c r="AGP449" i="1"/>
  <c r="AGM127" i="1"/>
  <c r="AGP254" i="1"/>
  <c r="AGM60" i="1"/>
  <c r="AHN450" i="1"/>
  <c r="AHN274" i="1"/>
  <c r="AHN124" i="1"/>
  <c r="AHK318" i="1"/>
  <c r="AHE318" i="1"/>
  <c r="AHH462" i="1"/>
  <c r="AGP106" i="1"/>
  <c r="AGS212" i="1"/>
  <c r="AGM401" i="1"/>
  <c r="AGP259" i="1"/>
  <c r="AGS423" i="1"/>
  <c r="AHK64" i="1"/>
  <c r="AHK226" i="1"/>
  <c r="AHN319" i="1"/>
  <c r="AHH249" i="1"/>
  <c r="AHB267" i="1"/>
  <c r="AGM148" i="1"/>
  <c r="AGP301" i="1"/>
  <c r="AGM21" i="1"/>
  <c r="AGM348" i="1"/>
  <c r="AGS26" i="1"/>
  <c r="AHK473" i="1"/>
  <c r="AHK325" i="1"/>
  <c r="AHK166" i="1"/>
  <c r="AHE199" i="1"/>
  <c r="AHE205" i="1"/>
  <c r="AGS352" i="1"/>
  <c r="AGS471" i="1"/>
  <c r="AGS453" i="1"/>
  <c r="AGP268" i="1"/>
  <c r="AGS89" i="1"/>
  <c r="AGM313" i="1"/>
  <c r="AGP477" i="1"/>
  <c r="AHK27" i="1"/>
  <c r="AHK155" i="1"/>
  <c r="AHK204" i="1"/>
  <c r="AHE233" i="1"/>
  <c r="AHE239" i="1"/>
  <c r="AGM413" i="1"/>
  <c r="AGP171" i="1"/>
  <c r="AGS333" i="1"/>
  <c r="AHN176" i="1"/>
  <c r="AHN62" i="1"/>
  <c r="AHK343" i="1"/>
  <c r="AHK389" i="1"/>
  <c r="AHE411" i="1"/>
  <c r="AHH208" i="1"/>
  <c r="AGM260" i="1"/>
  <c r="AGP422" i="1"/>
  <c r="AGM170" i="1"/>
  <c r="AHN284" i="1"/>
  <c r="AHN461" i="1"/>
  <c r="AHK442" i="1"/>
  <c r="AHH295" i="1"/>
  <c r="AGM155" i="1"/>
  <c r="AGP315" i="1"/>
  <c r="AGM365" i="1"/>
  <c r="AGS42" i="1"/>
  <c r="AHK456" i="1"/>
  <c r="AGS287" i="1"/>
  <c r="AGS403" i="1"/>
  <c r="AGS386" i="1"/>
  <c r="AGM172" i="1"/>
  <c r="AGP331" i="1"/>
  <c r="AGM39" i="1"/>
  <c r="AGM382" i="1"/>
  <c r="AGS59" i="1"/>
  <c r="AHK439" i="1"/>
  <c r="AHK292" i="1"/>
  <c r="AHK143" i="1"/>
  <c r="AHE165" i="1"/>
  <c r="AHE172" i="1"/>
  <c r="AGP12" i="1"/>
  <c r="AGP238" i="1"/>
  <c r="AGS402" i="1"/>
  <c r="AHN466" i="1"/>
  <c r="AHN11" i="1"/>
  <c r="AHE343" i="1"/>
  <c r="AHH151" i="1"/>
  <c r="AGM84" i="1"/>
  <c r="AGM325" i="1"/>
  <c r="AGS20" i="1"/>
  <c r="AGM237" i="1"/>
  <c r="AHN214" i="1"/>
  <c r="AHN393" i="1"/>
  <c r="AHK374" i="1"/>
  <c r="AHK441" i="1"/>
  <c r="AHH226" i="1"/>
  <c r="AGM222" i="1"/>
  <c r="AGP384" i="1"/>
  <c r="AGM89" i="1"/>
  <c r="AGM432" i="1"/>
  <c r="AGS110" i="1"/>
  <c r="AHK388" i="1"/>
  <c r="AHK240" i="1"/>
  <c r="AHK95" i="1"/>
  <c r="AGS18" i="1"/>
  <c r="AGP392" i="1"/>
  <c r="AHK254" i="1"/>
  <c r="AHN382" i="1"/>
  <c r="AHE202" i="1"/>
  <c r="AHH343" i="1"/>
  <c r="AHB34" i="1"/>
  <c r="AHH69" i="1"/>
  <c r="AHK18" i="1"/>
  <c r="AHB420" i="1"/>
  <c r="AGY152" i="1"/>
  <c r="AGY203" i="1"/>
  <c r="AGS370" i="1"/>
  <c r="AHB193" i="1"/>
  <c r="AHE409" i="1"/>
  <c r="AHH65" i="1"/>
  <c r="AHB297" i="1"/>
  <c r="AGS362" i="1"/>
  <c r="AGY78" i="1"/>
  <c r="AGY21" i="1"/>
  <c r="AHB233" i="1"/>
  <c r="AGS300" i="1"/>
  <c r="AHH11" i="1"/>
  <c r="AHH370" i="1"/>
  <c r="AHB387" i="1"/>
  <c r="AGY125" i="1"/>
  <c r="AGY175" i="1"/>
  <c r="AHB234" i="1"/>
  <c r="AGY63" i="1"/>
  <c r="AGP127" i="1"/>
  <c r="AHH130" i="1"/>
  <c r="AHH201" i="1"/>
  <c r="AGY226" i="1"/>
  <c r="AGY289" i="1"/>
  <c r="AHB388" i="1"/>
  <c r="AGS455" i="1"/>
  <c r="AGY163" i="1"/>
  <c r="AGM47" i="1"/>
  <c r="AGP286" i="1"/>
  <c r="AGS127" i="1"/>
  <c r="AHN82" i="1"/>
  <c r="AHN221" i="1"/>
  <c r="AHK68" i="1"/>
  <c r="AHK282" i="1"/>
  <c r="AHE293" i="1"/>
  <c r="AHE432" i="1"/>
  <c r="AHB178" i="1"/>
  <c r="AGS245" i="1"/>
  <c r="AGV446" i="1"/>
  <c r="AGV372" i="1"/>
  <c r="AGM37" i="1"/>
  <c r="AHH371" i="1"/>
  <c r="AHK278" i="1"/>
  <c r="AHE289" i="1"/>
  <c r="AGV364" i="1"/>
  <c r="AHB113" i="1"/>
  <c r="AHB15" i="1"/>
  <c r="AGV181" i="1"/>
  <c r="AGV302" i="1"/>
  <c r="AHB280" i="1"/>
  <c r="AHE221" i="1"/>
  <c r="AHE357" i="1"/>
  <c r="AGS178" i="1"/>
  <c r="AGV371" i="1"/>
  <c r="AGV343" i="1"/>
  <c r="AHB102" i="1"/>
  <c r="AHK87" i="1"/>
  <c r="AHE376" i="1"/>
  <c r="AHH32" i="1"/>
  <c r="AGM223" i="1"/>
  <c r="AGM139" i="1"/>
  <c r="AHN47" i="1"/>
  <c r="AHN220" i="1"/>
  <c r="AHH120" i="1"/>
  <c r="AHH362" i="1"/>
  <c r="AHB379" i="1"/>
  <c r="AHE245" i="1"/>
  <c r="AHH145" i="1"/>
  <c r="AGV376" i="1"/>
  <c r="AGY14" i="1"/>
  <c r="AHB57" i="1"/>
  <c r="AGV311" i="1"/>
  <c r="AHB116" i="1"/>
  <c r="AHE240" i="1"/>
  <c r="AHB48" i="1"/>
  <c r="AGV234" i="1"/>
  <c r="AGV254" i="1"/>
  <c r="AGY355" i="1"/>
  <c r="AGY471" i="1"/>
  <c r="AGV159" i="1"/>
  <c r="AHH354" i="1"/>
  <c r="AHK255" i="1"/>
  <c r="AHE272" i="1"/>
  <c r="AGV346" i="1"/>
  <c r="AHB97" i="1"/>
  <c r="AGY468" i="1"/>
  <c r="AGV164" i="1"/>
  <c r="AGV286" i="1"/>
  <c r="AGM231" i="1"/>
  <c r="AHE326" i="1"/>
  <c r="AHH219" i="1"/>
  <c r="AHB236" i="1"/>
  <c r="AGV460" i="1"/>
  <c r="AGY81" i="1"/>
  <c r="AGV396" i="1"/>
  <c r="AGP244" i="1"/>
  <c r="AGP93" i="1"/>
  <c r="AHN315" i="1"/>
  <c r="AHN391" i="1"/>
  <c r="AHB344" i="1"/>
  <c r="AHE255" i="1"/>
  <c r="AHE391" i="1"/>
  <c r="AHB151" i="1"/>
  <c r="AGS211" i="1"/>
  <c r="AGV405" i="1"/>
  <c r="AGV378" i="1"/>
  <c r="AHB373" i="1"/>
  <c r="AGV354" i="1"/>
  <c r="AGV333" i="1"/>
  <c r="AGP380" i="1"/>
  <c r="AGY383" i="1"/>
  <c r="AGV264" i="1"/>
  <c r="AHE186" i="1"/>
  <c r="AHH272" i="1"/>
  <c r="AGP414" i="1"/>
  <c r="AGV356" i="1"/>
  <c r="AGY331" i="1"/>
  <c r="AGY32" i="1"/>
  <c r="AHB413" i="1"/>
  <c r="AGM168" i="1"/>
  <c r="AGY177" i="1"/>
  <c r="AGM284" i="1"/>
  <c r="AGS30" i="1"/>
  <c r="AGY118" i="1"/>
  <c r="AGY354" i="1"/>
  <c r="AGS61" i="1"/>
  <c r="AGM437" i="1"/>
  <c r="AGV451" i="1"/>
  <c r="AGM293" i="1"/>
  <c r="AGM409" i="1"/>
  <c r="AGM392" i="1"/>
  <c r="AGP142" i="1"/>
  <c r="AGP437" i="1"/>
  <c r="AGM180" i="1"/>
  <c r="AGP341" i="1"/>
  <c r="AHN132" i="1"/>
  <c r="AHK291" i="1"/>
  <c r="AHK74" i="1"/>
  <c r="AHE367" i="1"/>
  <c r="AHE373" i="1"/>
  <c r="AGM281" i="1"/>
  <c r="AGP94" i="1"/>
  <c r="AGS200" i="1"/>
  <c r="AGP20" i="1"/>
  <c r="AHN309" i="1"/>
  <c r="AHN151" i="1"/>
  <c r="AHN10" i="1"/>
  <c r="AHN39" i="1"/>
  <c r="AHH61" i="1"/>
  <c r="AHH342" i="1"/>
  <c r="AGS14" i="1"/>
  <c r="AGM136" i="1"/>
  <c r="AGP289" i="1"/>
  <c r="AGM93" i="1"/>
  <c r="AHN416" i="1"/>
  <c r="AHN239" i="1"/>
  <c r="AHN91" i="1"/>
  <c r="AHE288" i="1"/>
  <c r="AHH428" i="1"/>
  <c r="AGP363" i="1"/>
  <c r="AGS12" i="1"/>
  <c r="AGP464" i="1"/>
  <c r="AGM185" i="1"/>
  <c r="AGS256" i="1"/>
  <c r="AGM48" i="1"/>
  <c r="AGM395" i="1"/>
  <c r="AGS467" i="1"/>
  <c r="AHN380" i="1"/>
  <c r="AHN173" i="1"/>
  <c r="AHN230" i="1"/>
  <c r="AHH212" i="1"/>
  <c r="AHK99" i="1"/>
  <c r="AHE380" i="1"/>
  <c r="AGP21" i="1"/>
  <c r="AGP252" i="1"/>
  <c r="AGS173" i="1"/>
  <c r="AGP157" i="1"/>
  <c r="AHN17" i="1"/>
  <c r="AHK289" i="1"/>
  <c r="AHK184" i="1"/>
  <c r="AHH67" i="1"/>
  <c r="AHH73" i="1"/>
  <c r="AGM94" i="1"/>
  <c r="AGM340" i="1"/>
  <c r="AGS411" i="1"/>
  <c r="AGM247" i="1"/>
  <c r="AHN119" i="1"/>
  <c r="AHK414" i="1"/>
  <c r="AHK182" i="1"/>
  <c r="AHK284" i="1"/>
  <c r="AHE298" i="1"/>
  <c r="AHE300" i="1"/>
  <c r="AGM236" i="1"/>
  <c r="AGP260" i="1"/>
  <c r="AGS10" i="1"/>
  <c r="AGP462" i="1"/>
  <c r="AGM61" i="1"/>
  <c r="AGM306" i="1"/>
  <c r="AGS378" i="1"/>
  <c r="AGM212" i="1"/>
  <c r="AHN130" i="1"/>
  <c r="AHK448" i="1"/>
  <c r="AHK215" i="1"/>
  <c r="AHK315" i="1"/>
  <c r="AHE328" i="1"/>
  <c r="AHE330" i="1"/>
  <c r="AGP265" i="1"/>
  <c r="AGS198" i="1"/>
  <c r="AGP475" i="1"/>
  <c r="AHN285" i="1"/>
  <c r="AHN458" i="1"/>
  <c r="AHN255" i="1"/>
  <c r="AHH262" i="1"/>
  <c r="AGM353" i="1"/>
  <c r="AGS424" i="1"/>
  <c r="AGM158" i="1"/>
  <c r="AGP78" i="1"/>
  <c r="AHN211" i="1"/>
  <c r="AHN352" i="1"/>
  <c r="AHN418" i="1"/>
  <c r="AHH430" i="1"/>
  <c r="AHK179" i="1"/>
  <c r="AHE211" i="1"/>
  <c r="AGM110" i="1"/>
  <c r="AGM357" i="1"/>
  <c r="AGS428" i="1"/>
  <c r="AGM264" i="1"/>
  <c r="AHN102" i="1"/>
  <c r="AHK397" i="1"/>
  <c r="AGP136" i="1"/>
  <c r="AGP343" i="1"/>
  <c r="AGP325" i="1"/>
  <c r="AGM374" i="1"/>
  <c r="AGS445" i="1"/>
  <c r="AGM282" i="1"/>
  <c r="AHN85" i="1"/>
  <c r="AHK381" i="1"/>
  <c r="AHK249" i="1"/>
  <c r="AHE264" i="1"/>
  <c r="AHE267" i="1"/>
  <c r="AGP329" i="1"/>
  <c r="AGM33" i="1"/>
  <c r="AGP146" i="1"/>
  <c r="AGS57" i="1"/>
  <c r="AHN215" i="1"/>
  <c r="AHN390" i="1"/>
  <c r="AHN187" i="1"/>
  <c r="AHK438" i="1"/>
  <c r="AHE438" i="1"/>
  <c r="AHH194" i="1"/>
  <c r="AGM421" i="1"/>
  <c r="AGV22" i="1"/>
  <c r="AGM225" i="1"/>
  <c r="AGV158" i="1"/>
  <c r="AHN287" i="1"/>
  <c r="AHN351" i="1"/>
  <c r="AHH363" i="1"/>
  <c r="AGM425" i="1"/>
  <c r="AGM328" i="1"/>
  <c r="AHN36" i="1"/>
  <c r="AHK328" i="1"/>
  <c r="AHK198" i="1"/>
  <c r="AGP38" i="1"/>
  <c r="AHK12" i="1"/>
  <c r="AHK243" i="1"/>
  <c r="AHE263" i="1"/>
  <c r="AHK61" i="1"/>
  <c r="AHE93" i="1"/>
  <c r="AGY236" i="1"/>
  <c r="AGY342" i="1"/>
  <c r="AHB402" i="1"/>
  <c r="AGS473" i="1"/>
  <c r="AGY173" i="1"/>
  <c r="AHE430" i="1"/>
  <c r="AHB393" i="1"/>
  <c r="AGS464" i="1"/>
  <c r="AHB328" i="1"/>
  <c r="AGS401" i="1"/>
  <c r="AHH372" i="1"/>
  <c r="AGY207" i="1"/>
  <c r="AHB443" i="1"/>
  <c r="AGV25" i="1"/>
  <c r="AGY91" i="1"/>
  <c r="AGS13" i="1"/>
  <c r="AHH203" i="1"/>
  <c r="AGY318" i="1"/>
  <c r="AGY431" i="1"/>
  <c r="AHE17" i="1"/>
  <c r="AGV71" i="1"/>
  <c r="AGY257" i="1"/>
  <c r="AGM383" i="1"/>
  <c r="AGP169" i="1"/>
  <c r="AGM308" i="1"/>
  <c r="AHN242" i="1"/>
  <c r="AHK424" i="1"/>
  <c r="AHE99" i="1"/>
  <c r="AHH224" i="1"/>
  <c r="AHE129" i="1"/>
  <c r="AHE389" i="1"/>
  <c r="AHH41" i="1"/>
  <c r="AHB278" i="1"/>
  <c r="AGS345" i="1"/>
  <c r="AGY54" i="1"/>
  <c r="AGY28" i="1"/>
  <c r="AHB212" i="1"/>
  <c r="AGS285" i="1"/>
  <c r="AHH424" i="1"/>
  <c r="AHB112" i="1"/>
  <c r="AHE385" i="1"/>
  <c r="AGS224" i="1"/>
  <c r="AGV285" i="1"/>
  <c r="AGV441" i="1"/>
  <c r="AGP139" i="1"/>
  <c r="AHE317" i="1"/>
  <c r="AHH251" i="1"/>
  <c r="AHB184" i="1"/>
  <c r="AGV450" i="1"/>
  <c r="AGY27" i="1"/>
  <c r="AGS145" i="1"/>
  <c r="AGV387" i="1"/>
  <c r="AHE297" i="1"/>
  <c r="AHE474" i="1"/>
  <c r="AHH124" i="1"/>
  <c r="AGS125" i="1"/>
  <c r="AGP373" i="1"/>
  <c r="AHN210" i="1"/>
  <c r="AHK288" i="1"/>
  <c r="AHB432" i="1"/>
  <c r="AHH136" i="1"/>
  <c r="AHH147" i="1"/>
  <c r="AHE439" i="1"/>
  <c r="AGY31" i="1"/>
  <c r="AHB207" i="1"/>
  <c r="AHB136" i="1"/>
  <c r="AGV340" i="1"/>
  <c r="AGV452" i="1"/>
  <c r="AGM121" i="1"/>
  <c r="AHE201" i="1"/>
  <c r="AHH143" i="1"/>
  <c r="AGV330" i="1"/>
  <c r="AGV393" i="1"/>
  <c r="AHB78" i="1"/>
  <c r="AGV271" i="1"/>
  <c r="AHH407" i="1"/>
  <c r="AHB96" i="1"/>
  <c r="AHE368" i="1"/>
  <c r="AGY18" i="1"/>
  <c r="AHB147" i="1"/>
  <c r="AGS207" i="1"/>
  <c r="AGV268" i="1"/>
  <c r="AGV424" i="1"/>
  <c r="AHH221" i="1"/>
  <c r="AHB155" i="1"/>
  <c r="AHH38" i="1"/>
  <c r="AGY113" i="1"/>
  <c r="AHB293" i="1"/>
  <c r="AGS357" i="1"/>
  <c r="AGV425" i="1"/>
  <c r="AGY51" i="1"/>
  <c r="AGM38" i="1"/>
  <c r="AGM165" i="1"/>
  <c r="AGS187" i="1"/>
  <c r="AHK43" i="1"/>
  <c r="AHN470" i="1"/>
  <c r="AHE59" i="1"/>
  <c r="AHH152" i="1"/>
  <c r="AHB445" i="1"/>
  <c r="AHE352" i="1"/>
  <c r="AHH286" i="1"/>
  <c r="AHB218" i="1"/>
  <c r="AGY15" i="1"/>
  <c r="AGY60" i="1"/>
  <c r="AGS169" i="1"/>
  <c r="AGV421" i="1"/>
  <c r="AHK175" i="1"/>
  <c r="AHE207" i="1"/>
  <c r="AHE348" i="1"/>
  <c r="AHB129" i="1"/>
  <c r="AHB163" i="1"/>
  <c r="AGV362" i="1"/>
  <c r="AGV290" i="1"/>
  <c r="AHB89" i="1"/>
  <c r="AGM58" i="1"/>
  <c r="AGM150" i="1"/>
  <c r="AHB331" i="1"/>
  <c r="AHB70" i="1"/>
  <c r="AGP411" i="1"/>
  <c r="AGP85" i="1"/>
  <c r="AGV315" i="1"/>
  <c r="AHB304" i="1"/>
  <c r="AGS91" i="1"/>
  <c r="AHB122" i="1"/>
  <c r="AHB187" i="1"/>
  <c r="AGP430" i="1"/>
  <c r="AGS63" i="1"/>
  <c r="AGS46" i="1"/>
  <c r="AGS188" i="1"/>
  <c r="AGS101" i="1"/>
  <c r="AGM326" i="1"/>
  <c r="AGS399" i="1"/>
  <c r="AHN447" i="1"/>
  <c r="AHN240" i="1"/>
  <c r="AHN299" i="1"/>
  <c r="AHH282" i="1"/>
  <c r="AHB213" i="1"/>
  <c r="AHE447" i="1"/>
  <c r="AGM423" i="1"/>
  <c r="AGP184" i="1"/>
  <c r="AHN68" i="1"/>
  <c r="AHK367" i="1"/>
  <c r="AHK185" i="1"/>
  <c r="AHK252" i="1"/>
  <c r="AGM28" i="1"/>
  <c r="AGM275" i="1"/>
  <c r="AGS343" i="1"/>
  <c r="AGM179" i="1"/>
  <c r="AHK314" i="1"/>
  <c r="AHN13" i="1"/>
  <c r="AHK250" i="1"/>
  <c r="AHE364" i="1"/>
  <c r="AHE366" i="1"/>
  <c r="AGP219" i="1"/>
  <c r="AGP335" i="1"/>
  <c r="AGP318" i="1"/>
  <c r="AGM327" i="1"/>
  <c r="AGS251" i="1"/>
  <c r="AGP54" i="1"/>
  <c r="AHN260" i="1"/>
  <c r="AHK428" i="1"/>
  <c r="AHK474" i="1"/>
  <c r="AHH294" i="1"/>
  <c r="AGS109" i="1"/>
  <c r="AGV213" i="1"/>
  <c r="AGP395" i="1"/>
  <c r="AGM153" i="1"/>
  <c r="AGS213" i="1"/>
  <c r="AHK213" i="1"/>
  <c r="AHN425" i="1"/>
  <c r="AHN145" i="1"/>
  <c r="AHH466" i="1"/>
  <c r="AHB399" i="1"/>
  <c r="AGP143" i="1"/>
  <c r="AGS298" i="1"/>
  <c r="AGP16" i="1"/>
  <c r="AGP342" i="1"/>
  <c r="AHK310" i="1"/>
  <c r="AHK152" i="1"/>
  <c r="AHN237" i="1"/>
  <c r="AHH164" i="1"/>
  <c r="AHB181" i="1"/>
  <c r="AHE377" i="1"/>
  <c r="AGM380" i="1"/>
  <c r="AGV76" i="1"/>
  <c r="AGV146" i="1"/>
  <c r="AGS264" i="1"/>
  <c r="AGM451" i="1"/>
  <c r="AGP308" i="1"/>
  <c r="AGS474" i="1"/>
  <c r="AHK176" i="1"/>
  <c r="AHN272" i="1"/>
  <c r="AHH198" i="1"/>
  <c r="AHB214" i="1"/>
  <c r="AHE410" i="1"/>
  <c r="AGP408" i="1"/>
  <c r="AGM112" i="1"/>
  <c r="AGS136" i="1"/>
  <c r="AHN49" i="1"/>
  <c r="AHK365" i="1"/>
  <c r="AHN12" i="1"/>
  <c r="AHK178" i="1"/>
  <c r="AHH97" i="1"/>
  <c r="AHH99" i="1"/>
  <c r="AGP255" i="1"/>
  <c r="AGS418" i="1"/>
  <c r="AGP164" i="1"/>
  <c r="AHN448" i="1"/>
  <c r="AHK463" i="1"/>
  <c r="AHN109" i="1"/>
  <c r="AHE325" i="1"/>
  <c r="AHH135" i="1"/>
  <c r="AGS312" i="1"/>
  <c r="AGP359" i="1"/>
  <c r="AGV39" i="1"/>
  <c r="AHK296" i="1"/>
  <c r="AGV109" i="1"/>
  <c r="AGP166" i="1"/>
  <c r="AGS328" i="1"/>
  <c r="AGP34" i="1"/>
  <c r="AGP377" i="1"/>
  <c r="AGV56" i="1"/>
  <c r="AHK280" i="1"/>
  <c r="AHN203" i="1"/>
  <c r="AHH141" i="1"/>
  <c r="AHE342" i="1"/>
  <c r="AGP476" i="1"/>
  <c r="AGS193" i="1"/>
  <c r="AGM85" i="1"/>
  <c r="AHK468" i="1"/>
  <c r="AHK413" i="1"/>
  <c r="AHH31" i="1"/>
  <c r="AHH33" i="1"/>
  <c r="AGP79" i="1"/>
  <c r="AGP320" i="1"/>
  <c r="AGV17" i="1"/>
  <c r="AGP231" i="1"/>
  <c r="AHN381" i="1"/>
  <c r="AHK395" i="1"/>
  <c r="AHN43" i="1"/>
  <c r="AHN92" i="1"/>
  <c r="AHE260" i="1"/>
  <c r="AHH443" i="1"/>
  <c r="AGP217" i="1"/>
  <c r="AGS381" i="1"/>
  <c r="AGP83" i="1"/>
  <c r="AGP427" i="1"/>
  <c r="AGV105" i="1"/>
  <c r="AHK227" i="1"/>
  <c r="AHN443" i="1"/>
  <c r="AHH467" i="1"/>
  <c r="AGP362" i="1"/>
  <c r="AGS180" i="1"/>
  <c r="AHK260" i="1"/>
  <c r="AHN53" i="1"/>
  <c r="AHE378" i="1"/>
  <c r="AHH175" i="1"/>
  <c r="AHH109" i="1"/>
  <c r="AHE74" i="1"/>
  <c r="AHH331" i="1"/>
  <c r="AGY442" i="1"/>
  <c r="AGV149" i="1"/>
  <c r="AGY330" i="1"/>
  <c r="AGY379" i="1"/>
  <c r="AHH374" i="1"/>
  <c r="AHB391" i="1"/>
  <c r="AHE70" i="1"/>
  <c r="AGY298" i="1"/>
  <c r="AHE21" i="1"/>
  <c r="AGV75" i="1"/>
  <c r="AGY234" i="1"/>
  <c r="AGM334" i="1"/>
  <c r="AHH218" i="1"/>
  <c r="AGY392" i="1"/>
  <c r="AGY244" i="1"/>
  <c r="AHB405" i="1"/>
  <c r="AGS472" i="1"/>
  <c r="AGY180" i="1"/>
  <c r="AGM31" i="1"/>
  <c r="AHH417" i="1"/>
  <c r="AHB41" i="1"/>
  <c r="AGV235" i="1"/>
  <c r="AGV294" i="1"/>
  <c r="AGY393" i="1"/>
  <c r="AGY463" i="1"/>
  <c r="AGV160" i="1"/>
  <c r="AGV130" i="1"/>
  <c r="AGP96" i="1"/>
  <c r="AGM299" i="1"/>
  <c r="AHN38" i="1"/>
  <c r="AHK378" i="1"/>
  <c r="AHH257" i="1"/>
  <c r="AHB275" i="1"/>
  <c r="AHH118" i="1"/>
  <c r="AGY179" i="1"/>
  <c r="AHB372" i="1"/>
  <c r="AGS443" i="1"/>
  <c r="AGM386" i="1"/>
  <c r="AHE362" i="1"/>
  <c r="AHH253" i="1"/>
  <c r="AHB271" i="1"/>
  <c r="AGY114" i="1"/>
  <c r="AGS186" i="1"/>
  <c r="AGV430" i="1"/>
  <c r="AHE392" i="1"/>
  <c r="AHH48" i="1"/>
  <c r="AHB281" i="1"/>
  <c r="AGS344" i="1"/>
  <c r="AGY62" i="1"/>
  <c r="AGV474" i="1"/>
  <c r="AHB215" i="1"/>
  <c r="AGS284" i="1"/>
  <c r="AHH340" i="1"/>
  <c r="AHB357" i="1"/>
  <c r="AHE37" i="1"/>
  <c r="AHK109" i="1"/>
  <c r="AHN180" i="1"/>
  <c r="AHE125" i="1"/>
  <c r="AHH209" i="1"/>
  <c r="AHE47" i="1"/>
  <c r="AHE420" i="1"/>
  <c r="AHH351" i="1"/>
  <c r="AHB287" i="1"/>
  <c r="AGY66" i="1"/>
  <c r="AHB170" i="1"/>
  <c r="AGS236" i="1"/>
  <c r="AGY19" i="1"/>
  <c r="AHK259" i="1"/>
  <c r="AHE276" i="1"/>
  <c r="AHE415" i="1"/>
  <c r="AHB161" i="1"/>
  <c r="AGS227" i="1"/>
  <c r="AGV429" i="1"/>
  <c r="AGV355" i="1"/>
  <c r="AGM70" i="1"/>
  <c r="AHE344" i="1"/>
  <c r="AHH236" i="1"/>
  <c r="AHB253" i="1"/>
  <c r="AGV477" i="1"/>
  <c r="AGY98" i="1"/>
  <c r="AGS170" i="1"/>
  <c r="AGV413" i="1"/>
  <c r="AGP226" i="1"/>
  <c r="AHH435" i="1"/>
  <c r="AHB369" i="1"/>
  <c r="AGY127" i="1"/>
  <c r="AHB254" i="1"/>
  <c r="AGS318" i="1"/>
  <c r="AGY87" i="1"/>
  <c r="AGM291" i="1"/>
  <c r="AGV84" i="1"/>
  <c r="AHN298" i="1"/>
  <c r="AHN355" i="1"/>
  <c r="AHK211" i="1"/>
  <c r="AHB209" i="1"/>
  <c r="AHE426" i="1"/>
  <c r="AHH81" i="1"/>
  <c r="AHB311" i="1"/>
  <c r="AGS379" i="1"/>
  <c r="AGY95" i="1"/>
  <c r="AHB250" i="1"/>
  <c r="AGS314" i="1"/>
  <c r="AHB111" i="1"/>
  <c r="AHE422" i="1"/>
  <c r="AHB190" i="1"/>
  <c r="AHB127" i="1"/>
  <c r="AGV322" i="1"/>
  <c r="AGV435" i="1"/>
  <c r="AHE84" i="1"/>
  <c r="AHE355" i="1"/>
  <c r="AHH23" i="1"/>
  <c r="AHB243" i="1"/>
  <c r="AGS311" i="1"/>
  <c r="AGY10" i="1"/>
  <c r="AHB179" i="1"/>
  <c r="AGP99" i="1"/>
  <c r="AGV357" i="1"/>
  <c r="AHB359" i="1"/>
  <c r="AGM385" i="1"/>
  <c r="AGV195" i="1"/>
  <c r="AGP466" i="1"/>
  <c r="AGM314" i="1"/>
  <c r="AGY365" i="1"/>
  <c r="AGP49" i="1"/>
  <c r="AGP209" i="1"/>
  <c r="AGP193" i="1"/>
  <c r="AGM147" i="1"/>
  <c r="AGM442" i="1"/>
  <c r="AGV28" i="1"/>
  <c r="AGM346" i="1"/>
  <c r="AHK181" i="1"/>
  <c r="AHE196" i="1"/>
  <c r="AHE198" i="1"/>
  <c r="AGP275" i="1"/>
  <c r="AGS93" i="1"/>
  <c r="AGV197" i="1"/>
  <c r="AGS15" i="1"/>
  <c r="AHN139" i="1"/>
  <c r="AHK311" i="1"/>
  <c r="AHE66" i="1"/>
  <c r="AHH190" i="1"/>
  <c r="AGM363" i="1"/>
  <c r="AGS286" i="1"/>
  <c r="AGP88" i="1"/>
  <c r="AHN226" i="1"/>
  <c r="AHN111" i="1"/>
  <c r="AHK394" i="1"/>
  <c r="AHK440" i="1"/>
  <c r="AHE462" i="1"/>
  <c r="AHH259" i="1"/>
  <c r="AGM368" i="1"/>
  <c r="AGP17" i="1"/>
  <c r="AGM470" i="1"/>
  <c r="AGP180" i="1"/>
  <c r="AGP43" i="1"/>
  <c r="AGP390" i="1"/>
  <c r="AHN367" i="1"/>
  <c r="AHN194" i="1"/>
  <c r="AHN337" i="1"/>
  <c r="AHN103" i="1"/>
  <c r="AHH103" i="1"/>
  <c r="AHH344" i="1"/>
  <c r="AGM321" i="1"/>
  <c r="AGS16" i="1"/>
  <c r="AGM142" i="1"/>
  <c r="AGP48" i="1"/>
  <c r="AHK276" i="1"/>
  <c r="AHK149" i="1"/>
  <c r="AHK302" i="1"/>
  <c r="AHK40" i="1"/>
  <c r="AHE72" i="1"/>
  <c r="AHE78" i="1"/>
  <c r="AGP89" i="1"/>
  <c r="AGP334" i="1"/>
  <c r="AGM87" i="1"/>
  <c r="AGP242" i="1"/>
  <c r="AHK402" i="1"/>
  <c r="AHK203" i="1"/>
  <c r="AHK92" i="1"/>
  <c r="AHE469" i="1"/>
  <c r="AHE475" i="1"/>
  <c r="AGP230" i="1"/>
  <c r="AGV198" i="1"/>
  <c r="AGV179" i="1"/>
  <c r="AGP56" i="1"/>
  <c r="AGP303" i="1"/>
  <c r="AGP207" i="1"/>
  <c r="AHK435" i="1"/>
  <c r="AHK237" i="1"/>
  <c r="AHK125" i="1"/>
  <c r="AHK144" i="1"/>
  <c r="AGM445" i="1"/>
  <c r="AGS123" i="1"/>
  <c r="AGM354" i="1"/>
  <c r="AHN445" i="1"/>
  <c r="AHN278" i="1"/>
  <c r="AHE26" i="1"/>
  <c r="AHK9" i="1"/>
  <c r="AGP348" i="1"/>
  <c r="AGM49" i="1"/>
  <c r="AGS73" i="1"/>
  <c r="AHN199" i="1"/>
  <c r="AHN373" i="1"/>
  <c r="AHN171" i="1"/>
  <c r="AHK421" i="1"/>
  <c r="AHE421" i="1"/>
  <c r="AHH177" i="1"/>
  <c r="AHB194" i="1"/>
  <c r="AGP105" i="1"/>
  <c r="AGP352" i="1"/>
  <c r="AGM120" i="1"/>
  <c r="AGP258" i="1"/>
  <c r="AHK385" i="1"/>
  <c r="AGV69" i="1"/>
  <c r="AGV139" i="1"/>
  <c r="AGP122" i="1"/>
  <c r="AGP369" i="1"/>
  <c r="AGM131" i="1"/>
  <c r="AGP276" i="1"/>
  <c r="AHK368" i="1"/>
  <c r="AHK170" i="1"/>
  <c r="AHK59" i="1"/>
  <c r="AHK124" i="1"/>
  <c r="AHE434" i="1"/>
  <c r="AHE441" i="1"/>
  <c r="AGM211" i="1"/>
  <c r="AGP28" i="1"/>
  <c r="AGS143" i="1"/>
  <c r="AGM422" i="1"/>
  <c r="AHN378" i="1"/>
  <c r="AHN208" i="1"/>
  <c r="AHN61" i="1"/>
  <c r="AHN105" i="1"/>
  <c r="AHH410" i="1"/>
  <c r="AGP415" i="1"/>
  <c r="AGM115" i="1"/>
  <c r="AGP220" i="1"/>
  <c r="AGM27" i="1"/>
  <c r="AHN142" i="1"/>
  <c r="AHK353" i="1"/>
  <c r="AHE353" i="1"/>
  <c r="AHB137" i="1"/>
  <c r="AGP420" i="1"/>
  <c r="AGM163" i="1"/>
  <c r="AGP323" i="1"/>
  <c r="AHK103" i="1"/>
  <c r="AGP23" i="1"/>
  <c r="AGM397" i="1"/>
  <c r="AHN116" i="1"/>
  <c r="AHN370" i="1"/>
  <c r="AHE472" i="1"/>
  <c r="AHH227" i="1"/>
  <c r="AHB245" i="1"/>
  <c r="AHH386" i="1"/>
  <c r="AHB75" i="1"/>
  <c r="AGV242" i="1"/>
  <c r="AGV348" i="1"/>
  <c r="AGY407" i="1"/>
  <c r="AGV131" i="1"/>
  <c r="AGY351" i="1"/>
  <c r="AGY417" i="1"/>
  <c r="AHE28" i="1"/>
  <c r="AGY399" i="1"/>
  <c r="AGY291" i="1"/>
  <c r="AGY215" i="1"/>
  <c r="AGV82" i="1"/>
  <c r="AHH220" i="1"/>
  <c r="AHE146" i="1"/>
  <c r="AGY335" i="1"/>
  <c r="AGY448" i="1"/>
  <c r="AGV88" i="1"/>
  <c r="AGY275" i="1"/>
  <c r="AGM366" i="1"/>
  <c r="AHE194" i="1"/>
  <c r="AHH471" i="1"/>
  <c r="AGV323" i="1"/>
  <c r="AGV432" i="1"/>
  <c r="AHB22" i="1"/>
  <c r="AGV180" i="1"/>
  <c r="AGV263" i="1"/>
  <c r="AGP378" i="1"/>
  <c r="AHB326" i="1"/>
  <c r="AGS302" i="1"/>
  <c r="AHN209" i="1"/>
  <c r="AHN201" i="1"/>
  <c r="AHK426" i="1"/>
  <c r="AHE212" i="1"/>
  <c r="AHE214" i="1"/>
  <c r="AHB394" i="1"/>
  <c r="AHH75" i="1"/>
  <c r="AHE46" i="1"/>
  <c r="AHB447" i="1"/>
  <c r="AGV29" i="1"/>
  <c r="AGY172" i="1"/>
  <c r="AHB384" i="1"/>
  <c r="AGS450" i="1"/>
  <c r="AHH255" i="1"/>
  <c r="AHB188" i="1"/>
  <c r="AHH71" i="1"/>
  <c r="AHB323" i="1"/>
  <c r="AGS391" i="1"/>
  <c r="AGV459" i="1"/>
  <c r="AGY84" i="1"/>
  <c r="AHE363" i="1"/>
  <c r="AHH21" i="1"/>
  <c r="AHB377" i="1"/>
  <c r="AGS447" i="1"/>
  <c r="AGY132" i="1"/>
  <c r="AHB312" i="1"/>
  <c r="AGS384" i="1"/>
  <c r="AGP337" i="1"/>
  <c r="AGP249" i="1"/>
  <c r="AHK379" i="1"/>
  <c r="AHK269" i="1"/>
  <c r="AHH345" i="1"/>
  <c r="AHK130" i="1"/>
  <c r="AHE138" i="1"/>
  <c r="AHH29" i="1"/>
  <c r="AHH404" i="1"/>
  <c r="AHB421" i="1"/>
  <c r="AGY208" i="1"/>
  <c r="AHB269" i="1"/>
  <c r="AGS336" i="1"/>
  <c r="AGY96" i="1"/>
  <c r="AHE101" i="1"/>
  <c r="AHE372" i="1"/>
  <c r="AHH25" i="1"/>
  <c r="AHB259" i="1"/>
  <c r="AGS327" i="1"/>
  <c r="AGY38" i="1"/>
  <c r="AHB196" i="1"/>
  <c r="AGS268" i="1"/>
  <c r="AHH238" i="1"/>
  <c r="AHB172" i="1"/>
  <c r="AHH54" i="1"/>
  <c r="AHB307" i="1"/>
  <c r="AGS374" i="1"/>
  <c r="AGV442" i="1"/>
  <c r="AGY68" i="1"/>
  <c r="AHH111" i="1"/>
  <c r="AHK20" i="1"/>
  <c r="AGY185" i="1"/>
  <c r="AGY294" i="1"/>
  <c r="AHB351" i="1"/>
  <c r="AGS422" i="1"/>
  <c r="AGP33" i="1"/>
  <c r="AGM98" i="1"/>
  <c r="AGV32" i="1"/>
  <c r="AHN376" i="1"/>
  <c r="AHE176" i="1"/>
  <c r="AHH358" i="1"/>
  <c r="AHH39" i="1"/>
  <c r="AHB410" i="1"/>
  <c r="AGV12" i="1"/>
  <c r="AGY141" i="1"/>
  <c r="AHB346" i="1"/>
  <c r="AGS417" i="1"/>
  <c r="AHH173" i="1"/>
  <c r="AHB189" i="1"/>
  <c r="AHH35" i="1"/>
  <c r="AGY130" i="1"/>
  <c r="AHB290" i="1"/>
  <c r="AGS358" i="1"/>
  <c r="AGV417" i="1"/>
  <c r="AGY90" i="1"/>
  <c r="AGP52" i="1"/>
  <c r="AHE453" i="1"/>
  <c r="AHH385" i="1"/>
  <c r="AHB317" i="1"/>
  <c r="AGY99" i="1"/>
  <c r="AGV338" i="1"/>
  <c r="AGV365" i="1"/>
  <c r="AGP26" i="1"/>
  <c r="AGV49" i="1"/>
  <c r="AGY182" i="1"/>
  <c r="AGM443" i="1"/>
  <c r="AGS121" i="1"/>
  <c r="AHB431" i="1"/>
  <c r="AGV433" i="1"/>
  <c r="AGM435" i="1"/>
  <c r="AGP68" i="1"/>
  <c r="AGP51" i="1"/>
  <c r="AGV183" i="1"/>
  <c r="AGM461" i="1"/>
  <c r="AGP321" i="1"/>
  <c r="AHN434" i="1"/>
  <c r="AHN262" i="1"/>
  <c r="AHN406" i="1"/>
  <c r="AHH412" i="1"/>
  <c r="AGM256" i="1"/>
  <c r="AGP417" i="1"/>
  <c r="AGM122" i="1"/>
  <c r="AGM467" i="1"/>
  <c r="AHK354" i="1"/>
  <c r="AHK206" i="1"/>
  <c r="AHK62" i="1"/>
  <c r="AHK106" i="1"/>
  <c r="AGP270" i="1"/>
  <c r="AGS206" i="1"/>
  <c r="AGP174" i="1"/>
  <c r="AHK470" i="1"/>
  <c r="AHK272" i="1"/>
  <c r="AHK168" i="1"/>
  <c r="AHH50" i="1"/>
  <c r="AHH57" i="1"/>
  <c r="AGM207" i="1"/>
  <c r="AGM341" i="1"/>
  <c r="AGM323" i="1"/>
  <c r="AGP322" i="1"/>
  <c r="AGM30" i="1"/>
  <c r="AGS99" i="1"/>
  <c r="AGS49" i="1"/>
  <c r="AHK449" i="1"/>
  <c r="AHN79" i="1"/>
  <c r="AHK263" i="1"/>
  <c r="AHH138" i="1"/>
  <c r="AHH142" i="1"/>
  <c r="AGM472" i="1"/>
  <c r="AGV57" i="1"/>
  <c r="AGM278" i="1"/>
  <c r="AGP148" i="1"/>
  <c r="AGV214" i="1"/>
  <c r="AHN446" i="1"/>
  <c r="AHN235" i="1"/>
  <c r="AHN302" i="1"/>
  <c r="AHH311" i="1"/>
  <c r="AHK119" i="1"/>
  <c r="AGM75" i="1"/>
  <c r="AGS11" i="1"/>
  <c r="AGM227" i="1"/>
  <c r="AGS299" i="1"/>
  <c r="AHK140" i="1"/>
  <c r="AHN340" i="1"/>
  <c r="AHN399" i="1"/>
  <c r="AHH381" i="1"/>
  <c r="AHB313" i="1"/>
  <c r="AHH63" i="1"/>
  <c r="AGP374" i="1"/>
  <c r="AGS80" i="1"/>
  <c r="AGS151" i="1"/>
  <c r="AGS135" i="1"/>
  <c r="AGM42" i="1"/>
  <c r="AGS111" i="1"/>
  <c r="AGP446" i="1"/>
  <c r="AGM194" i="1"/>
  <c r="AGS265" i="1"/>
  <c r="AHK163" i="1"/>
  <c r="AHN374" i="1"/>
  <c r="AHN432" i="1"/>
  <c r="AHH414" i="1"/>
  <c r="AHB348" i="1"/>
  <c r="AHH96" i="1"/>
  <c r="AGM290" i="1"/>
  <c r="AGP107" i="1"/>
  <c r="AHK352" i="1"/>
  <c r="AHK320" i="1"/>
  <c r="AHK88" i="1"/>
  <c r="AHE102" i="1"/>
  <c r="AHE104" i="1"/>
  <c r="AGS23" i="1"/>
  <c r="AGM149" i="1"/>
  <c r="AGS209" i="1"/>
  <c r="AGM102" i="1"/>
  <c r="AHK450" i="1"/>
  <c r="AHK396" i="1"/>
  <c r="AHK129" i="1"/>
  <c r="AGM92" i="1"/>
  <c r="AGM245" i="1"/>
  <c r="AGS313" i="1"/>
  <c r="AGS114" i="1"/>
  <c r="AGM108" i="1"/>
  <c r="AGS29" i="1"/>
  <c r="AGM262" i="1"/>
  <c r="AGS329" i="1"/>
  <c r="AHK131" i="1"/>
  <c r="AHN306" i="1"/>
  <c r="AHN365" i="1"/>
  <c r="AHH346" i="1"/>
  <c r="AHB283" i="1"/>
  <c r="AHH30" i="1"/>
  <c r="AGM355" i="1"/>
  <c r="AGV187" i="1"/>
  <c r="AGP80" i="1"/>
  <c r="AHK434" i="1"/>
  <c r="AHK253" i="1"/>
  <c r="AHK319" i="1"/>
  <c r="AHE36" i="1"/>
  <c r="AHE38" i="1"/>
  <c r="AGS74" i="1"/>
  <c r="AGM206" i="1"/>
  <c r="AGS279" i="1"/>
  <c r="AHK383" i="1"/>
  <c r="AHN64" i="1"/>
  <c r="AHK316" i="1"/>
  <c r="AHK84" i="1"/>
  <c r="AHE431" i="1"/>
  <c r="AHE433" i="1"/>
  <c r="AGS172" i="1"/>
  <c r="AGS79" i="1"/>
  <c r="AGM310" i="1"/>
  <c r="AGS382" i="1"/>
  <c r="AHN464" i="1"/>
  <c r="AHN257" i="1"/>
  <c r="AHN313" i="1"/>
  <c r="AHE444" i="1"/>
  <c r="AGP237" i="1"/>
  <c r="AHN468" i="1"/>
  <c r="AHN322" i="1"/>
  <c r="AHN21" i="1"/>
  <c r="AHH64" i="1"/>
  <c r="AHH66" i="1"/>
  <c r="AHB210" i="1"/>
  <c r="AHE187" i="1"/>
  <c r="AHE322" i="1"/>
  <c r="AGV336" i="1"/>
  <c r="AGV309" i="1"/>
  <c r="AHB69" i="1"/>
  <c r="AHH222" i="1"/>
  <c r="AGY396" i="1"/>
  <c r="AHE183" i="1"/>
  <c r="AGV303" i="1"/>
  <c r="AGV184" i="1"/>
  <c r="AGY252" i="1"/>
  <c r="AGV239" i="1"/>
  <c r="AGP328" i="1"/>
  <c r="AHH434" i="1"/>
  <c r="AHB58" i="1"/>
  <c r="AGV249" i="1"/>
  <c r="AGV308" i="1"/>
  <c r="AGY410" i="1"/>
  <c r="AHB11" i="1"/>
  <c r="AGV177" i="1"/>
  <c r="AHB362" i="1"/>
  <c r="AHE273" i="1"/>
  <c r="AHE408" i="1"/>
  <c r="AHB158" i="1"/>
  <c r="AGS228" i="1"/>
  <c r="AGV422" i="1"/>
  <c r="AGV394" i="1"/>
  <c r="AHB130" i="1"/>
  <c r="AGS165" i="1"/>
  <c r="AGS448" i="1"/>
  <c r="AGM177" i="1"/>
  <c r="AHK180" i="1"/>
  <c r="AHK301" i="1"/>
  <c r="AHH214" i="1"/>
  <c r="AHB132" i="1"/>
  <c r="AHE294" i="1"/>
  <c r="AHH474" i="1"/>
  <c r="AHB407" i="1"/>
  <c r="AHE123" i="1"/>
  <c r="AGY307" i="1"/>
  <c r="AGY378" i="1"/>
  <c r="AGV124" i="1"/>
  <c r="AGY144" i="1"/>
  <c r="AGY246" i="1"/>
  <c r="AGP381" i="1"/>
  <c r="AHH52" i="1"/>
  <c r="AHH470" i="1"/>
  <c r="AHB403" i="1"/>
  <c r="AGY136" i="1"/>
  <c r="AGY186" i="1"/>
  <c r="AHB289" i="1"/>
  <c r="AGS353" i="1"/>
  <c r="AGY120" i="1"/>
  <c r="AHH357" i="1"/>
  <c r="AHB374" i="1"/>
  <c r="AHE53" i="1"/>
  <c r="AGY282" i="1"/>
  <c r="AHB474" i="1"/>
  <c r="AGV59" i="1"/>
  <c r="AGY116" i="1"/>
  <c r="AGY217" i="1"/>
  <c r="AGM287" i="1"/>
  <c r="AHH188" i="1"/>
  <c r="AHE22" i="1"/>
  <c r="AGM32" i="1"/>
  <c r="AGS449" i="1"/>
  <c r="AHK136" i="1"/>
  <c r="AHK335" i="1"/>
  <c r="AHE244" i="1"/>
  <c r="AHH426" i="1"/>
  <c r="AHE114" i="1"/>
  <c r="AHH105" i="1"/>
  <c r="AGV325" i="1"/>
  <c r="AGS392" i="1"/>
  <c r="AHB320" i="1"/>
  <c r="AGY139" i="1"/>
  <c r="AHH68" i="1"/>
  <c r="AHB223" i="1"/>
  <c r="AHH206" i="1"/>
  <c r="AGM103" i="1"/>
  <c r="AGY453" i="1"/>
  <c r="AHB90" i="1"/>
  <c r="AHE90" i="1"/>
  <c r="AGY230" i="1"/>
  <c r="AGS425" i="1"/>
  <c r="AGV85" i="1"/>
  <c r="AGV162" i="1"/>
  <c r="AHB298" i="1"/>
  <c r="AGV156" i="1"/>
  <c r="AHB418" i="1"/>
  <c r="AGV18" i="1"/>
  <c r="AGV119" i="1"/>
  <c r="AGV102" i="1"/>
  <c r="AGV134" i="1"/>
  <c r="AGP310" i="1"/>
  <c r="AGM116" i="1"/>
  <c r="AGS140" i="1"/>
  <c r="AHK299" i="1"/>
  <c r="AHN157" i="1"/>
  <c r="AHN219" i="1"/>
  <c r="AHH180" i="1"/>
  <c r="AHE14" i="1"/>
  <c r="AHE65" i="1"/>
  <c r="AGM459" i="1"/>
  <c r="AGV44" i="1"/>
  <c r="AGM364" i="1"/>
  <c r="AHN18" i="1"/>
  <c r="AHN128" i="1"/>
  <c r="AHK122" i="1"/>
  <c r="AHK164" i="1"/>
  <c r="AHE179" i="1"/>
  <c r="AHE181" i="1"/>
  <c r="AGP357" i="1"/>
  <c r="AGM63" i="1"/>
  <c r="AGS84" i="1"/>
  <c r="AHN99" i="1"/>
  <c r="AHK415" i="1"/>
  <c r="AHN46" i="1"/>
  <c r="AHK228" i="1"/>
  <c r="AHH127" i="1"/>
  <c r="AGS19" i="1"/>
  <c r="AGM22" i="1"/>
  <c r="AGS113" i="1"/>
  <c r="AGM118" i="1"/>
  <c r="AGM360" i="1"/>
  <c r="AGS38" i="1"/>
  <c r="AGM272" i="1"/>
  <c r="AHN181" i="1"/>
  <c r="AHN359" i="1"/>
  <c r="AHK340" i="1"/>
  <c r="AHK407" i="1"/>
  <c r="AHE108" i="1"/>
  <c r="AHH193" i="1"/>
  <c r="AGP316" i="1"/>
  <c r="AGV13" i="1"/>
  <c r="AGP137" i="1"/>
  <c r="AGS43" i="1"/>
  <c r="AHK137" i="1"/>
  <c r="AHN341" i="1"/>
  <c r="AHN404" i="1"/>
  <c r="AHH365" i="1"/>
  <c r="AHB54" i="1"/>
  <c r="AGM407" i="1"/>
  <c r="AGS85" i="1"/>
  <c r="AGM215" i="1"/>
  <c r="AGS238" i="1"/>
  <c r="AHK190" i="1"/>
  <c r="AHK112" i="1"/>
  <c r="AHK217" i="1"/>
  <c r="AHH433" i="1"/>
  <c r="AHB450" i="1"/>
  <c r="AGS201" i="1"/>
  <c r="AGS184" i="1"/>
  <c r="AGM373" i="1"/>
  <c r="AGS50" i="1"/>
  <c r="AGM182" i="1"/>
  <c r="AGP98" i="1"/>
  <c r="AGS204" i="1"/>
  <c r="AHK224" i="1"/>
  <c r="AHK251" i="1"/>
  <c r="AHH468" i="1"/>
  <c r="AHE15" i="1"/>
  <c r="AHE29" i="1"/>
  <c r="AGP149" i="1"/>
  <c r="AGP440" i="1"/>
  <c r="AGV118" i="1"/>
  <c r="AGP349" i="1"/>
  <c r="AHN264" i="1"/>
  <c r="AHK410" i="1"/>
  <c r="AHK460" i="1"/>
  <c r="AHE152" i="1"/>
  <c r="AHH323" i="1"/>
  <c r="AGM228" i="1"/>
  <c r="AGP44" i="1"/>
  <c r="AGM439" i="1"/>
  <c r="AHN360" i="1"/>
  <c r="AHN191" i="1"/>
  <c r="AHN44" i="1"/>
  <c r="AHN89" i="1"/>
  <c r="AHH110" i="1"/>
  <c r="AHH393" i="1"/>
  <c r="AGM424" i="1"/>
  <c r="AGS108" i="1"/>
  <c r="AGM233" i="1"/>
  <c r="AGS255" i="1"/>
  <c r="AHK174" i="1"/>
  <c r="AGV230" i="1"/>
  <c r="AGS144" i="1"/>
  <c r="AGM441" i="1"/>
  <c r="AGS119" i="1"/>
  <c r="AGM250" i="1"/>
  <c r="AGS273" i="1"/>
  <c r="AHK157" i="1"/>
  <c r="AHK79" i="1"/>
  <c r="AHN473" i="1"/>
  <c r="AHH400" i="1"/>
  <c r="AHB416" i="1"/>
  <c r="AGP206" i="1"/>
  <c r="AGV138" i="1"/>
  <c r="AGP416" i="1"/>
  <c r="AHN196" i="1"/>
  <c r="AHN81" i="1"/>
  <c r="AHK342" i="1"/>
  <c r="AHK392" i="1"/>
  <c r="AHH258" i="1"/>
  <c r="AGM297" i="1"/>
  <c r="AGP110" i="1"/>
  <c r="AGS217" i="1"/>
  <c r="AHN295" i="1"/>
  <c r="AHK462" i="1"/>
  <c r="AHH44" i="1"/>
  <c r="AHH324" i="1"/>
  <c r="AGP22" i="1"/>
  <c r="AGM301" i="1"/>
  <c r="AGP158" i="1"/>
  <c r="AGS320" i="1"/>
  <c r="AHK331" i="1"/>
  <c r="AHN422" i="1"/>
  <c r="AHH349" i="1"/>
  <c r="AGM367" i="1"/>
  <c r="AGS389" i="1"/>
  <c r="AHK306" i="1"/>
  <c r="AHN333" i="1"/>
  <c r="AHH444" i="1"/>
  <c r="AHB378" i="1"/>
  <c r="AHE287" i="1"/>
  <c r="AHH217" i="1"/>
  <c r="AGV416" i="1"/>
  <c r="AGY9" i="1"/>
  <c r="AHB93" i="1"/>
  <c r="AGV353" i="1"/>
  <c r="AHE150" i="1"/>
  <c r="AHE283" i="1"/>
  <c r="AHB84" i="1"/>
  <c r="AHB107" i="1"/>
  <c r="AGV296" i="1"/>
  <c r="AGY345" i="1"/>
  <c r="AGM124" i="1"/>
  <c r="AHE210" i="1"/>
  <c r="AHK19" i="1"/>
  <c r="AGV341" i="1"/>
  <c r="AGV449" i="1"/>
  <c r="AGV200" i="1"/>
  <c r="AGV281" i="1"/>
  <c r="AGP360" i="1"/>
  <c r="AHE369" i="1"/>
  <c r="AHH302" i="1"/>
  <c r="AHB235" i="1"/>
  <c r="AGY76" i="1"/>
  <c r="AGS185" i="1"/>
  <c r="AGV438" i="1"/>
  <c r="AGM258" i="1"/>
  <c r="AGP163" i="1"/>
  <c r="AHK386" i="1"/>
  <c r="AHK357" i="1"/>
  <c r="AHK121" i="1"/>
  <c r="AHE384" i="1"/>
  <c r="AHE390" i="1"/>
  <c r="AHK48" i="1"/>
  <c r="AHE80" i="1"/>
  <c r="AHE163" i="1"/>
  <c r="AGY452" i="1"/>
  <c r="AGY472" i="1"/>
  <c r="AGV169" i="1"/>
  <c r="AGY227" i="1"/>
  <c r="AGY389" i="1"/>
  <c r="AHK44" i="1"/>
  <c r="AHE76" i="1"/>
  <c r="AGY219" i="1"/>
  <c r="AGY324" i="1"/>
  <c r="AHB385" i="1"/>
  <c r="AGS456" i="1"/>
  <c r="AGY156" i="1"/>
  <c r="AGY401" i="1"/>
  <c r="AGY382" i="1"/>
  <c r="AGY274" i="1"/>
  <c r="AGY199" i="1"/>
  <c r="AHE16" i="1"/>
  <c r="AGV66" i="1"/>
  <c r="AHE248" i="1"/>
  <c r="AGP218" i="1"/>
  <c r="AGP134" i="1"/>
  <c r="AHK469" i="1"/>
  <c r="AHN169" i="1"/>
  <c r="AHE335" i="1"/>
  <c r="AHK10" i="1"/>
  <c r="AHE34" i="1"/>
  <c r="AHH252" i="1"/>
  <c r="AGY426" i="1"/>
  <c r="AGY279" i="1"/>
  <c r="AGY336" i="1"/>
  <c r="AHB439" i="1"/>
  <c r="AGY213" i="1"/>
  <c r="AHB360" i="1"/>
  <c r="AHH59" i="1"/>
  <c r="AHE30" i="1"/>
  <c r="AHB430" i="1"/>
  <c r="AGY155" i="1"/>
  <c r="AHB367" i="1"/>
  <c r="AGS433" i="1"/>
  <c r="AHK30" i="1"/>
  <c r="AHE60" i="1"/>
  <c r="AGY202" i="1"/>
  <c r="AGY308" i="1"/>
  <c r="AHB368" i="1"/>
  <c r="AGS439" i="1"/>
  <c r="AGY149" i="1"/>
  <c r="AHE116" i="1"/>
  <c r="AHH334" i="1"/>
  <c r="AHB26" i="1"/>
  <c r="AGV190" i="1"/>
  <c r="AGV299" i="1"/>
  <c r="AGY356" i="1"/>
  <c r="AGV103" i="1"/>
  <c r="AGY299" i="1"/>
  <c r="AHE345" i="1"/>
  <c r="AGS92" i="1"/>
  <c r="AHN141" i="1"/>
  <c r="AHN403" i="1"/>
  <c r="AHN75" i="1"/>
  <c r="AHE346" i="1"/>
  <c r="AHE349" i="1"/>
  <c r="AGY434" i="1"/>
  <c r="AHE44" i="1"/>
  <c r="AGY415" i="1"/>
  <c r="AGY233" i="1"/>
  <c r="AGY352" i="1"/>
  <c r="AGV99" i="1"/>
  <c r="AHH389" i="1"/>
  <c r="AHB321" i="1"/>
  <c r="AHE40" i="1"/>
  <c r="AGY224" i="1"/>
  <c r="AHB460" i="1"/>
  <c r="AGV41" i="1"/>
  <c r="AGY107" i="1"/>
  <c r="AGY161" i="1"/>
  <c r="AHE191" i="1"/>
  <c r="AGM190" i="1"/>
  <c r="AGS354" i="1"/>
  <c r="AHB51" i="1"/>
  <c r="AGM40" i="1"/>
  <c r="AGV370" i="1"/>
  <c r="AGP309" i="1"/>
  <c r="AGY52" i="1"/>
  <c r="AGS70" i="1"/>
  <c r="AGM73" i="1"/>
  <c r="AGM57" i="1"/>
  <c r="AGM51" i="1"/>
  <c r="AGM295" i="1"/>
  <c r="AGP456" i="1"/>
  <c r="AGM203" i="1"/>
  <c r="AHN249" i="1"/>
  <c r="AHN427" i="1"/>
  <c r="AHK408" i="1"/>
  <c r="AHK475" i="1"/>
  <c r="AHH260" i="1"/>
  <c r="AGP251" i="1"/>
  <c r="AGS414" i="1"/>
  <c r="AGP116" i="1"/>
  <c r="AGP461" i="1"/>
  <c r="AHK194" i="1"/>
  <c r="AHN409" i="1"/>
  <c r="AHN472" i="1"/>
  <c r="AHH432" i="1"/>
  <c r="AHB121" i="1"/>
  <c r="AGM338" i="1"/>
  <c r="AGP65" i="1"/>
  <c r="AGS171" i="1"/>
  <c r="AHK258" i="1"/>
  <c r="AHK286" i="1"/>
  <c r="AHE56" i="1"/>
  <c r="AHE62" i="1"/>
  <c r="AGM400" i="1"/>
  <c r="AGP115" i="1"/>
  <c r="AGM204" i="1"/>
  <c r="AGP25" i="1"/>
  <c r="AGV94" i="1"/>
  <c r="AGM414" i="1"/>
  <c r="AHK437" i="1"/>
  <c r="AHN100" i="1"/>
  <c r="AHK72" i="1"/>
  <c r="AHE139" i="1"/>
  <c r="AHE141" i="1"/>
  <c r="AGP467" i="1"/>
  <c r="AGP272" i="1"/>
  <c r="AGM76" i="1"/>
  <c r="AHN433" i="1"/>
  <c r="AHN256" i="1"/>
  <c r="AHN107" i="1"/>
  <c r="AHE304" i="1"/>
  <c r="AHH445" i="1"/>
  <c r="AGP70" i="1"/>
  <c r="AGM359" i="1"/>
  <c r="AGP222" i="1"/>
  <c r="AGS141" i="1"/>
  <c r="AHN362" i="1"/>
  <c r="AHN217" i="1"/>
  <c r="AHH228" i="1"/>
  <c r="AHK36" i="1"/>
  <c r="AHE68" i="1"/>
  <c r="AGM255" i="1"/>
  <c r="AGP84" i="1"/>
  <c r="AGP138" i="1"/>
  <c r="AGP37" i="1"/>
  <c r="AGV106" i="1"/>
  <c r="AGM324" i="1"/>
  <c r="AGP188" i="1"/>
  <c r="AGS128" i="1"/>
  <c r="AHN395" i="1"/>
  <c r="AHN184" i="1"/>
  <c r="AHN251" i="1"/>
  <c r="AHH263" i="1"/>
  <c r="AHK69" i="1"/>
  <c r="AGP285" i="1"/>
  <c r="AGS112" i="1"/>
  <c r="AGM329" i="1"/>
  <c r="AHN20" i="1"/>
  <c r="AHK148" i="1"/>
  <c r="AHK183" i="1"/>
  <c r="AHE215" i="1"/>
  <c r="AHE222" i="1"/>
  <c r="AGM372" i="1"/>
  <c r="AGP144" i="1"/>
  <c r="AGV209" i="1"/>
  <c r="AGP97" i="1"/>
  <c r="AHN118" i="1"/>
  <c r="AHK417" i="1"/>
  <c r="AHK236" i="1"/>
  <c r="AHK303" i="1"/>
  <c r="AHH144" i="1"/>
  <c r="AGP87" i="1"/>
  <c r="AGM377" i="1"/>
  <c r="AGP239" i="1"/>
  <c r="AGS156" i="1"/>
  <c r="AHN344" i="1"/>
  <c r="AGP118" i="1"/>
  <c r="AGP103" i="1"/>
  <c r="AGM393" i="1"/>
  <c r="AGP256" i="1"/>
  <c r="AGS181" i="1"/>
  <c r="AHN326" i="1"/>
  <c r="AHN474" i="1"/>
  <c r="AHN183" i="1"/>
  <c r="AHH195" i="1"/>
  <c r="AHK11" i="1"/>
  <c r="AGM188" i="1"/>
  <c r="AGP350" i="1"/>
  <c r="AGM56" i="1"/>
  <c r="AGM399" i="1"/>
  <c r="AGS75" i="1"/>
  <c r="AHK422" i="1"/>
  <c r="AHK275" i="1"/>
  <c r="AHE155" i="1"/>
  <c r="AGM440" i="1"/>
  <c r="AGP201" i="1"/>
  <c r="AHN51" i="1"/>
  <c r="AHK350" i="1"/>
  <c r="AHK169" i="1"/>
  <c r="AHK235" i="1"/>
  <c r="AHH116" i="1"/>
  <c r="AHH123" i="1"/>
  <c r="AGP131" i="1"/>
  <c r="AGV166" i="1"/>
  <c r="AGM444" i="1"/>
  <c r="AHN451" i="1"/>
  <c r="AHN280" i="1"/>
  <c r="AHN423" i="1"/>
  <c r="AHN143" i="1"/>
  <c r="AGP73" i="1"/>
  <c r="AGS82" i="1"/>
  <c r="AHN127" i="1"/>
  <c r="AHN290" i="1"/>
  <c r="AHE69" i="1"/>
  <c r="AHE71" i="1"/>
  <c r="AHK66" i="1"/>
  <c r="AHE358" i="1"/>
  <c r="AHB246" i="1"/>
  <c r="AGS310" i="1"/>
  <c r="AGY29" i="1"/>
  <c r="AGV440" i="1"/>
  <c r="AHB182" i="1"/>
  <c r="AGS249" i="1"/>
  <c r="AHH439" i="1"/>
  <c r="AHK58" i="1"/>
  <c r="AHE354" i="1"/>
  <c r="AGV431" i="1"/>
  <c r="AHB134" i="1"/>
  <c r="AHB66" i="1"/>
  <c r="AGV257" i="1"/>
  <c r="AGV368" i="1"/>
  <c r="AHB412" i="1"/>
  <c r="AHE290" i="1"/>
  <c r="AHE425" i="1"/>
  <c r="AHB175" i="1"/>
  <c r="AGS246" i="1"/>
  <c r="AGV439" i="1"/>
  <c r="AGV411" i="1"/>
  <c r="AGS182" i="1"/>
  <c r="AHB226" i="1"/>
  <c r="AHE443" i="1"/>
  <c r="AHH98" i="1"/>
  <c r="AHB327" i="1"/>
  <c r="AGS395" i="1"/>
  <c r="AGY111" i="1"/>
  <c r="AGY39" i="1"/>
  <c r="AHB268" i="1"/>
  <c r="AGS330" i="1"/>
  <c r="AGS308" i="1"/>
  <c r="AGM152" i="1"/>
  <c r="AGM109" i="1"/>
  <c r="AHN222" i="1"/>
  <c r="AHK75" i="1"/>
  <c r="AHH298" i="1"/>
  <c r="AHB230" i="1"/>
  <c r="AHE464" i="1"/>
  <c r="AHH319" i="1"/>
  <c r="AHK208" i="1"/>
  <c r="AHE237" i="1"/>
  <c r="AGV312" i="1"/>
  <c r="AHB64" i="1"/>
  <c r="AGY433" i="1"/>
  <c r="AGV141" i="1"/>
  <c r="AGV251" i="1"/>
  <c r="AHH43" i="1"/>
  <c r="AHE58" i="1"/>
  <c r="AHH315" i="1"/>
  <c r="AGY425" i="1"/>
  <c r="AGY314" i="1"/>
  <c r="AGY290" i="1"/>
  <c r="AGY362" i="1"/>
  <c r="AGV116" i="1"/>
  <c r="AHH205" i="1"/>
  <c r="AHE31" i="1"/>
  <c r="AHE166" i="1"/>
  <c r="AGV287" i="1"/>
  <c r="AHB10" i="1"/>
  <c r="AGV168" i="1"/>
  <c r="AGY235" i="1"/>
  <c r="AGY346" i="1"/>
  <c r="AGP282" i="1"/>
  <c r="AHH405" i="1"/>
  <c r="AHK323" i="1"/>
  <c r="AHN198" i="1"/>
  <c r="AHN471" i="1"/>
  <c r="AHK355" i="1"/>
  <c r="AHE414" i="1"/>
  <c r="AHE416" i="1"/>
  <c r="AHB50" i="1"/>
  <c r="AHE110" i="1"/>
  <c r="AHE189" i="1"/>
  <c r="AHB14" i="1"/>
  <c r="AGV172" i="1"/>
  <c r="AGV203" i="1"/>
  <c r="AGY301" i="1"/>
  <c r="AGY420" i="1"/>
  <c r="AHH457" i="1"/>
  <c r="AHB390" i="1"/>
  <c r="AHE106" i="1"/>
  <c r="AGY293" i="1"/>
  <c r="AGY360" i="1"/>
  <c r="AGV107" i="1"/>
  <c r="AGY228" i="1"/>
  <c r="AHE461" i="1"/>
  <c r="AHE41" i="1"/>
  <c r="AHH301" i="1"/>
  <c r="AGY408" i="1"/>
  <c r="AGY300" i="1"/>
  <c r="AGY273" i="1"/>
  <c r="AGY344" i="1"/>
  <c r="AGV100" i="1"/>
  <c r="AHB128" i="1"/>
  <c r="AHE147" i="1"/>
  <c r="AHE275" i="1"/>
  <c r="AHB81" i="1"/>
  <c r="AGS129" i="1"/>
  <c r="AGV289" i="1"/>
  <c r="AGV260" i="1"/>
  <c r="AGV194" i="1"/>
  <c r="AGP451" i="1"/>
  <c r="AGS76" i="1"/>
  <c r="AHK128" i="1"/>
  <c r="AHN30" i="1"/>
  <c r="AHH416" i="1"/>
  <c r="AHB231" i="1"/>
  <c r="AHE427" i="1"/>
  <c r="AHH239" i="1"/>
  <c r="AGY413" i="1"/>
  <c r="AHE200" i="1"/>
  <c r="AGV317" i="1"/>
  <c r="AHB28" i="1"/>
  <c r="AGV205" i="1"/>
  <c r="AGY270" i="1"/>
  <c r="AGV256" i="1"/>
  <c r="AGP247" i="1"/>
  <c r="AHH150" i="1"/>
  <c r="AHH235" i="1"/>
  <c r="AGY409" i="1"/>
  <c r="AGY260" i="1"/>
  <c r="AGY319" i="1"/>
  <c r="AHB422" i="1"/>
  <c r="AGV19" i="1"/>
  <c r="AGY197" i="1"/>
  <c r="AHE35" i="1"/>
  <c r="AHE140" i="1"/>
  <c r="AGY418" i="1"/>
  <c r="AGY438" i="1"/>
  <c r="AGV145" i="1"/>
  <c r="AGY194" i="1"/>
  <c r="AGY358" i="1"/>
  <c r="AGS233" i="1"/>
  <c r="AGY110" i="1"/>
  <c r="AGM251" i="1"/>
  <c r="AGV170" i="1"/>
  <c r="AGY474" i="1"/>
  <c r="AGY462" i="1"/>
  <c r="AGP92" i="1"/>
  <c r="AGV136" i="1"/>
  <c r="AGY315" i="1"/>
  <c r="AGS124" i="1"/>
  <c r="AGS107" i="1"/>
  <c r="AGS139" i="1"/>
  <c r="AGM315" i="1"/>
  <c r="AGP175" i="1"/>
  <c r="AGS337" i="1"/>
  <c r="AHK309" i="1"/>
  <c r="AHN405" i="1"/>
  <c r="AHH330" i="1"/>
  <c r="AHB349" i="1"/>
  <c r="AHH60" i="1"/>
  <c r="AGP453" i="1"/>
  <c r="AGM197" i="1"/>
  <c r="AGP358" i="1"/>
  <c r="AHK274" i="1"/>
  <c r="AHK53" i="1"/>
  <c r="AHE350" i="1"/>
  <c r="AHE356" i="1"/>
  <c r="AGM238" i="1"/>
  <c r="AGP58" i="1"/>
  <c r="AGM448" i="1"/>
  <c r="AHK403" i="1"/>
  <c r="AHN67" i="1"/>
  <c r="AHK39" i="1"/>
  <c r="AHE130" i="1"/>
  <c r="AHE132" i="1"/>
  <c r="AGP125" i="1"/>
  <c r="AGP108" i="1"/>
  <c r="AGP112" i="1"/>
  <c r="AGP355" i="1"/>
  <c r="AGV35" i="1"/>
  <c r="AGP267" i="1"/>
  <c r="AHN346" i="1"/>
  <c r="AHK362" i="1"/>
  <c r="AHN59" i="1"/>
  <c r="AHE226" i="1"/>
  <c r="AHH409" i="1"/>
  <c r="AGM202" i="1"/>
  <c r="AGS274" i="1"/>
  <c r="AGM65" i="1"/>
  <c r="AGM412" i="1"/>
  <c r="AGV14" i="1"/>
  <c r="AHN363" i="1"/>
  <c r="AHN156" i="1"/>
  <c r="AHN213" i="1"/>
  <c r="AHH196" i="1"/>
  <c r="AHK70" i="1"/>
  <c r="AGP402" i="1"/>
  <c r="AGV80" i="1"/>
  <c r="AGP210" i="1"/>
  <c r="AGS87" i="1"/>
  <c r="AHK100" i="1"/>
  <c r="AHN258" i="1"/>
  <c r="AHN318" i="1"/>
  <c r="AHH283" i="1"/>
  <c r="AGY456" i="1"/>
  <c r="AGS294" i="1"/>
  <c r="AGS410" i="1"/>
  <c r="AGS393" i="1"/>
  <c r="AGP368" i="1"/>
  <c r="AGV47" i="1"/>
  <c r="AGP177" i="1"/>
  <c r="AGS98" i="1"/>
  <c r="AGV202" i="1"/>
  <c r="AHN293" i="1"/>
  <c r="AHN353" i="1"/>
  <c r="AHH313" i="1"/>
  <c r="AHB20" i="1"/>
  <c r="AHE151" i="1"/>
  <c r="AGM77" i="1"/>
  <c r="AGM322" i="1"/>
  <c r="AGS394" i="1"/>
  <c r="AGM229" i="1"/>
  <c r="AHK431" i="1"/>
  <c r="AHK199" i="1"/>
  <c r="AHK300" i="1"/>
  <c r="AHE312" i="1"/>
  <c r="AHE314" i="1"/>
  <c r="AGP223" i="1"/>
  <c r="AGS39" i="1"/>
  <c r="AGP433" i="1"/>
  <c r="AHN179" i="1"/>
  <c r="AHN65" i="1"/>
  <c r="AHN134" i="1"/>
  <c r="AHK376" i="1"/>
  <c r="AHE115" i="1"/>
  <c r="AHH242" i="1"/>
  <c r="AGP418" i="1"/>
  <c r="AGV97" i="1"/>
  <c r="AGP227" i="1"/>
  <c r="AGM34" i="1"/>
  <c r="AGS103" i="1"/>
  <c r="AHK83" i="1"/>
  <c r="AGS225" i="1"/>
  <c r="AGS342" i="1"/>
  <c r="AGS324" i="1"/>
  <c r="AGP435" i="1"/>
  <c r="AGV113" i="1"/>
  <c r="AGP245" i="1"/>
  <c r="AGM50" i="1"/>
  <c r="AGS120" i="1"/>
  <c r="AHK67" i="1"/>
  <c r="AHN224" i="1"/>
  <c r="AHN288" i="1"/>
  <c r="AHH248" i="1"/>
  <c r="AGY422" i="1"/>
  <c r="AGM391" i="1"/>
  <c r="AGS462" i="1"/>
  <c r="AGM298" i="1"/>
  <c r="AHN69" i="1"/>
  <c r="AHK364" i="1"/>
  <c r="AHK142" i="1"/>
  <c r="AHK231" i="1"/>
  <c r="AHE247" i="1"/>
  <c r="AHE249" i="1"/>
  <c r="AGP292" i="1"/>
  <c r="AGM12" i="1"/>
  <c r="AGV219" i="1"/>
  <c r="AHN14" i="1"/>
  <c r="AHN112" i="1"/>
  <c r="AHK297" i="1"/>
  <c r="AHE49" i="1"/>
  <c r="AHH174" i="1"/>
  <c r="AGS17" i="1"/>
  <c r="AGP296" i="1"/>
  <c r="AGM100" i="1"/>
  <c r="AHK313" i="1"/>
  <c r="AHN174" i="1"/>
  <c r="AHN236" i="1"/>
  <c r="AHH197" i="1"/>
  <c r="AGM243" i="1"/>
  <c r="AGV175" i="1"/>
  <c r="AHN307" i="1"/>
  <c r="AHN73" i="1"/>
  <c r="AHH293" i="1"/>
  <c r="AHE228" i="1"/>
  <c r="AHE457" i="1"/>
  <c r="AHH107" i="1"/>
  <c r="AHB342" i="1"/>
  <c r="AGS413" i="1"/>
  <c r="AGY121" i="1"/>
  <c r="AGY94" i="1"/>
  <c r="AHB282" i="1"/>
  <c r="AGS350" i="1"/>
  <c r="AHE452" i="1"/>
  <c r="AGY85" i="1"/>
  <c r="AHB221" i="1"/>
  <c r="AGS293" i="1"/>
  <c r="AGV350" i="1"/>
  <c r="AGP119" i="1"/>
  <c r="AHE386" i="1"/>
  <c r="AHH316" i="1"/>
  <c r="AHB252" i="1"/>
  <c r="AGY33" i="1"/>
  <c r="AGY93" i="1"/>
  <c r="AHB146" i="1"/>
  <c r="AGS202" i="1"/>
  <c r="AGV455" i="1"/>
  <c r="AHH79" i="1"/>
  <c r="AHH56" i="1"/>
  <c r="AHB427" i="1"/>
  <c r="AHB364" i="1"/>
  <c r="AGS434" i="1"/>
  <c r="AGS369" i="1"/>
  <c r="AGM457" i="1"/>
  <c r="AGP294" i="1"/>
  <c r="AHK31" i="1"/>
  <c r="AHK377" i="1"/>
  <c r="AHK73" i="1"/>
  <c r="AHB366" i="1"/>
  <c r="AHH76" i="1"/>
  <c r="AHH373" i="1"/>
  <c r="AHB63" i="1"/>
  <c r="AHE333" i="1"/>
  <c r="AGV453" i="1"/>
  <c r="AGS174" i="1"/>
  <c r="AGV233" i="1"/>
  <c r="AGV390" i="1"/>
  <c r="AHE128" i="1"/>
  <c r="AHH369" i="1"/>
  <c r="AHB59" i="1"/>
  <c r="AGV224" i="1"/>
  <c r="AGV329" i="1"/>
  <c r="AGY390" i="1"/>
  <c r="AGY329" i="1"/>
  <c r="AHE134" i="1"/>
  <c r="AHE265" i="1"/>
  <c r="AHB68" i="1"/>
  <c r="AHB87" i="1"/>
  <c r="AGV280" i="1"/>
  <c r="AGY326" i="1"/>
  <c r="AHB21" i="1"/>
  <c r="AGM74" i="1"/>
  <c r="AHH458" i="1"/>
  <c r="AHE418" i="1"/>
  <c r="AGP128" i="1"/>
  <c r="AHN200" i="1"/>
  <c r="AHH28" i="1"/>
  <c r="AHH308" i="1"/>
  <c r="AHB244" i="1"/>
  <c r="AHH469" i="1"/>
  <c r="AHB91" i="1"/>
  <c r="AGV284" i="1"/>
  <c r="AGV342" i="1"/>
  <c r="AGY444" i="1"/>
  <c r="AHB29" i="1"/>
  <c r="AGV218" i="1"/>
  <c r="AHK32" i="1"/>
  <c r="AHE64" i="1"/>
  <c r="AGY435" i="1"/>
  <c r="AGY455" i="1"/>
  <c r="AGY210" i="1"/>
  <c r="AGY372" i="1"/>
  <c r="AGM201" i="1"/>
  <c r="AHH352" i="1"/>
  <c r="AHB42" i="1"/>
  <c r="AGV207" i="1"/>
  <c r="AGV313" i="1"/>
  <c r="AGY373" i="1"/>
  <c r="AGV120" i="1"/>
  <c r="AGY313" i="1"/>
  <c r="AHE235" i="1"/>
  <c r="AHH166" i="1"/>
  <c r="AGV366" i="1"/>
  <c r="AGV427" i="1"/>
  <c r="AHB43" i="1"/>
  <c r="AHB120" i="1"/>
  <c r="AGV304" i="1"/>
  <c r="AGM169" i="1"/>
  <c r="AGS360" i="1"/>
  <c r="AHN74" i="1"/>
  <c r="AHK267" i="1"/>
  <c r="AHH34" i="1"/>
  <c r="AHH40" i="1"/>
  <c r="AHK135" i="1"/>
  <c r="AHE157" i="1"/>
  <c r="AHE299" i="1"/>
  <c r="AHB101" i="1"/>
  <c r="AGV310" i="1"/>
  <c r="AGV238" i="1"/>
  <c r="AHB39" i="1"/>
  <c r="AGM41" i="1"/>
  <c r="AHH237" i="1"/>
  <c r="AGY363" i="1"/>
  <c r="AGY466" i="1"/>
  <c r="AGY349" i="1"/>
  <c r="AGV104" i="1"/>
  <c r="AGY292" i="1"/>
  <c r="AHB83" i="1"/>
  <c r="AHE223" i="1"/>
  <c r="AHB32" i="1"/>
  <c r="AGP447" i="1"/>
  <c r="AHB45" i="1"/>
  <c r="AGV258" i="1"/>
  <c r="AGP178" i="1"/>
  <c r="AGY189" i="1"/>
  <c r="AGY45" i="1"/>
  <c r="AGP66" i="1"/>
  <c r="AGP431" i="1"/>
  <c r="AHB168" i="1"/>
  <c r="AGP75" i="1"/>
  <c r="AGP145" i="1"/>
  <c r="AGP46" i="1"/>
  <c r="AGP290" i="1"/>
  <c r="AGS452" i="1"/>
  <c r="AGP198" i="1"/>
  <c r="AHN414" i="1"/>
  <c r="AHK429" i="1"/>
  <c r="AHN76" i="1"/>
  <c r="AHN125" i="1"/>
  <c r="AHE295" i="1"/>
  <c r="AHH477" i="1"/>
  <c r="AGM145" i="1"/>
  <c r="AGS205" i="1"/>
  <c r="AGM14" i="1"/>
  <c r="AGM344" i="1"/>
  <c r="AGS415" i="1"/>
  <c r="AHN430" i="1"/>
  <c r="AHN223" i="1"/>
  <c r="AHN283" i="1"/>
  <c r="AHH264" i="1"/>
  <c r="AHB197" i="1"/>
  <c r="AGP333" i="1"/>
  <c r="AGP153" i="1"/>
  <c r="AGS60" i="1"/>
  <c r="AGV165" i="1"/>
  <c r="AHN323" i="1"/>
  <c r="AHN387" i="1"/>
  <c r="AHH348" i="1"/>
  <c r="AHB38" i="1"/>
  <c r="AGS420" i="1"/>
  <c r="AGV52" i="1"/>
  <c r="AGV36" i="1"/>
  <c r="AGM95" i="1"/>
  <c r="AGP199" i="1"/>
  <c r="AGM248" i="1"/>
  <c r="AGP409" i="1"/>
  <c r="AHN88" i="1"/>
  <c r="AHK93" i="1"/>
  <c r="AHK222" i="1"/>
  <c r="AHK294" i="1"/>
  <c r="AHE301" i="1"/>
  <c r="AGM345" i="1"/>
  <c r="AGS269" i="1"/>
  <c r="AGP71" i="1"/>
  <c r="AHN244" i="1"/>
  <c r="AHK411" i="1"/>
  <c r="AHK457" i="1"/>
  <c r="AHH10" i="1"/>
  <c r="AHH278" i="1"/>
  <c r="AGS65" i="1"/>
  <c r="AGM193" i="1"/>
  <c r="AGP354" i="1"/>
  <c r="AHN349" i="1"/>
  <c r="AHN172" i="1"/>
  <c r="AHN25" i="1"/>
  <c r="AHN90" i="1"/>
  <c r="AHE219" i="1"/>
  <c r="AHH360" i="1"/>
  <c r="AGP250" i="1"/>
  <c r="AGM90" i="1"/>
  <c r="AGM143" i="1"/>
  <c r="AGS32" i="1"/>
  <c r="AGM159" i="1"/>
  <c r="AGP319" i="1"/>
  <c r="AHN383" i="1"/>
  <c r="AHN205" i="1"/>
  <c r="AHN58" i="1"/>
  <c r="AHN123" i="1"/>
  <c r="AHE253" i="1"/>
  <c r="AHH394" i="1"/>
  <c r="AGS282" i="1"/>
  <c r="AGM469" i="1"/>
  <c r="AGP324" i="1"/>
  <c r="AGV21" i="1"/>
  <c r="AHK336" i="1"/>
  <c r="AHK159" i="1"/>
  <c r="AHN254" i="1"/>
  <c r="AHH181" i="1"/>
  <c r="AHB198" i="1"/>
  <c r="AGM205" i="1"/>
  <c r="AGP367" i="1"/>
  <c r="AGM72" i="1"/>
  <c r="AGM415" i="1"/>
  <c r="AGS97" i="1"/>
  <c r="AHK405" i="1"/>
  <c r="AHK257" i="1"/>
  <c r="AHK111" i="1"/>
  <c r="AHE142" i="1"/>
  <c r="AHE148" i="1"/>
  <c r="AGS83" i="1"/>
  <c r="AGM209" i="1"/>
  <c r="AGP371" i="1"/>
  <c r="AHN330" i="1"/>
  <c r="AHN155" i="1"/>
  <c r="AGM123" i="1"/>
  <c r="AGS105" i="1"/>
  <c r="AGM226" i="1"/>
  <c r="AGP388" i="1"/>
  <c r="AGM146" i="1"/>
  <c r="AHN314" i="1"/>
  <c r="AHN148" i="1"/>
  <c r="AHK476" i="1"/>
  <c r="AHN57" i="1"/>
  <c r="AHE185" i="1"/>
  <c r="AHH325" i="1"/>
  <c r="AGP183" i="1"/>
  <c r="AGS346" i="1"/>
  <c r="AGP50" i="1"/>
  <c r="AGP393" i="1"/>
  <c r="AGV72" i="1"/>
  <c r="AHK262" i="1"/>
  <c r="AHN477" i="1"/>
  <c r="AHN186" i="1"/>
  <c r="AHB141" i="1"/>
  <c r="AGM274" i="1"/>
  <c r="AGP434" i="1"/>
  <c r="AGP14" i="1"/>
  <c r="AHK327" i="1"/>
  <c r="AHK189" i="1"/>
  <c r="AHK45" i="1"/>
  <c r="AHK90" i="1"/>
  <c r="AHE122" i="1"/>
  <c r="AGM35" i="1"/>
  <c r="AGM279" i="1"/>
  <c r="AGP439" i="1"/>
  <c r="AGM186" i="1"/>
  <c r="AHN267" i="1"/>
  <c r="AHN444" i="1"/>
  <c r="AHK425" i="1"/>
  <c r="AHN22" i="1"/>
  <c r="AGM311" i="1"/>
  <c r="AGM230" i="1"/>
  <c r="AHN104" i="1"/>
  <c r="AHK445" i="1"/>
  <c r="AHE182" i="1"/>
  <c r="AHE188" i="1"/>
  <c r="AHH322" i="1"/>
  <c r="AHB340" i="1"/>
  <c r="AHH146" i="1"/>
  <c r="AGY247" i="1"/>
  <c r="AHB440" i="1"/>
  <c r="AGV26" i="1"/>
  <c r="AGY83" i="1"/>
  <c r="AGY183" i="1"/>
  <c r="AGM317" i="1"/>
  <c r="AHE429" i="1"/>
  <c r="AHH318" i="1"/>
  <c r="AHB335" i="1"/>
  <c r="AGY75" i="1"/>
  <c r="AGY135" i="1"/>
  <c r="AHB183" i="1"/>
  <c r="AGS254" i="1"/>
  <c r="AHB260" i="1"/>
  <c r="AHE460" i="1"/>
  <c r="AHH114" i="1"/>
  <c r="AHB345" i="1"/>
  <c r="AGS412" i="1"/>
  <c r="AGY56" i="1"/>
  <c r="AHB285" i="1"/>
  <c r="AGS349" i="1"/>
  <c r="AHH408" i="1"/>
  <c r="AHB425" i="1"/>
  <c r="AHE103" i="1"/>
  <c r="AGY328" i="1"/>
  <c r="AGY353" i="1"/>
  <c r="AGV108" i="1"/>
  <c r="AGY269" i="1"/>
  <c r="AGM235" i="1"/>
  <c r="AGP311" i="1"/>
  <c r="AGM79" i="1"/>
  <c r="AGS106" i="1"/>
  <c r="AHK399" i="1"/>
  <c r="AHN289" i="1"/>
  <c r="AHH429" i="1"/>
  <c r="AHB446" i="1"/>
  <c r="AHE310" i="1"/>
  <c r="AHH202" i="1"/>
  <c r="AHB219" i="1"/>
  <c r="AGV443" i="1"/>
  <c r="AGY65" i="1"/>
  <c r="AHB123" i="1"/>
  <c r="AGS146" i="1"/>
  <c r="AGV380" i="1"/>
  <c r="AHB160" i="1"/>
  <c r="AHE171" i="1"/>
  <c r="AHE306" i="1"/>
  <c r="AHB114" i="1"/>
  <c r="AGS138" i="1"/>
  <c r="AGV319" i="1"/>
  <c r="AGV295" i="1"/>
  <c r="AHB52" i="1"/>
  <c r="AGS122" i="1"/>
  <c r="AHH422" i="1"/>
  <c r="AHK37" i="1"/>
  <c r="AHE336" i="1"/>
  <c r="AGV414" i="1"/>
  <c r="AHB49" i="1"/>
  <c r="AGV240" i="1"/>
  <c r="AGV351" i="1"/>
  <c r="AGM164" i="1"/>
  <c r="AHE395" i="1"/>
  <c r="AHH288" i="1"/>
  <c r="AGS68" i="1"/>
  <c r="AGS295" i="1"/>
  <c r="AHK366" i="1"/>
  <c r="AHK17" i="1"/>
  <c r="AHH100" i="1"/>
  <c r="AHH106" i="1"/>
  <c r="AHK191" i="1"/>
  <c r="AHE224" i="1"/>
  <c r="AHE365" i="1"/>
  <c r="AGS177" i="1"/>
  <c r="AGV379" i="1"/>
  <c r="AHB105" i="1"/>
  <c r="AHK187" i="1"/>
  <c r="AHE220" i="1"/>
  <c r="AGV298" i="1"/>
  <c r="AHB47" i="1"/>
  <c r="AGY416" i="1"/>
  <c r="AGY376" i="1"/>
  <c r="AHB153" i="1"/>
  <c r="AHE292" i="1"/>
  <c r="AHB98" i="1"/>
  <c r="AGV279" i="1"/>
  <c r="AHB36" i="1"/>
  <c r="AGV217" i="1"/>
  <c r="AHE307" i="1"/>
  <c r="AHE449" i="1"/>
  <c r="AHB195" i="1"/>
  <c r="AGS262" i="1"/>
  <c r="AGV463" i="1"/>
  <c r="AGV389" i="1"/>
  <c r="AHB142" i="1"/>
  <c r="AGM19" i="1"/>
  <c r="AGS153" i="1"/>
  <c r="AGP441" i="1"/>
  <c r="AHN153" i="1"/>
  <c r="AHH431" i="1"/>
  <c r="AHB365" i="1"/>
  <c r="AHH112" i="1"/>
  <c r="AHH456" i="1"/>
  <c r="AHK82" i="1"/>
  <c r="AHE371" i="1"/>
  <c r="AGV448" i="1"/>
  <c r="AHB150" i="1"/>
  <c r="AHB82" i="1"/>
  <c r="AGV275" i="1"/>
  <c r="AGV385" i="1"/>
  <c r="AGM141" i="1"/>
  <c r="AHE144" i="1"/>
  <c r="AHH451" i="1"/>
  <c r="AHB74" i="1"/>
  <c r="AGV267" i="1"/>
  <c r="AGV324" i="1"/>
  <c r="AGY427" i="1"/>
  <c r="AGV196" i="1"/>
  <c r="AHH338" i="1"/>
  <c r="AHB30" i="1"/>
  <c r="AHE302" i="1"/>
  <c r="AGV42" i="1"/>
  <c r="AGV464" i="1"/>
  <c r="AGV223" i="1"/>
  <c r="AGM181" i="1"/>
  <c r="AGV220" i="1"/>
  <c r="AGV188" i="1"/>
  <c r="AHE206" i="1"/>
  <c r="AHB67" i="1"/>
  <c r="AGV34" i="1"/>
  <c r="AGS150" i="1"/>
  <c r="AGV210" i="1"/>
  <c r="AHB33" i="1"/>
  <c r="AGY333" i="1"/>
  <c r="AHB358" i="1"/>
  <c r="AGM416" i="1"/>
  <c r="AGS81" i="1"/>
  <c r="AGY23" i="1"/>
  <c r="AGY459" i="1"/>
  <c r="AGS444" i="1"/>
  <c r="AGY123" i="1"/>
  <c r="AGY384" i="1"/>
  <c r="AGS158" i="1"/>
  <c r="AGS278" i="1"/>
  <c r="AGS259" i="1"/>
  <c r="AGP382" i="1"/>
  <c r="AGM82" i="1"/>
  <c r="AGP186" i="1"/>
  <c r="AGM9" i="1"/>
  <c r="AHN165" i="1"/>
  <c r="AHN338" i="1"/>
  <c r="AHN147" i="1"/>
  <c r="AHK387" i="1"/>
  <c r="AHE387" i="1"/>
  <c r="AHH153" i="1"/>
  <c r="AGP40" i="1"/>
  <c r="AGM331" i="1"/>
  <c r="AGP191" i="1"/>
  <c r="AGS355" i="1"/>
  <c r="AHK295" i="1"/>
  <c r="AHN388" i="1"/>
  <c r="AHH314" i="1"/>
  <c r="AHB330" i="1"/>
  <c r="AGP233" i="1"/>
  <c r="AGS52" i="1"/>
  <c r="AGM283" i="1"/>
  <c r="AGP443" i="1"/>
  <c r="AHN54" i="1"/>
  <c r="AHK60" i="1"/>
  <c r="AHK188" i="1"/>
  <c r="AHK247" i="1"/>
  <c r="AHE268" i="1"/>
  <c r="AHE274" i="1"/>
  <c r="AGP394" i="1"/>
  <c r="AGM13" i="1"/>
  <c r="AGM10" i="1"/>
  <c r="AGM240" i="1"/>
  <c r="AGS309" i="1"/>
  <c r="AHK349" i="1"/>
  <c r="AHN31" i="1"/>
  <c r="AHK285" i="1"/>
  <c r="AHK51" i="1"/>
  <c r="AHE397" i="1"/>
  <c r="AHE400" i="1"/>
  <c r="AGP197" i="1"/>
  <c r="AGP60" i="1"/>
  <c r="AGP407" i="1"/>
  <c r="AHN350" i="1"/>
  <c r="AHN177" i="1"/>
  <c r="AHN320" i="1"/>
  <c r="AHN87" i="1"/>
  <c r="AHH87" i="1"/>
  <c r="AHH326" i="1"/>
  <c r="AGM288" i="1"/>
  <c r="AGS356" i="1"/>
  <c r="AGV81" i="1"/>
  <c r="AHN281" i="1"/>
  <c r="AHN420" i="1"/>
  <c r="AHN140" i="1"/>
  <c r="AHK264" i="1"/>
  <c r="AHE281" i="1"/>
  <c r="AGM44" i="1"/>
  <c r="AGP297" i="1"/>
  <c r="AGP413" i="1"/>
  <c r="AGP396" i="1"/>
  <c r="AGM253" i="1"/>
  <c r="AGS321" i="1"/>
  <c r="AGM114" i="1"/>
  <c r="AGM463" i="1"/>
  <c r="AGV48" i="1"/>
  <c r="AHN311" i="1"/>
  <c r="AHN453" i="1"/>
  <c r="AHN163" i="1"/>
  <c r="AHK308" i="1"/>
  <c r="AHE311" i="1"/>
  <c r="AGP72" i="1"/>
  <c r="AGP317" i="1"/>
  <c r="AGM53" i="1"/>
  <c r="AGP224" i="1"/>
  <c r="AHK418" i="1"/>
  <c r="AHK220" i="1"/>
  <c r="AHK108" i="1"/>
  <c r="AHH16" i="1"/>
  <c r="AHH22" i="1"/>
  <c r="AGM408" i="1"/>
  <c r="AGV10" i="1"/>
  <c r="AGM312" i="1"/>
  <c r="AHN52" i="1"/>
  <c r="AHK346" i="1"/>
  <c r="AHK214" i="1"/>
  <c r="AHE229" i="1"/>
  <c r="AHE231" i="1"/>
  <c r="AGM304" i="1"/>
  <c r="AGS373" i="1"/>
  <c r="AGP29" i="1"/>
  <c r="AGV98" i="1"/>
  <c r="AHN263" i="1"/>
  <c r="AGP228" i="1"/>
  <c r="AGP345" i="1"/>
  <c r="AGP327" i="1"/>
  <c r="AGM318" i="1"/>
  <c r="AGS390" i="1"/>
  <c r="AGM135" i="1"/>
  <c r="AGP45" i="1"/>
  <c r="AGV114" i="1"/>
  <c r="AHN246" i="1"/>
  <c r="AHN386" i="1"/>
  <c r="AHN452" i="1"/>
  <c r="AHH464" i="1"/>
  <c r="AHK221" i="1"/>
  <c r="AHE246" i="1"/>
  <c r="AGP386" i="1"/>
  <c r="AGM140" i="1"/>
  <c r="AGP293" i="1"/>
  <c r="AHK351" i="1"/>
  <c r="AHK42" i="1"/>
  <c r="AHK107" i="1"/>
  <c r="AHE417" i="1"/>
  <c r="AHE424" i="1"/>
  <c r="AGM171" i="1"/>
  <c r="AGM476" i="1"/>
  <c r="AGV61" i="1"/>
  <c r="AGM381" i="1"/>
  <c r="AHK471" i="1"/>
  <c r="AHK105" i="1"/>
  <c r="AHE162" i="1"/>
  <c r="AHE164" i="1"/>
  <c r="AGM370" i="1"/>
  <c r="AGS441" i="1"/>
  <c r="AGM175" i="1"/>
  <c r="AGP95" i="1"/>
  <c r="AHN195" i="1"/>
  <c r="AHN334" i="1"/>
  <c r="AHN402" i="1"/>
  <c r="AGS234" i="1"/>
  <c r="AHN279" i="1"/>
  <c r="AHN270" i="1"/>
  <c r="AHE282" i="1"/>
  <c r="AHE284" i="1"/>
  <c r="AHE10" i="1"/>
  <c r="AHE112" i="1"/>
  <c r="AGY348" i="1"/>
  <c r="AGV95" i="1"/>
  <c r="AGY239" i="1"/>
  <c r="AGY165" i="1"/>
  <c r="AHB451" i="1"/>
  <c r="AGV33" i="1"/>
  <c r="AHH320" i="1"/>
  <c r="AHB256" i="1"/>
  <c r="AGY157" i="1"/>
  <c r="AHB392" i="1"/>
  <c r="AGS459" i="1"/>
  <c r="AGY41" i="1"/>
  <c r="AGY129" i="1"/>
  <c r="AHH72" i="1"/>
  <c r="AHH165" i="1"/>
  <c r="AHB444" i="1"/>
  <c r="AGV30" i="1"/>
  <c r="AGY164" i="1"/>
  <c r="AGY147" i="1"/>
  <c r="AHB381" i="1"/>
  <c r="AGS451" i="1"/>
  <c r="AGY469" i="1"/>
  <c r="AHE61" i="1"/>
  <c r="AHE149" i="1"/>
  <c r="AGY432" i="1"/>
  <c r="AGY321" i="1"/>
  <c r="AGY250" i="1"/>
  <c r="AGY369" i="1"/>
  <c r="AGV115" i="1"/>
  <c r="AGV93" i="1"/>
  <c r="AGV90" i="1"/>
  <c r="AGP172" i="1"/>
  <c r="AHN412" i="1"/>
  <c r="AHH265" i="1"/>
  <c r="AHE81" i="1"/>
  <c r="AHH204" i="1"/>
  <c r="AHB148" i="1"/>
  <c r="AGY97" i="1"/>
  <c r="AHB276" i="1"/>
  <c r="AGS340" i="1"/>
  <c r="AGV408" i="1"/>
  <c r="AGY35" i="1"/>
  <c r="AGM54" i="1"/>
  <c r="AHE270" i="1"/>
  <c r="AHH200" i="1"/>
  <c r="AHB144" i="1"/>
  <c r="AGV400" i="1"/>
  <c r="AGV461" i="1"/>
  <c r="AHB76" i="1"/>
  <c r="AGV335" i="1"/>
  <c r="AHH475" i="1"/>
  <c r="AHE435" i="1"/>
  <c r="AGY69" i="1"/>
  <c r="AHB204" i="1"/>
  <c r="AGS276" i="1"/>
  <c r="AGV331" i="1"/>
  <c r="AGY22" i="1"/>
  <c r="AGP69" i="1"/>
  <c r="AHH290" i="1"/>
  <c r="AHB222" i="1"/>
  <c r="AHH104" i="1"/>
  <c r="AGP27" i="1"/>
  <c r="AHN384" i="1"/>
  <c r="AHN459" i="1"/>
  <c r="AHK356" i="1"/>
  <c r="AHE33" i="1"/>
  <c r="AHH157" i="1"/>
  <c r="AHE11" i="1"/>
  <c r="AHE320" i="1"/>
  <c r="AHE459" i="1"/>
  <c r="AHB208" i="1"/>
  <c r="AGS281" i="1"/>
  <c r="AGV473" i="1"/>
  <c r="AGV445" i="1"/>
  <c r="AGS215" i="1"/>
  <c r="AHH356" i="1"/>
  <c r="AHB46" i="1"/>
  <c r="AHE316" i="1"/>
  <c r="AGV437" i="1"/>
  <c r="AGS157" i="1"/>
  <c r="AGV215" i="1"/>
  <c r="AGV373" i="1"/>
  <c r="AGP196" i="1"/>
  <c r="AHE252" i="1"/>
  <c r="AHH183" i="1"/>
  <c r="AGV383" i="1"/>
  <c r="AGV444" i="1"/>
  <c r="AHB60" i="1"/>
  <c r="AGV318" i="1"/>
  <c r="AHE406" i="1"/>
  <c r="AHH58" i="1"/>
  <c r="AHB294" i="1"/>
  <c r="AGS363" i="1"/>
  <c r="AGY71" i="1"/>
  <c r="AGY44" i="1"/>
  <c r="AHB229" i="1"/>
  <c r="AGS301" i="1"/>
  <c r="AGS96" i="1"/>
  <c r="AGP81" i="1"/>
  <c r="AHK242" i="1"/>
  <c r="AHN27" i="1"/>
  <c r="AHK225" i="1"/>
  <c r="AHE45" i="1"/>
  <c r="AHB149" i="1"/>
  <c r="AHE470" i="1"/>
  <c r="AGY102" i="1"/>
  <c r="AHB238" i="1"/>
  <c r="AGS307" i="1"/>
  <c r="AGV367" i="1"/>
  <c r="AGY40" i="1"/>
  <c r="AGP36" i="1"/>
  <c r="AHE227" i="1"/>
  <c r="AHK28" i="1"/>
  <c r="AHB145" i="1"/>
  <c r="AGV358" i="1"/>
  <c r="AGV467" i="1"/>
  <c r="AHB40" i="1"/>
  <c r="AGV222" i="1"/>
  <c r="AGV297" i="1"/>
  <c r="AHK238" i="1"/>
  <c r="AGS400" i="1"/>
  <c r="AGY105" i="1"/>
  <c r="AGP236" i="1"/>
  <c r="AGS377" i="1"/>
  <c r="AGV475" i="1"/>
  <c r="AGM307" i="1"/>
  <c r="AGV320" i="1"/>
  <c r="AGS44" i="1"/>
  <c r="AGS41" i="1"/>
  <c r="AGM173" i="1"/>
  <c r="AGS244" i="1"/>
  <c r="AHK416" i="1"/>
  <c r="AHN97" i="1"/>
  <c r="AHK363" i="1"/>
  <c r="AHK118" i="1"/>
  <c r="AHE466" i="1"/>
  <c r="AHE468" i="1"/>
  <c r="AGP140" i="1"/>
  <c r="AGV204" i="1"/>
  <c r="AGP9" i="1"/>
  <c r="AGP338" i="1"/>
  <c r="AHN417" i="1"/>
  <c r="AHN245" i="1"/>
  <c r="AHN389" i="1"/>
  <c r="AHN131" i="1"/>
  <c r="AHH131" i="1"/>
  <c r="AHH395" i="1"/>
  <c r="AGM219" i="1"/>
  <c r="AGS291" i="1"/>
  <c r="AGM81" i="1"/>
  <c r="AGM429" i="1"/>
  <c r="AHN345" i="1"/>
  <c r="AHN149" i="1"/>
  <c r="AHN197" i="1"/>
  <c r="AHH179" i="1"/>
  <c r="AHK49" i="1"/>
  <c r="AGV208" i="1"/>
  <c r="AGV186" i="1"/>
  <c r="AGP90" i="1"/>
  <c r="AGS196" i="1"/>
  <c r="AGM384" i="1"/>
  <c r="AGP243" i="1"/>
  <c r="AGS406" i="1"/>
  <c r="AHK80" i="1"/>
  <c r="AHK244" i="1"/>
  <c r="AHN336" i="1"/>
  <c r="AHH267" i="1"/>
  <c r="AHB284" i="1"/>
  <c r="AHH9" i="1"/>
  <c r="AGP340" i="1"/>
  <c r="AGM46" i="1"/>
  <c r="AGS115" i="1"/>
  <c r="AGS66" i="1"/>
  <c r="AHN115" i="1"/>
  <c r="AHK432" i="1"/>
  <c r="AHN63" i="1"/>
  <c r="AHK246" i="1"/>
  <c r="AGM430" i="1"/>
  <c r="AGP187" i="1"/>
  <c r="AGS351" i="1"/>
  <c r="AGP132" i="1"/>
  <c r="AHN159" i="1"/>
  <c r="AHN45" i="1"/>
  <c r="AHK372" i="1"/>
  <c r="AHE394" i="1"/>
  <c r="AHH191" i="1"/>
  <c r="AGS247" i="1"/>
  <c r="AGP271" i="1"/>
  <c r="AGP253" i="1"/>
  <c r="AGM396" i="1"/>
  <c r="AGS316" i="1"/>
  <c r="AGP121" i="1"/>
  <c r="AHN193" i="1"/>
  <c r="AHN78" i="1"/>
  <c r="AHK360" i="1"/>
  <c r="AHK406" i="1"/>
  <c r="AHE428" i="1"/>
  <c r="AHH225" i="1"/>
  <c r="AGM59" i="1"/>
  <c r="AGP463" i="1"/>
  <c r="AGM210" i="1"/>
  <c r="AGS283" i="1"/>
  <c r="AHN357" i="1"/>
  <c r="AHN415" i="1"/>
  <c r="AHH397" i="1"/>
  <c r="AHB329" i="1"/>
  <c r="AGP200" i="1"/>
  <c r="AGS364" i="1"/>
  <c r="AGP67" i="1"/>
  <c r="AGP410" i="1"/>
  <c r="AGV89" i="1"/>
  <c r="AHK245" i="1"/>
  <c r="AHN460" i="1"/>
  <c r="AHN170" i="1"/>
  <c r="AHK14" i="1"/>
  <c r="AHE308" i="1"/>
  <c r="AGM447" i="1"/>
  <c r="AGP204" i="1"/>
  <c r="AGS368" i="1"/>
  <c r="AHN152" i="1"/>
  <c r="AHN29" i="1"/>
  <c r="AGP202" i="1"/>
  <c r="AGP185" i="1"/>
  <c r="AGM464" i="1"/>
  <c r="AGP221" i="1"/>
  <c r="AGS385" i="1"/>
  <c r="AGP141" i="1"/>
  <c r="AHN136" i="1"/>
  <c r="AHK337" i="1"/>
  <c r="AHE360" i="1"/>
  <c r="AHH158" i="1"/>
  <c r="AGM125" i="1"/>
  <c r="AGS148" i="1"/>
  <c r="AGS45" i="1"/>
  <c r="AGM280" i="1"/>
  <c r="AGS348" i="1"/>
  <c r="AHN292" i="1"/>
  <c r="AHN348" i="1"/>
  <c r="AHH328" i="1"/>
  <c r="AHB265" i="1"/>
  <c r="AGP269" i="1"/>
  <c r="AGS431" i="1"/>
  <c r="AGS9" i="1"/>
  <c r="AHK177" i="1"/>
  <c r="AHN392" i="1"/>
  <c r="AHN455" i="1"/>
  <c r="AHH415" i="1"/>
  <c r="AHB104" i="1"/>
  <c r="AHE243" i="1"/>
  <c r="AGP30" i="1"/>
  <c r="AGP273" i="1"/>
  <c r="AGS435" i="1"/>
  <c r="AGP181" i="1"/>
  <c r="AHN431" i="1"/>
  <c r="AHK446" i="1"/>
  <c r="AHN93" i="1"/>
  <c r="AGS179" i="1"/>
  <c r="AHK248" i="1"/>
  <c r="AHK447" i="1"/>
  <c r="AHH284" i="1"/>
  <c r="AHB164" i="1"/>
  <c r="AHE359" i="1"/>
  <c r="AHH172" i="1"/>
  <c r="AHB475" i="1"/>
  <c r="AHE143" i="1"/>
  <c r="AGV252" i="1"/>
  <c r="AGY445" i="1"/>
  <c r="AGV144" i="1"/>
  <c r="AGY201" i="1"/>
  <c r="AGY311" i="1"/>
  <c r="AGP312" i="1"/>
  <c r="AHH119" i="1"/>
  <c r="AHH168" i="1"/>
  <c r="AHB471" i="1"/>
  <c r="AGY193" i="1"/>
  <c r="AGY254" i="1"/>
  <c r="AHB354" i="1"/>
  <c r="AGS421" i="1"/>
  <c r="AGY140" i="1"/>
  <c r="AHH425" i="1"/>
  <c r="AHB442" i="1"/>
  <c r="AHE120" i="1"/>
  <c r="AGY350" i="1"/>
  <c r="AGY370" i="1"/>
  <c r="AGV125" i="1"/>
  <c r="AGY137" i="1"/>
  <c r="AGY286" i="1"/>
  <c r="AGM218" i="1"/>
  <c r="AHH256" i="1"/>
  <c r="AGY430" i="1"/>
  <c r="AHE217" i="1"/>
  <c r="AGV334" i="1"/>
  <c r="AHB44" i="1"/>
  <c r="AGV227" i="1"/>
  <c r="AGY287" i="1"/>
  <c r="AGV274" i="1"/>
  <c r="AGP229" i="1"/>
  <c r="AGM316" i="1"/>
  <c r="AGS69" i="1"/>
  <c r="AGP460" i="1"/>
  <c r="AHK186" i="1"/>
  <c r="AHN248" i="1"/>
  <c r="AHE145" i="1"/>
  <c r="AHH279" i="1"/>
  <c r="AGY451" i="1"/>
  <c r="AHH18" i="1"/>
  <c r="AHH418" i="1"/>
  <c r="AHB352" i="1"/>
  <c r="AGY146" i="1"/>
  <c r="AHB237" i="1"/>
  <c r="AGS304" i="1"/>
  <c r="AGY70" i="1"/>
  <c r="AHK41" i="1"/>
  <c r="AHE341" i="1"/>
  <c r="AHH14" i="1"/>
  <c r="AHB228" i="1"/>
  <c r="AGS296" i="1"/>
  <c r="AGV423" i="1"/>
  <c r="AHB165" i="1"/>
  <c r="AGS231" i="1"/>
  <c r="AHE412" i="1"/>
  <c r="AHH304" i="1"/>
  <c r="AHB318" i="1"/>
  <c r="AGY59" i="1"/>
  <c r="AHB166" i="1"/>
  <c r="AGS237" i="1"/>
  <c r="AGY12" i="1"/>
  <c r="AGP159" i="1"/>
  <c r="AHH85" i="1"/>
  <c r="AHK26" i="1"/>
  <c r="AGP306" i="1"/>
  <c r="AHK307" i="1"/>
  <c r="AHK312" i="1"/>
  <c r="AHE105" i="1"/>
  <c r="AHE111" i="1"/>
  <c r="AHH189" i="1"/>
  <c r="AHB206" i="1"/>
  <c r="AHH51" i="1"/>
  <c r="AGS376" i="1"/>
  <c r="AGV434" i="1"/>
  <c r="AGY106" i="1"/>
  <c r="AGM453" i="1"/>
  <c r="AHE296" i="1"/>
  <c r="AHH185" i="1"/>
  <c r="AHB202" i="1"/>
  <c r="AGV426" i="1"/>
  <c r="AGY48" i="1"/>
  <c r="AHB106" i="1"/>
  <c r="AGV363" i="1"/>
  <c r="AHK329" i="1"/>
  <c r="AHE323" i="1"/>
  <c r="AHE467" i="1"/>
  <c r="AHB211" i="1"/>
  <c r="AGS280" i="1"/>
  <c r="AGY11" i="1"/>
  <c r="AGV406" i="1"/>
  <c r="AGS214" i="1"/>
  <c r="AHH275" i="1"/>
  <c r="AHB292" i="1"/>
  <c r="AGY196" i="1"/>
  <c r="AHB389" i="1"/>
  <c r="AGS460" i="1"/>
  <c r="AGY34" i="1"/>
  <c r="AGY143" i="1"/>
  <c r="AGM369" i="1"/>
  <c r="AGP406" i="1"/>
  <c r="AGP314" i="1"/>
  <c r="AHN137" i="1"/>
  <c r="AHK200" i="1"/>
  <c r="AHH281" i="1"/>
  <c r="AHK85" i="1"/>
  <c r="AHE118" i="1"/>
  <c r="AHE446" i="1"/>
  <c r="AHH335" i="1"/>
  <c r="AHB353" i="1"/>
  <c r="AGY92" i="1"/>
  <c r="AGY151" i="1"/>
  <c r="AHB200" i="1"/>
  <c r="AGS272" i="1"/>
  <c r="AGY30" i="1"/>
  <c r="AHB429" i="1"/>
  <c r="AHE442" i="1"/>
  <c r="AHB191" i="1"/>
  <c r="AGS263" i="1"/>
  <c r="AGV456" i="1"/>
  <c r="AGV428" i="1"/>
  <c r="AHB139" i="1"/>
  <c r="AGS199" i="1"/>
  <c r="AHH171" i="1"/>
  <c r="AHE473" i="1"/>
  <c r="AGY64" i="1"/>
  <c r="AHB242" i="1"/>
  <c r="AGS306" i="1"/>
  <c r="AGV374" i="1"/>
  <c r="AGY17" i="1"/>
  <c r="AGV470" i="1"/>
  <c r="AGM104" i="1"/>
  <c r="AGP445" i="1"/>
  <c r="AGV270" i="1"/>
  <c r="AGP246" i="1"/>
  <c r="AGY322" i="1"/>
  <c r="AGY256" i="1"/>
  <c r="AGP161" i="1"/>
  <c r="AGP281" i="1"/>
  <c r="AGP263" i="1"/>
  <c r="AGM387" i="1"/>
  <c r="AGS458" i="1"/>
  <c r="AGM191" i="1"/>
  <c r="AGP111" i="1"/>
  <c r="AGV135" i="1"/>
  <c r="AHN178" i="1"/>
  <c r="AHN317" i="1"/>
  <c r="AHN385" i="1"/>
  <c r="AHH396" i="1"/>
  <c r="AGS35" i="1"/>
  <c r="AGV150" i="1"/>
  <c r="AGP326" i="1"/>
  <c r="AHK283" i="1"/>
  <c r="AHN150" i="1"/>
  <c r="AHN202" i="1"/>
  <c r="AHH163" i="1"/>
  <c r="AHB467" i="1"/>
  <c r="AGP123" i="1"/>
  <c r="AGS229" i="1"/>
  <c r="AGM417" i="1"/>
  <c r="AGP278" i="1"/>
  <c r="AGS440" i="1"/>
  <c r="AHK47" i="1"/>
  <c r="AHK209" i="1"/>
  <c r="AHH231" i="1"/>
  <c r="AHB249" i="1"/>
  <c r="AGS132" i="1"/>
  <c r="AGM20" i="1"/>
  <c r="AGM474" i="1"/>
  <c r="AGP235" i="1"/>
  <c r="AGP150" i="1"/>
  <c r="AHK145" i="1"/>
  <c r="AHK201" i="1"/>
  <c r="AHH83" i="1"/>
  <c r="AHH90" i="1"/>
  <c r="AGM378" i="1"/>
  <c r="AGS54" i="1"/>
  <c r="AGM289" i="1"/>
  <c r="AHN164" i="1"/>
  <c r="AHN342" i="1"/>
  <c r="AHK322" i="1"/>
  <c r="AHK390" i="1"/>
  <c r="AHE92" i="1"/>
  <c r="AHH176" i="1"/>
  <c r="AGP283" i="1"/>
  <c r="AGS257" i="1"/>
  <c r="AGS22" i="1"/>
  <c r="AHN268" i="1"/>
  <c r="AHN441" i="1"/>
  <c r="AHN238" i="1"/>
  <c r="AHN19" i="1"/>
  <c r="AHH19" i="1"/>
  <c r="AHH245" i="1"/>
  <c r="AHB262" i="1"/>
  <c r="AGP39" i="1"/>
  <c r="AGM302" i="1"/>
  <c r="AGM418" i="1"/>
  <c r="AGM402" i="1"/>
  <c r="AGP248" i="1"/>
  <c r="AGS164" i="1"/>
  <c r="AGP109" i="1"/>
  <c r="AGP458" i="1"/>
  <c r="AHN301" i="1"/>
  <c r="AHN475" i="1"/>
  <c r="AHN273" i="1"/>
  <c r="AHN37" i="1"/>
  <c r="AHH37" i="1"/>
  <c r="AHH280" i="1"/>
  <c r="AGM390" i="1"/>
  <c r="AGS67" i="1"/>
  <c r="AGM199" i="1"/>
  <c r="AGP114" i="1"/>
  <c r="AGS221" i="1"/>
  <c r="AHK207" i="1"/>
  <c r="AHK234" i="1"/>
  <c r="AHH450" i="1"/>
  <c r="AHB468" i="1"/>
  <c r="AGP403" i="1"/>
  <c r="AGP307" i="1"/>
  <c r="AHK333" i="1"/>
  <c r="AHK146" i="1"/>
  <c r="AHK324" i="1"/>
  <c r="AHK91" i="1"/>
  <c r="AHE401" i="1"/>
  <c r="AHE407" i="1"/>
  <c r="AGP299" i="1"/>
  <c r="AGM15" i="1"/>
  <c r="AHN250" i="1"/>
  <c r="AHN424" i="1"/>
  <c r="AGM234" i="1"/>
  <c r="AGM351" i="1"/>
  <c r="AGM333" i="1"/>
  <c r="AGP313" i="1"/>
  <c r="AGS40" i="1"/>
  <c r="AHN233" i="1"/>
  <c r="AHN407" i="1"/>
  <c r="AHN204" i="1"/>
  <c r="AHK455" i="1"/>
  <c r="AHE455" i="1"/>
  <c r="AHH210" i="1"/>
  <c r="AGM458" i="1"/>
  <c r="AGM268" i="1"/>
  <c r="AGP135" i="1"/>
  <c r="AGS290" i="1"/>
  <c r="AHK150" i="1"/>
  <c r="AHK63" i="1"/>
  <c r="AHN456" i="1"/>
  <c r="AHH383" i="1"/>
  <c r="AHB400" i="1"/>
  <c r="AGM62" i="1"/>
  <c r="AGP165" i="1"/>
  <c r="AGP471" i="1"/>
  <c r="AGM213" i="1"/>
  <c r="AGP376" i="1"/>
  <c r="AHN121" i="1"/>
  <c r="AHK256" i="1"/>
  <c r="AHK33" i="1"/>
  <c r="AHE331" i="1"/>
  <c r="AHE338" i="1"/>
  <c r="AGP365" i="1"/>
  <c r="AGM66" i="1"/>
  <c r="AGP170" i="1"/>
  <c r="AGS94" i="1"/>
  <c r="AHN182" i="1"/>
  <c r="AHN356" i="1"/>
  <c r="AHK404" i="1"/>
  <c r="AGM438" i="1"/>
  <c r="AGV77" i="1"/>
  <c r="AHK453" i="1"/>
  <c r="AHN23" i="1"/>
  <c r="AHK141" i="1"/>
  <c r="AHE451" i="1"/>
  <c r="AHE458" i="1"/>
  <c r="AHK114" i="1"/>
  <c r="AHE230" i="1"/>
  <c r="AHB35" i="1"/>
  <c r="AHB53" i="1"/>
  <c r="AGV245" i="1"/>
  <c r="AGY296" i="1"/>
  <c r="AGY457" i="1"/>
  <c r="AGM107" i="1"/>
  <c r="AHH170" i="1"/>
  <c r="AHK110" i="1"/>
  <c r="AGY288" i="1"/>
  <c r="AGY397" i="1"/>
  <c r="AHB452" i="1"/>
  <c r="AGV38" i="1"/>
  <c r="AGY223" i="1"/>
  <c r="AHB16" i="1"/>
  <c r="AHE77" i="1"/>
  <c r="AHE156" i="1"/>
  <c r="AGY449" i="1"/>
  <c r="AGV148" i="1"/>
  <c r="AGY338" i="1"/>
  <c r="AGY268" i="1"/>
  <c r="AGY386" i="1"/>
  <c r="AHK151" i="1"/>
  <c r="AHE174" i="1"/>
  <c r="AHE313" i="1"/>
  <c r="AHB118" i="1"/>
  <c r="AHB131" i="1"/>
  <c r="AGV326" i="1"/>
  <c r="AGV255" i="1"/>
  <c r="AHB56" i="1"/>
  <c r="AGM25" i="1"/>
  <c r="AGS102" i="1"/>
  <c r="AGP147" i="1"/>
  <c r="AGP104" i="1"/>
  <c r="AHN95" i="1"/>
  <c r="AHK29" i="1"/>
  <c r="AHH413" i="1"/>
  <c r="AHK162" i="1"/>
  <c r="AHE195" i="1"/>
  <c r="AHH95" i="1"/>
  <c r="AHH472" i="1"/>
  <c r="AHE19" i="1"/>
  <c r="AGY169" i="1"/>
  <c r="AGY278" i="1"/>
  <c r="AHB333" i="1"/>
  <c r="AGS405" i="1"/>
  <c r="AHE178" i="1"/>
  <c r="AHE440" i="1"/>
  <c r="AHH91" i="1"/>
  <c r="AHB324" i="1"/>
  <c r="AGS396" i="1"/>
  <c r="AGY104" i="1"/>
  <c r="AGY77" i="1"/>
  <c r="AHB264" i="1"/>
  <c r="AGS331" i="1"/>
  <c r="AHB239" i="1"/>
  <c r="AHH121" i="1"/>
  <c r="AGY150" i="1"/>
  <c r="AHB376" i="1"/>
  <c r="AGS442" i="1"/>
  <c r="AGY25" i="1"/>
  <c r="AGS64" i="1"/>
  <c r="AHH134" i="1"/>
  <c r="AHK77" i="1"/>
  <c r="AGM78" i="1"/>
  <c r="AHN364" i="1"/>
  <c r="AHN144" i="1"/>
  <c r="AHK281" i="1"/>
  <c r="AHB295" i="1"/>
  <c r="AHB380" i="1"/>
  <c r="AGS446" i="1"/>
  <c r="AGY89" i="1"/>
  <c r="AHB315" i="1"/>
  <c r="AGS383" i="1"/>
  <c r="AHH187" i="1"/>
  <c r="AHH20" i="1"/>
  <c r="AGY80" i="1"/>
  <c r="AHB258" i="1"/>
  <c r="AGS322" i="1"/>
  <c r="AGV391" i="1"/>
  <c r="AHE161" i="1"/>
  <c r="AHE423" i="1"/>
  <c r="AHH74" i="1"/>
  <c r="AHB308" i="1"/>
  <c r="AGS380" i="1"/>
  <c r="AGY88" i="1"/>
  <c r="AGY61" i="1"/>
  <c r="AHB247" i="1"/>
  <c r="AGS315" i="1"/>
  <c r="AHB411" i="1"/>
  <c r="AHH92" i="1"/>
  <c r="AHE63" i="1"/>
  <c r="AHB464" i="1"/>
  <c r="AGV45" i="1"/>
  <c r="AGY188" i="1"/>
  <c r="AHB401" i="1"/>
  <c r="AGS468" i="1"/>
  <c r="AGS239" i="1"/>
  <c r="AGM446" i="1"/>
  <c r="AHN327" i="1"/>
  <c r="AHK165" i="1"/>
  <c r="AHH399" i="1"/>
  <c r="AHE158" i="1"/>
  <c r="AHH337" i="1"/>
  <c r="AHB274" i="1"/>
  <c r="AHH132" i="1"/>
  <c r="AGY174" i="1"/>
  <c r="AHB409" i="1"/>
  <c r="AGS476" i="1"/>
  <c r="AGY58" i="1"/>
  <c r="AGS31" i="1"/>
  <c r="AHE403" i="1"/>
  <c r="AHH333" i="1"/>
  <c r="AHB270" i="1"/>
  <c r="AGY49" i="1"/>
  <c r="AGY109" i="1"/>
  <c r="AGS219" i="1"/>
  <c r="AGV472" i="1"/>
  <c r="AHH223" i="1"/>
  <c r="AHB240" i="1"/>
  <c r="AHH84" i="1"/>
  <c r="AGP162" i="1"/>
  <c r="AGY359" i="1"/>
  <c r="AHB92" i="1"/>
  <c r="AGS303" i="1"/>
  <c r="AHB469" i="1"/>
  <c r="AGS326" i="1"/>
  <c r="AGP370" i="1"/>
  <c r="AHB109" i="1"/>
  <c r="AGV221" i="1"/>
  <c r="AGS189" i="1"/>
  <c r="AGM214" i="1"/>
  <c r="AGM406" i="1"/>
  <c r="AGP168" i="1"/>
  <c r="AHN84" i="1"/>
  <c r="AHK384" i="1"/>
  <c r="AHK202" i="1"/>
  <c r="AHK270" i="1"/>
  <c r="AHH128" i="1"/>
  <c r="AGM68" i="1"/>
  <c r="AGM309" i="1"/>
  <c r="AGP473" i="1"/>
  <c r="AGM220" i="1"/>
  <c r="AHN231" i="1"/>
  <c r="AHN410" i="1"/>
  <c r="AHK391" i="1"/>
  <c r="AHK458" i="1"/>
  <c r="AHH244" i="1"/>
  <c r="AGP213" i="1"/>
  <c r="AGP76" i="1"/>
  <c r="AGP424" i="1"/>
  <c r="AHN331" i="1"/>
  <c r="AHN160" i="1"/>
  <c r="AHN70" i="1"/>
  <c r="AHH70" i="1"/>
  <c r="AHH310" i="1"/>
  <c r="AGS208" i="1"/>
  <c r="AGS191" i="1"/>
  <c r="AGS88" i="1"/>
  <c r="AGV191" i="1"/>
  <c r="AGP379" i="1"/>
  <c r="AGM137" i="1"/>
  <c r="AGS197" i="1"/>
  <c r="AHK230" i="1"/>
  <c r="AHN442" i="1"/>
  <c r="AHK13" i="1"/>
  <c r="AHB415" i="1"/>
  <c r="AGM221" i="1"/>
  <c r="AGP41" i="1"/>
  <c r="AGV110" i="1"/>
  <c r="AGM431" i="1"/>
  <c r="AHK420" i="1"/>
  <c r="AHN83" i="1"/>
  <c r="AHK56" i="1"/>
  <c r="AHK132" i="1"/>
  <c r="AGP425" i="1"/>
  <c r="AGS152" i="1"/>
  <c r="AGM36" i="1"/>
  <c r="AHN33" i="1"/>
  <c r="AHK348" i="1"/>
  <c r="AHK464" i="1"/>
  <c r="AHK161" i="1"/>
  <c r="AHH80" i="1"/>
  <c r="AHH82" i="1"/>
  <c r="AGM26" i="1"/>
  <c r="AGS95" i="1"/>
  <c r="AGM276" i="1"/>
  <c r="AGM242" i="1"/>
  <c r="AGP391" i="1"/>
  <c r="AGM96" i="1"/>
  <c r="AGM18" i="1"/>
  <c r="AHN66" i="1"/>
  <c r="AHK382" i="1"/>
  <c r="AHK195" i="1"/>
  <c r="AHH113" i="1"/>
  <c r="AHH115" i="1"/>
  <c r="AGP53" i="1"/>
  <c r="AGV123" i="1"/>
  <c r="AGM342" i="1"/>
  <c r="AGP205" i="1"/>
  <c r="AHN379" i="1"/>
  <c r="AHN168" i="1"/>
  <c r="AHN234" i="1"/>
  <c r="AHH246" i="1"/>
  <c r="AHK52" i="1"/>
  <c r="AGS155" i="1"/>
  <c r="AGS62" i="1"/>
  <c r="AGM296" i="1"/>
  <c r="AGS365" i="1"/>
  <c r="AHK120" i="1"/>
  <c r="AHN275" i="1"/>
  <c r="AHN329" i="1"/>
  <c r="AHH312" i="1"/>
  <c r="AHB248" i="1"/>
  <c r="AHH12" i="1"/>
  <c r="AGP442" i="1"/>
  <c r="AGS159" i="1"/>
  <c r="AGM52" i="1"/>
  <c r="AHN135" i="1"/>
  <c r="AGM64" i="1"/>
  <c r="AGM174" i="1"/>
  <c r="AGM157" i="1"/>
  <c r="AGP459" i="1"/>
  <c r="AGS176" i="1"/>
  <c r="AGM69" i="1"/>
  <c r="AHN15" i="1"/>
  <c r="AHK430" i="1"/>
  <c r="AHK138" i="1"/>
  <c r="AHH47" i="1"/>
  <c r="AHH49" i="1"/>
  <c r="AGP120" i="1"/>
  <c r="AGV143" i="1"/>
  <c r="AGM410" i="1"/>
  <c r="AGP274" i="1"/>
  <c r="AGS223" i="1"/>
  <c r="AHN310" i="1"/>
  <c r="AHN457" i="1"/>
  <c r="AHN166" i="1"/>
  <c r="AHH178" i="1"/>
  <c r="AHH463" i="1"/>
  <c r="AGS222" i="1"/>
  <c r="AGM362" i="1"/>
  <c r="AGS432" i="1"/>
  <c r="AHN413" i="1"/>
  <c r="AHN206" i="1"/>
  <c r="AHN265" i="1"/>
  <c r="AHH247" i="1"/>
  <c r="AHB180" i="1"/>
  <c r="AHE413" i="1"/>
  <c r="AGS25" i="1"/>
  <c r="AGM156" i="1"/>
  <c r="AGS226" i="1"/>
  <c r="AGM119" i="1"/>
  <c r="AHK433" i="1"/>
  <c r="AHN113" i="1"/>
  <c r="AHK380" i="1"/>
  <c r="AGM43" i="1"/>
  <c r="AHN291" i="1"/>
  <c r="AHH364" i="1"/>
  <c r="AHB299" i="1"/>
  <c r="AHH46" i="1"/>
  <c r="AHH388" i="1"/>
  <c r="AHK298" i="1"/>
  <c r="AGV381" i="1"/>
  <c r="AGV201" i="1"/>
  <c r="AGV316" i="1"/>
  <c r="AGM198" i="1"/>
  <c r="AHE124" i="1"/>
  <c r="AHH384" i="1"/>
  <c r="AHB23" i="1"/>
  <c r="AGV189" i="1"/>
  <c r="AGV259" i="1"/>
  <c r="AGY367" i="1"/>
  <c r="AGY429" i="1"/>
  <c r="AGV137" i="1"/>
  <c r="AHH274" i="1"/>
  <c r="AGY447" i="1"/>
  <c r="AHE234" i="1"/>
  <c r="AGV352" i="1"/>
  <c r="AHB61" i="1"/>
  <c r="AGY303" i="1"/>
  <c r="AGV291" i="1"/>
  <c r="AGP212" i="1"/>
  <c r="AHH473" i="1"/>
  <c r="AHK115" i="1"/>
  <c r="AHE388" i="1"/>
  <c r="AGV466" i="1"/>
  <c r="AHB157" i="1"/>
  <c r="AHB103" i="1"/>
  <c r="AGV292" i="1"/>
  <c r="AGV402" i="1"/>
  <c r="AGP438" i="1"/>
  <c r="AGP429" i="1"/>
  <c r="AGS248" i="1"/>
  <c r="AHK193" i="1"/>
  <c r="AHK472" i="1"/>
  <c r="AHE309" i="1"/>
  <c r="AHE324" i="1"/>
  <c r="AHH268" i="1"/>
  <c r="AGY374" i="1"/>
  <c r="AGY267" i="1"/>
  <c r="AGY238" i="1"/>
  <c r="AHE13" i="1"/>
  <c r="AGV67" i="1"/>
  <c r="AHH306" i="1"/>
  <c r="AHB322" i="1"/>
  <c r="AGY229" i="1"/>
  <c r="AHB423" i="1"/>
  <c r="AGY67" i="1"/>
  <c r="AGY166" i="1"/>
  <c r="AGM403" i="1"/>
  <c r="AHH102" i="1"/>
  <c r="AHB453" i="1"/>
  <c r="AGY176" i="1"/>
  <c r="AGY237" i="1"/>
  <c r="AHB336" i="1"/>
  <c r="AGS404" i="1"/>
  <c r="AGM97" i="1"/>
  <c r="AHE91" i="1"/>
  <c r="AHH350" i="1"/>
  <c r="AGV174" i="1"/>
  <c r="AGM379" i="1"/>
  <c r="AHN396" i="1"/>
  <c r="AHK233" i="1"/>
  <c r="AHB88" i="1"/>
  <c r="AHE225" i="1"/>
  <c r="AHH406" i="1"/>
  <c r="AHB338" i="1"/>
  <c r="AHE57" i="1"/>
  <c r="AGY242" i="1"/>
  <c r="AHB477" i="1"/>
  <c r="AGV58" i="1"/>
  <c r="AGY124" i="1"/>
  <c r="AGY178" i="1"/>
  <c r="AGP448" i="1"/>
  <c r="AHE471" i="1"/>
  <c r="AHH402" i="1"/>
  <c r="AHB334" i="1"/>
  <c r="AGY115" i="1"/>
  <c r="AHB220" i="1"/>
  <c r="AGS288" i="1"/>
  <c r="AGY53" i="1"/>
  <c r="AHH292" i="1"/>
  <c r="AHB306" i="1"/>
  <c r="AHH129" i="1"/>
  <c r="AGY212" i="1"/>
  <c r="AHB406" i="1"/>
  <c r="AGS477" i="1"/>
  <c r="AGY50" i="1"/>
  <c r="AGM352" i="1"/>
  <c r="AHK23" i="1"/>
  <c r="AHB424" i="1"/>
  <c r="AGY323" i="1"/>
  <c r="AGY394" i="1"/>
  <c r="AGY263" i="1"/>
  <c r="AGP364" i="1"/>
  <c r="AGP287" i="1"/>
  <c r="AGP190" i="1"/>
  <c r="AHK321" i="1"/>
  <c r="AHN449" i="1"/>
  <c r="AHE271" i="1"/>
  <c r="AHH411" i="1"/>
  <c r="AHB100" i="1"/>
  <c r="AHH184" i="1"/>
  <c r="AHE18" i="1"/>
  <c r="AHH199" i="1"/>
  <c r="AGY171" i="1"/>
  <c r="AHB257" i="1"/>
  <c r="AGS426" i="1"/>
  <c r="AHH36" i="1"/>
  <c r="AGY170" i="1"/>
  <c r="AHE393" i="1"/>
  <c r="AGV83" i="1"/>
  <c r="AHN94" i="1"/>
  <c r="AHH391" i="1"/>
  <c r="AGY209" i="1"/>
  <c r="AHB371" i="1"/>
  <c r="AGY251" i="1"/>
  <c r="AHB279" i="1"/>
  <c r="AGY464" i="1"/>
  <c r="AHB404" i="1"/>
  <c r="AGS429" i="1"/>
  <c r="AGS319" i="1"/>
  <c r="AGS366" i="1"/>
  <c r="AHE184" i="1"/>
  <c r="AHH140" i="1"/>
  <c r="AGV457" i="1"/>
  <c r="AGP176" i="1"/>
  <c r="AGV462" i="1"/>
  <c r="AGY20" i="1"/>
  <c r="AGS297" i="1"/>
  <c r="AHB225" i="1"/>
  <c r="AHE476" i="1"/>
  <c r="AHE337" i="1"/>
  <c r="AGV253" i="1"/>
  <c r="AGS371" i="1"/>
  <c r="AGS409" i="1"/>
  <c r="AGV96" i="1"/>
  <c r="AHE258" i="1"/>
  <c r="AGM303" i="1"/>
  <c r="AGM80" i="1"/>
  <c r="AGV395" i="1"/>
  <c r="AGS194" i="1"/>
  <c r="AHB138" i="1"/>
  <c r="AHE382" i="1"/>
  <c r="AHE242" i="1"/>
  <c r="AHK212" i="1"/>
  <c r="AGV152" i="1"/>
  <c r="AHB62" i="1"/>
  <c r="AGY400" i="1"/>
  <c r="AGS210" i="1"/>
  <c r="AHH233" i="1"/>
  <c r="AGY159" i="1"/>
  <c r="AGY395" i="1"/>
  <c r="AGS149" i="1"/>
  <c r="AGY461" i="1"/>
  <c r="AGV359" i="1"/>
  <c r="AGV300" i="1"/>
  <c r="AHB115" i="1"/>
  <c r="AHK16" i="1"/>
  <c r="AHE168" i="1"/>
  <c r="AGS77" i="1"/>
  <c r="AGY148" i="1"/>
  <c r="AHE280" i="1"/>
  <c r="AHE39" i="1"/>
  <c r="AHE9" i="1"/>
  <c r="AHB414" i="1"/>
  <c r="AHH101" i="1"/>
  <c r="AGY16" i="1"/>
  <c r="AHH452" i="1"/>
  <c r="AHB272" i="1"/>
  <c r="AHE25" i="1"/>
  <c r="AGY284" i="1"/>
  <c r="AGM101" i="1"/>
  <c r="AHK218" i="1"/>
  <c r="AHB408" i="1"/>
  <c r="AHE27" i="1"/>
  <c r="AGY128" i="1"/>
  <c r="AHH291" i="1"/>
  <c r="AHH387" i="1"/>
  <c r="AHB363" i="1"/>
  <c r="AHB77" i="1"/>
  <c r="AHB251" i="1"/>
  <c r="AHB301" i="1"/>
  <c r="AGP264" i="1"/>
  <c r="AHH42" i="1"/>
  <c r="AHB455" i="1"/>
  <c r="AGS220" i="1"/>
  <c r="AGS168" i="1"/>
  <c r="AHB456" i="1"/>
  <c r="AGY364" i="1"/>
  <c r="AGY295" i="1"/>
  <c r="AGY443" i="1"/>
  <c r="AHH270" i="1"/>
  <c r="AHE50" i="1"/>
  <c r="AGP82" i="1"/>
  <c r="AGV469" i="1"/>
  <c r="AGY231" i="1"/>
  <c r="AGY276" i="1"/>
  <c r="AGS387" i="1"/>
  <c r="AGS100" i="1"/>
  <c r="AGY187" i="1"/>
  <c r="AGY214" i="1"/>
  <c r="AGV79" i="1"/>
  <c r="AHH215" i="1"/>
  <c r="AHH122" i="1"/>
  <c r="AHE135" i="1"/>
  <c r="AGY37" i="1"/>
  <c r="AGV132" i="1"/>
  <c r="AGV412" i="1"/>
  <c r="AGV314" i="1"/>
  <c r="AGY220" i="1"/>
  <c r="AGY327" i="1"/>
  <c r="AGS175" i="1"/>
  <c r="AHB286" i="1"/>
  <c r="AGY225" i="1"/>
  <c r="AHB438" i="1"/>
  <c r="AHH421" i="1"/>
  <c r="AHH45" i="1"/>
  <c r="AGM88" i="1"/>
  <c r="AGY211" i="1"/>
  <c r="AGY122" i="1"/>
  <c r="AGV63" i="1"/>
  <c r="AGV16" i="1"/>
  <c r="AGY162" i="1"/>
  <c r="AHB386" i="1"/>
  <c r="AGS335" i="1"/>
  <c r="AHH285" i="1"/>
  <c r="AGY255" i="1"/>
  <c r="AGS275" i="1"/>
  <c r="AHE250" i="1"/>
  <c r="AHE87" i="1"/>
  <c r="AGY272" i="1"/>
  <c r="AGS438" i="1"/>
  <c r="AGV369" i="1"/>
  <c r="AGY191" i="1"/>
  <c r="AGY72" i="1"/>
  <c r="AHB343" i="1"/>
  <c r="AHH438" i="1"/>
  <c r="AGY264" i="1"/>
  <c r="AHB199" i="1"/>
  <c r="AGP35" i="1"/>
  <c r="AHB159" i="1"/>
  <c r="AHB224" i="1"/>
  <c r="AGY47" i="1"/>
  <c r="AHE456" i="1"/>
  <c r="AGY204" i="1"/>
  <c r="AGY243" i="1"/>
  <c r="AHE43" i="1"/>
  <c r="AGY200" i="1"/>
  <c r="AGV27" i="1"/>
  <c r="AHB73" i="1"/>
  <c r="AGV392" i="1"/>
  <c r="AHB169" i="1"/>
  <c r="AHE262" i="1"/>
  <c r="AGM300" i="1"/>
  <c r="AGY340" i="1"/>
  <c r="AGV337" i="1"/>
  <c r="AGV377" i="1"/>
  <c r="AGV420" i="1"/>
  <c r="AHB319" i="1"/>
  <c r="AGV128" i="1"/>
  <c r="AGS134" i="1"/>
  <c r="AHB110" i="1"/>
  <c r="AGV403" i="1"/>
  <c r="AHE286" i="1"/>
  <c r="AHH321" i="1"/>
  <c r="AHB350" i="1"/>
  <c r="AHB185" i="1"/>
  <c r="AGY198" i="1"/>
  <c r="AHH240" i="1"/>
  <c r="AHB355" i="1"/>
  <c r="AGM471" i="1"/>
  <c r="AGY103" i="1"/>
  <c r="AGY391" i="1"/>
  <c r="AHK452" i="1"/>
  <c r="AHE256" i="1"/>
  <c r="AGY312" i="1"/>
  <c r="AGV92" i="1"/>
  <c r="AGM252" i="1"/>
  <c r="AHE477" i="1"/>
  <c r="AHE251" i="1"/>
  <c r="AGY317" i="1"/>
  <c r="AGY79" i="1"/>
  <c r="AHH62" i="1"/>
  <c r="AHB457" i="1"/>
  <c r="AGS267" i="1"/>
  <c r="AGM376" i="1"/>
  <c r="AGY421" i="1"/>
  <c r="AGY402" i="1"/>
  <c r="AHE23" i="1"/>
  <c r="AHH476" i="1"/>
  <c r="AGS416" i="1"/>
  <c r="AHB448" i="1"/>
  <c r="AHB302" i="1"/>
  <c r="AHB337" i="1"/>
  <c r="AHE399" i="1"/>
  <c r="AGY131" i="1"/>
  <c r="AGM183" i="1"/>
  <c r="AGV74" i="1"/>
  <c r="AGY258" i="1"/>
  <c r="AHE73" i="1"/>
  <c r="AHB356" i="1"/>
  <c r="AHH423" i="1"/>
  <c r="AGM420" i="1"/>
  <c r="AHB9" i="1"/>
  <c r="AHB31" i="1"/>
  <c r="AHB437" i="1"/>
  <c r="AGY218" i="1"/>
  <c r="AGP298" i="1"/>
  <c r="AGP152" i="1"/>
  <c r="AGS463" i="1"/>
  <c r="AHB396" i="1"/>
  <c r="AHH26" i="1"/>
  <c r="AHB325" i="1"/>
  <c r="AGS250" i="1"/>
  <c r="AGS271" i="1"/>
  <c r="AGV91" i="1"/>
  <c r="AGV11" i="1"/>
  <c r="AHH169" i="1"/>
  <c r="AGY248" i="1"/>
  <c r="AGV409" i="1"/>
  <c r="AHB203" i="1"/>
  <c r="AHE319" i="1"/>
  <c r="AGM29" i="1"/>
  <c r="AGS160" i="1"/>
  <c r="AGV397" i="1"/>
  <c r="AGM11" i="1"/>
  <c r="AGF25" i="1"/>
  <c r="AGF27" i="1"/>
  <c r="AGH35" i="1"/>
  <c r="AGH41" i="1"/>
  <c r="AGH32" i="1"/>
  <c r="AGH9" i="1"/>
  <c r="AGH74" i="1"/>
  <c r="AGF19" i="1"/>
  <c r="AGF40" i="1"/>
  <c r="AGF12" i="1"/>
  <c r="AGH28" i="1"/>
  <c r="AGF30" i="1"/>
  <c r="AGH37" i="1"/>
  <c r="AGH39" i="1"/>
  <c r="AGF16" i="1"/>
  <c r="AGH13" i="1"/>
  <c r="AGF434" i="1"/>
  <c r="AGH175" i="1"/>
  <c r="AGF93" i="1"/>
  <c r="AGF346" i="1"/>
  <c r="AGF264" i="1"/>
  <c r="AGF162" i="1"/>
  <c r="AGF131" i="1"/>
  <c r="AGF315" i="1"/>
  <c r="AGF36" i="1"/>
  <c r="AGH12" i="1"/>
  <c r="AGH19" i="1"/>
  <c r="AGH66" i="1"/>
  <c r="AGF369" i="1"/>
  <c r="AGF384" i="1"/>
  <c r="AGH29" i="1"/>
  <c r="AGF442" i="1"/>
  <c r="AGH369" i="1"/>
  <c r="AGH297" i="1"/>
  <c r="AGH224" i="1"/>
  <c r="AGH471" i="1"/>
  <c r="AGF182" i="1"/>
  <c r="AGH296" i="1"/>
  <c r="AGF11" i="1"/>
  <c r="AGF382" i="1"/>
  <c r="AGF236" i="1"/>
  <c r="AGF281" i="1"/>
  <c r="AGF476" i="1"/>
  <c r="AGF391" i="1"/>
  <c r="AGF427" i="1"/>
  <c r="AGH21" i="1"/>
  <c r="AGF15" i="1"/>
  <c r="AGF20" i="1"/>
  <c r="AGH217" i="1"/>
  <c r="AGH412" i="1"/>
  <c r="AGH343" i="1"/>
  <c r="AGF164" i="1"/>
  <c r="AGF47" i="1"/>
  <c r="AGF34" i="1"/>
  <c r="AGH15" i="1"/>
  <c r="AGH27" i="1"/>
  <c r="AGF23" i="1"/>
  <c r="AGH16" i="1"/>
  <c r="AGH176" i="1"/>
  <c r="AGF222" i="1"/>
  <c r="AGH322" i="1"/>
  <c r="AGF28" i="1"/>
  <c r="AGH100" i="1"/>
  <c r="AGH198" i="1"/>
  <c r="AGH312" i="1"/>
  <c r="AGF430" i="1"/>
  <c r="AGF306" i="1"/>
  <c r="AGF186" i="1"/>
  <c r="AGF470" i="1"/>
  <c r="AGH128" i="1"/>
  <c r="AGF252" i="1"/>
  <c r="AGH286" i="1"/>
  <c r="AGF321" i="1"/>
  <c r="AGH359" i="1"/>
  <c r="AGF141" i="1"/>
  <c r="AGH245" i="1"/>
  <c r="AGH284" i="1"/>
  <c r="AGH349" i="1"/>
  <c r="AGH14" i="1"/>
  <c r="AGH242" i="1"/>
  <c r="AGF272" i="1"/>
  <c r="AGF389" i="1"/>
  <c r="AGF179" i="1"/>
  <c r="AGH374" i="1"/>
  <c r="AGH263" i="1"/>
  <c r="AGF147" i="1"/>
  <c r="AGH129" i="1"/>
  <c r="AGH457" i="1"/>
  <c r="AGH60" i="1"/>
  <c r="AGH239" i="1"/>
  <c r="AGF269" i="1"/>
  <c r="AGF70" i="1"/>
  <c r="AGF433" i="1"/>
  <c r="AGH288" i="1"/>
  <c r="AGH57" i="1"/>
  <c r="AGF187" i="1"/>
  <c r="AGF415" i="1"/>
  <c r="AGF344" i="1"/>
  <c r="AGH271" i="1"/>
  <c r="AGF256" i="1"/>
  <c r="AGF26" i="1"/>
  <c r="AGH97" i="1"/>
  <c r="AGH190" i="1"/>
  <c r="AGF224" i="1"/>
  <c r="AGF285" i="1"/>
  <c r="AGH408" i="1"/>
  <c r="AGH460" i="1"/>
  <c r="AGF63" i="1"/>
  <c r="AGF210" i="1"/>
  <c r="AGH291" i="1"/>
  <c r="AGF355" i="1"/>
  <c r="AGF396" i="1"/>
  <c r="AGF459" i="1"/>
  <c r="AGH61" i="1"/>
  <c r="AGF95" i="1"/>
  <c r="AGH185" i="1"/>
  <c r="AGF227" i="1"/>
  <c r="AGH373" i="1"/>
  <c r="AGH442" i="1"/>
  <c r="AGF21" i="1"/>
  <c r="AGF129" i="1"/>
  <c r="AGF140" i="1"/>
  <c r="AGH221" i="1"/>
  <c r="AGF422" i="1"/>
  <c r="AGF452" i="1"/>
  <c r="AGF102" i="1"/>
  <c r="AGH227" i="1"/>
  <c r="AGF333" i="1"/>
  <c r="AGH162" i="1"/>
  <c r="AGF291" i="1"/>
  <c r="AGH441" i="1"/>
  <c r="AGH325" i="1"/>
  <c r="AGH121" i="1"/>
  <c r="AGH308" i="1"/>
  <c r="AGF239" i="1"/>
  <c r="AGF197" i="1"/>
  <c r="AGH193" i="1"/>
  <c r="AGH172" i="1"/>
  <c r="AGH91" i="1"/>
  <c r="AGH459" i="1"/>
  <c r="AGH386" i="1"/>
  <c r="AGH152" i="1"/>
  <c r="AGF107" i="1"/>
  <c r="AGF98" i="1"/>
  <c r="AGF448" i="1"/>
  <c r="AGF364" i="1"/>
  <c r="AGH337" i="1"/>
  <c r="AGH31" i="1"/>
  <c r="AGF38" i="1"/>
  <c r="AGH17" i="1"/>
  <c r="AGF33" i="1"/>
  <c r="AGH56" i="1"/>
  <c r="AGH156" i="1"/>
  <c r="AGH137" i="1"/>
  <c r="AGH256" i="1"/>
  <c r="AGH292" i="1"/>
  <c r="AGH357" i="1"/>
  <c r="AGH26" i="1"/>
  <c r="AGF65" i="1"/>
  <c r="AGF185" i="1"/>
  <c r="AGH220" i="1"/>
  <c r="AGH335" i="1"/>
  <c r="AGH401" i="1"/>
  <c r="AGF475" i="1"/>
  <c r="AGH63" i="1"/>
  <c r="AGH163" i="1"/>
  <c r="AGH350" i="1"/>
  <c r="AGH415" i="1"/>
  <c r="AGF467" i="1"/>
  <c r="AGF105" i="1"/>
  <c r="AGF180" i="1"/>
  <c r="AGF410" i="1"/>
  <c r="AGF104" i="1"/>
  <c r="AGH187" i="1"/>
  <c r="AGH393" i="1"/>
  <c r="AGH452" i="1"/>
  <c r="AGH98" i="1"/>
  <c r="AGF320" i="1"/>
  <c r="AGH103" i="1"/>
  <c r="AGH453" i="1"/>
  <c r="AGH389" i="1"/>
  <c r="AGH310" i="1"/>
  <c r="AGF132" i="1"/>
  <c r="AGF461" i="1"/>
  <c r="AGH396" i="1"/>
  <c r="AGH67" i="1"/>
  <c r="AGH270" i="1"/>
  <c r="AGF108" i="1"/>
  <c r="AGH43" i="1"/>
  <c r="AGH237" i="1"/>
  <c r="AGF137" i="1"/>
  <c r="AGF10" i="1"/>
  <c r="AGF18" i="1"/>
  <c r="AGH20" i="1"/>
  <c r="AGF31" i="1"/>
  <c r="AGF279" i="1"/>
  <c r="AGF379" i="1"/>
  <c r="AGF408" i="1"/>
  <c r="AGH102" i="1"/>
  <c r="AGF203" i="1"/>
  <c r="AGH402" i="1"/>
  <c r="AGF464" i="1"/>
  <c r="AGH42" i="1"/>
  <c r="AGF158" i="1"/>
  <c r="AGF245" i="1"/>
  <c r="AGH338" i="1"/>
  <c r="AGH435" i="1"/>
  <c r="AGF17" i="1"/>
  <c r="AGF212" i="1"/>
  <c r="AGH333" i="1"/>
  <c r="AGH405" i="1"/>
  <c r="AGF58" i="1"/>
  <c r="AGH257" i="1"/>
  <c r="AGF265" i="1"/>
  <c r="AGH323" i="1"/>
  <c r="AGF380" i="1"/>
  <c r="AGF445" i="1"/>
  <c r="AGF64" i="1"/>
  <c r="AGF334" i="1"/>
  <c r="AGF357" i="1"/>
  <c r="AGH437" i="1"/>
  <c r="AGH109" i="1"/>
  <c r="AGF217" i="1"/>
  <c r="AGH142" i="1"/>
  <c r="AGF130" i="1"/>
  <c r="AGF278" i="1"/>
  <c r="AGF421" i="1"/>
  <c r="AGF61" i="1"/>
  <c r="AGH30" i="1"/>
  <c r="AGH425" i="1"/>
  <c r="AGF356" i="1"/>
  <c r="AGF317" i="1"/>
  <c r="AGH189" i="1"/>
  <c r="AGF363" i="1"/>
  <c r="AGH344" i="1"/>
  <c r="AGF258" i="1"/>
  <c r="AGH231" i="1"/>
  <c r="AGH211" i="1"/>
  <c r="AGH104" i="1"/>
  <c r="AGF299" i="1"/>
  <c r="AGH157" i="1"/>
  <c r="AGH94" i="1"/>
  <c r="AGF195" i="1"/>
  <c r="AGH230" i="1"/>
  <c r="AGF426" i="1"/>
  <c r="AGF109" i="1"/>
  <c r="AGH199" i="1"/>
  <c r="AGF229" i="1"/>
  <c r="AGF243" i="1"/>
  <c r="AGF287" i="1"/>
  <c r="AGF360" i="1"/>
  <c r="AGF416" i="1"/>
  <c r="AGF45" i="1"/>
  <c r="AGF276" i="1"/>
  <c r="AGH395" i="1"/>
  <c r="AGH464" i="1"/>
  <c r="AGF67" i="1"/>
  <c r="AGH243" i="1"/>
  <c r="AGF295" i="1"/>
  <c r="AGH364" i="1"/>
  <c r="AGF438" i="1"/>
  <c r="AGF345" i="1"/>
  <c r="AGH317" i="1"/>
  <c r="AGH384" i="1"/>
  <c r="AGF311" i="1"/>
  <c r="AGF160" i="1"/>
  <c r="AGF178" i="1"/>
  <c r="AGF225" i="1"/>
  <c r="AGH354" i="1"/>
  <c r="AGF92" i="1"/>
  <c r="AGF194" i="1"/>
  <c r="AGH289" i="1"/>
  <c r="AGH387" i="1"/>
  <c r="AGF59" i="1"/>
  <c r="AGF166" i="1"/>
  <c r="AGF253" i="1"/>
  <c r="AGH213" i="1"/>
  <c r="AGF32" i="1"/>
  <c r="AGH173" i="1"/>
  <c r="AGF231" i="1"/>
  <c r="AGH295" i="1"/>
  <c r="AGH413" i="1"/>
  <c r="AGH476" i="1"/>
  <c r="AGF66" i="1"/>
  <c r="AGH234" i="1"/>
  <c r="AGF206" i="1"/>
  <c r="AGH10" i="1"/>
  <c r="AGH341" i="1"/>
  <c r="AGF367" i="1"/>
  <c r="AGF213" i="1"/>
  <c r="AGH285" i="1"/>
  <c r="AGH352" i="1"/>
  <c r="AGF414" i="1"/>
  <c r="AGF37" i="1"/>
  <c r="AGH160" i="1"/>
  <c r="AGH254" i="1"/>
  <c r="AGF268" i="1"/>
  <c r="AGH431" i="1"/>
  <c r="AGH18" i="1"/>
  <c r="AGF148" i="1"/>
  <c r="AGF248" i="1"/>
  <c r="AGF407" i="1"/>
  <c r="AGF447" i="1"/>
  <c r="AGF237" i="1"/>
  <c r="AGF254" i="1"/>
  <c r="AGF402" i="1"/>
  <c r="AGF456" i="1"/>
  <c r="AGF128" i="1"/>
  <c r="AGH135" i="1"/>
  <c r="AGH207" i="1"/>
  <c r="AGH59" i="1"/>
  <c r="AGF233" i="1"/>
  <c r="AGF343" i="1"/>
  <c r="AGH40" i="1"/>
  <c r="AGH306" i="1"/>
  <c r="AGF221" i="1"/>
  <c r="AGF190" i="1"/>
  <c r="AGF101" i="1"/>
  <c r="AGH287" i="1"/>
  <c r="AGH222" i="1"/>
  <c r="AGF183" i="1"/>
  <c r="AGH76" i="1"/>
  <c r="AGH122" i="1"/>
  <c r="AGF106" i="1"/>
  <c r="AGF372" i="1"/>
  <c r="AGF316" i="1"/>
  <c r="AGH244" i="1"/>
  <c r="AGH141" i="1"/>
  <c r="AGH131" i="1"/>
  <c r="AGF267" i="1"/>
  <c r="AGH432" i="1"/>
  <c r="AGF97" i="1"/>
  <c r="AGH150" i="1"/>
  <c r="AGF348" i="1"/>
  <c r="AGF404" i="1"/>
  <c r="AGH367" i="1"/>
  <c r="AGH319" i="1"/>
  <c r="AGH140" i="1"/>
  <c r="AGH127" i="1"/>
  <c r="AGF242" i="1"/>
  <c r="AGH440" i="1"/>
  <c r="AGF374" i="1"/>
  <c r="AGF300" i="1"/>
  <c r="AGF173" i="1"/>
  <c r="AGF69" i="1"/>
  <c r="AGH434" i="1"/>
  <c r="AGH235" i="1"/>
  <c r="AGF205" i="1"/>
  <c r="AGH118" i="1"/>
  <c r="AGH77" i="1"/>
  <c r="AGF368" i="1"/>
  <c r="AGH281" i="1"/>
  <c r="AGH225" i="1"/>
  <c r="AGH183" i="1"/>
  <c r="AGH75" i="1"/>
  <c r="AGF284" i="1"/>
  <c r="AGH215" i="1"/>
  <c r="AGF170" i="1"/>
  <c r="AGF151" i="1"/>
  <c r="AGF41" i="1"/>
  <c r="AGH461" i="1"/>
  <c r="AGH340" i="1"/>
  <c r="AGH138" i="1"/>
  <c r="AGH123" i="1"/>
  <c r="AGF118" i="1"/>
  <c r="AGF365" i="1"/>
  <c r="AGF314" i="1"/>
  <c r="AGH153" i="1"/>
  <c r="AGH58" i="1"/>
  <c r="AGF42" i="1"/>
  <c r="AGH451" i="1"/>
  <c r="AGH356" i="1"/>
  <c r="AGH377" i="1"/>
  <c r="AGF340" i="1"/>
  <c r="AGH149" i="1"/>
  <c r="AGH252" i="1"/>
  <c r="AGF336" i="1"/>
  <c r="AGH390" i="1"/>
  <c r="AGF453" i="1"/>
  <c r="AGF72" i="1"/>
  <c r="AGH223" i="1"/>
  <c r="AGF250" i="1"/>
  <c r="AGF432" i="1"/>
  <c r="AGF127" i="1"/>
  <c r="AGF122" i="1"/>
  <c r="AGF209" i="1"/>
  <c r="AGF235" i="1"/>
  <c r="AGF293" i="1"/>
  <c r="AGF342" i="1"/>
  <c r="AGH416" i="1"/>
  <c r="AGH400" i="1"/>
  <c r="AGF309" i="1"/>
  <c r="AGH95" i="1"/>
  <c r="AGF274" i="1"/>
  <c r="AGH370" i="1"/>
  <c r="AGH429" i="1"/>
  <c r="AGH23" i="1"/>
  <c r="AGH92" i="1"/>
  <c r="AGF189" i="1"/>
  <c r="AGF318" i="1"/>
  <c r="AGF378" i="1"/>
  <c r="AGH73" i="1"/>
  <c r="AGF91" i="1"/>
  <c r="AGH184" i="1"/>
  <c r="AGF230" i="1"/>
  <c r="AGH268" i="1"/>
  <c r="AGH336" i="1"/>
  <c r="AGF466" i="1"/>
  <c r="AGH44" i="1"/>
  <c r="AGH166" i="1"/>
  <c r="AGH328" i="1"/>
  <c r="AGH439" i="1"/>
  <c r="AGF455" i="1"/>
  <c r="AGF43" i="1"/>
  <c r="AGH195" i="1"/>
  <c r="AGH233" i="1"/>
  <c r="AGF273" i="1"/>
  <c r="AGF341" i="1"/>
  <c r="AGH258" i="1"/>
  <c r="AGF204" i="1"/>
  <c r="AGF46" i="1"/>
  <c r="AGH78" i="1"/>
  <c r="AGH177" i="1"/>
  <c r="AGF219" i="1"/>
  <c r="AGF449" i="1"/>
  <c r="AGF68" i="1"/>
  <c r="AGF176" i="1"/>
  <c r="AGH320" i="1"/>
  <c r="AGH380" i="1"/>
  <c r="AGF376" i="1"/>
  <c r="AGF35" i="1"/>
  <c r="AGF257" i="1"/>
  <c r="AGF270" i="1"/>
  <c r="AGF473" i="1"/>
  <c r="AGH264" i="1"/>
  <c r="AGH267" i="1"/>
  <c r="AGF335" i="1"/>
  <c r="AGH462" i="1"/>
  <c r="AGF71" i="1"/>
  <c r="AGF446" i="1"/>
  <c r="AGH381" i="1"/>
  <c r="AGH134" i="1"/>
  <c r="AGH197" i="1"/>
  <c r="AGH148" i="1"/>
  <c r="AGF172" i="1"/>
  <c r="AGH269" i="1"/>
  <c r="AGH327" i="1"/>
  <c r="AGF412" i="1"/>
  <c r="AGF399" i="1"/>
  <c r="AGH36" i="1"/>
  <c r="AGH158" i="1"/>
  <c r="AGF280" i="1"/>
  <c r="AGH358" i="1"/>
  <c r="AGH423" i="1"/>
  <c r="AGF471" i="1"/>
  <c r="AGH120" i="1"/>
  <c r="AGF152" i="1"/>
  <c r="AGH255" i="1"/>
  <c r="AGH348" i="1"/>
  <c r="AGH426" i="1"/>
  <c r="AGF155" i="1"/>
  <c r="AGH206" i="1"/>
  <c r="AGH428" i="1"/>
  <c r="AGF87" i="1"/>
  <c r="AGH414" i="1"/>
  <c r="AGH366" i="1"/>
  <c r="AGF171" i="1"/>
  <c r="AGF366" i="1"/>
  <c r="AGF323" i="1"/>
  <c r="AGF136" i="1"/>
  <c r="AGF121" i="1"/>
  <c r="AGF14" i="1"/>
  <c r="AGH324" i="1"/>
  <c r="AGH212" i="1"/>
  <c r="AGH47" i="1"/>
  <c r="AGH315" i="1"/>
  <c r="AGH259" i="1"/>
  <c r="AGF145" i="1"/>
  <c r="AGH467" i="1"/>
  <c r="AGF409" i="1"/>
  <c r="AGH404" i="1"/>
  <c r="AGF289" i="1"/>
  <c r="AGH139" i="1"/>
  <c r="AGH93" i="1"/>
  <c r="AGF428" i="1"/>
  <c r="AGH313" i="1"/>
  <c r="AGH246" i="1"/>
  <c r="AGF406" i="1"/>
  <c r="AGH151" i="1"/>
  <c r="AGH392" i="1"/>
  <c r="AGH279" i="1"/>
  <c r="AGF214" i="1"/>
  <c r="AGF175" i="1"/>
  <c r="AGH68" i="1"/>
  <c r="AGH203" i="1"/>
  <c r="AGH466" i="1"/>
  <c r="AGF325" i="1"/>
  <c r="AGF200" i="1"/>
  <c r="AGF439" i="1"/>
  <c r="AGF377" i="1"/>
  <c r="AGF319" i="1"/>
  <c r="AGF234" i="1"/>
  <c r="AGH214" i="1"/>
  <c r="AGH182" i="1"/>
  <c r="AGH89" i="1"/>
  <c r="AGF429" i="1"/>
  <c r="AGF371" i="1"/>
  <c r="AGH262" i="1"/>
  <c r="AGF89" i="1"/>
  <c r="AGF462" i="1"/>
  <c r="AGF423" i="1"/>
  <c r="AGF174" i="1"/>
  <c r="AGF75" i="1"/>
  <c r="AGH406" i="1"/>
  <c r="AGF262" i="1"/>
  <c r="AGF255" i="1"/>
  <c r="AGF283" i="1"/>
  <c r="AGH399" i="1"/>
  <c r="AGH477" i="1"/>
  <c r="AGF123" i="1"/>
  <c r="AGF199" i="1"/>
  <c r="AGF149" i="1"/>
  <c r="AGH253" i="1"/>
  <c r="AGH294" i="1"/>
  <c r="AGF100" i="1"/>
  <c r="AGF202" i="1"/>
  <c r="AGH236" i="1"/>
  <c r="AGH351" i="1"/>
  <c r="AGF393" i="1"/>
  <c r="AGH72" i="1"/>
  <c r="AGH145" i="1"/>
  <c r="AGH300" i="1"/>
  <c r="AGF401" i="1"/>
  <c r="AGF350" i="1"/>
  <c r="AGF400" i="1"/>
  <c r="AGH46" i="1"/>
  <c r="AGH290" i="1"/>
  <c r="AGH438" i="1"/>
  <c r="AGH105" i="1"/>
  <c r="AGF201" i="1"/>
  <c r="AGH388" i="1"/>
  <c r="AGH226" i="1"/>
  <c r="AGF271" i="1"/>
  <c r="AGH342" i="1"/>
  <c r="AGF387" i="1"/>
  <c r="AGH450" i="1"/>
  <c r="AGH69" i="1"/>
  <c r="AGF103" i="1"/>
  <c r="AGF196" i="1"/>
  <c r="AGF263" i="1"/>
  <c r="AGF165" i="1"/>
  <c r="AGH430" i="1"/>
  <c r="AGF143" i="1"/>
  <c r="AGF435" i="1"/>
  <c r="AGF394" i="1"/>
  <c r="AGF477" i="1"/>
  <c r="AGH45" i="1"/>
  <c r="AGH155" i="1"/>
  <c r="AGH353" i="1"/>
  <c r="AGH417" i="1"/>
  <c r="AGH474" i="1"/>
  <c r="AGF44" i="1"/>
  <c r="AGH218" i="1"/>
  <c r="AGH403" i="1"/>
  <c r="AGH443" i="1"/>
  <c r="AGF420" i="1"/>
  <c r="AGF39" i="1"/>
  <c r="AGF156" i="1"/>
  <c r="AGH260" i="1"/>
  <c r="AGF381" i="1"/>
  <c r="AGF13" i="1"/>
  <c r="AGH136" i="1"/>
  <c r="AGH229" i="1"/>
  <c r="AGH363" i="1"/>
  <c r="AGH410" i="1"/>
  <c r="AGF298" i="1"/>
  <c r="AGH371" i="1"/>
  <c r="AGF146" i="1"/>
  <c r="AGH422" i="1"/>
  <c r="AGH470" i="1"/>
  <c r="AGF161" i="1"/>
  <c r="AGH249" i="1"/>
  <c r="AGF286" i="1"/>
  <c r="AGH326" i="1"/>
  <c r="AGF405" i="1"/>
  <c r="AGH448" i="1"/>
  <c r="AGF223" i="1"/>
  <c r="AGF359" i="1"/>
  <c r="AGH411" i="1"/>
  <c r="AGH124" i="1"/>
  <c r="AGF207" i="1"/>
  <c r="AGH455" i="1"/>
  <c r="AGH87" i="1"/>
  <c r="AGH250" i="1"/>
  <c r="AGF397" i="1"/>
  <c r="AGF312" i="1"/>
  <c r="AGF437" i="1"/>
  <c r="AGF169" i="1"/>
  <c r="AGH33" i="1"/>
  <c r="AGH365" i="1"/>
  <c r="AGF390" i="1"/>
  <c r="AGF352" i="1"/>
  <c r="AGH282" i="1"/>
  <c r="AGH38" i="1"/>
  <c r="AGF460" i="1"/>
  <c r="AGH391" i="1"/>
  <c r="AGH179" i="1"/>
  <c r="AGF96" i="1"/>
  <c r="AGH424" i="1"/>
  <c r="AGH311" i="1"/>
  <c r="AGH165" i="1"/>
  <c r="AGF168" i="1"/>
  <c r="AGF441" i="1"/>
  <c r="AGF328" i="1"/>
  <c r="AGF218" i="1"/>
  <c r="AGH188" i="1"/>
  <c r="AGH107" i="1"/>
  <c r="AGF403" i="1"/>
  <c r="AGH278" i="1"/>
  <c r="AGF244" i="1"/>
  <c r="AGF338" i="1"/>
  <c r="AGF220" i="1"/>
  <c r="AGH170" i="1"/>
  <c r="AGF124" i="1"/>
  <c r="AGF443" i="1"/>
  <c r="AGH299" i="1"/>
  <c r="AGF324" i="1"/>
  <c r="AGH209" i="1"/>
  <c r="AGF177" i="1"/>
  <c r="AGF57" i="1"/>
  <c r="AGF29" i="1"/>
  <c r="AGF370" i="1"/>
  <c r="AGH316" i="1"/>
  <c r="AGH204" i="1"/>
  <c r="AGF9" i="1"/>
  <c r="AGF450" i="1"/>
  <c r="AGH372" i="1"/>
  <c r="AGH307" i="1"/>
  <c r="AGH251" i="1"/>
  <c r="AGH161" i="1"/>
  <c r="AGH144" i="1"/>
  <c r="AGH409" i="1"/>
  <c r="AGF150" i="1"/>
  <c r="AGF469" i="1"/>
  <c r="AGF386" i="1"/>
  <c r="AGH346" i="1"/>
  <c r="AGH314" i="1"/>
  <c r="AGF290" i="1"/>
  <c r="AGH208" i="1"/>
  <c r="AGH168" i="1"/>
  <c r="AGF78" i="1"/>
  <c r="AGH345" i="1"/>
  <c r="AGH298" i="1"/>
  <c r="AGF125" i="1"/>
  <c r="AGF431" i="1"/>
  <c r="AGF307" i="1"/>
  <c r="AGF238" i="1"/>
  <c r="AGH210" i="1"/>
  <c r="AGH96" i="1"/>
  <c r="AGF22" i="1"/>
  <c r="AGH385" i="1"/>
  <c r="AGH444" i="1"/>
  <c r="AGH125" i="1"/>
  <c r="AGH200" i="1"/>
  <c r="AGF226" i="1"/>
  <c r="AGH205" i="1"/>
  <c r="AGH360" i="1"/>
  <c r="AGH433" i="1"/>
  <c r="AGF457" i="1"/>
  <c r="AGF120" i="1"/>
  <c r="AGH130" i="1"/>
  <c r="AGF246" i="1"/>
  <c r="AGF76" i="1"/>
  <c r="AGF184" i="1"/>
  <c r="AGF251" i="1"/>
  <c r="AGF297" i="1"/>
  <c r="AGH421" i="1"/>
  <c r="AGF468" i="1"/>
  <c r="AGF119" i="1"/>
  <c r="AGF240" i="1"/>
  <c r="AGF275" i="1"/>
  <c r="AGH181" i="1"/>
  <c r="AGF139" i="1"/>
  <c r="AGH445" i="1"/>
  <c r="AGH174" i="1"/>
  <c r="AGF474" i="1"/>
  <c r="AGH248" i="1"/>
  <c r="AGF337" i="1"/>
  <c r="AGH376" i="1"/>
  <c r="AGH11" i="1"/>
  <c r="AGF144" i="1"/>
  <c r="AGH247" i="1"/>
  <c r="AGH334" i="1"/>
  <c r="AGF385" i="1"/>
  <c r="AGF463" i="1"/>
  <c r="AGH64" i="1"/>
  <c r="AGH164" i="1"/>
  <c r="AGH186" i="1"/>
  <c r="AGF296" i="1"/>
  <c r="AGH88" i="1"/>
  <c r="AGH202" i="1"/>
  <c r="AGH293" i="1"/>
  <c r="AGH355" i="1"/>
  <c r="AGF411" i="1"/>
  <c r="AGH71" i="1"/>
  <c r="AGF134" i="1"/>
  <c r="AGF327" i="1"/>
  <c r="AGF358" i="1"/>
  <c r="AGH427" i="1"/>
  <c r="AGH22" i="1"/>
  <c r="AGF215" i="1"/>
  <c r="AGH382" i="1"/>
  <c r="AGF73" i="1"/>
  <c r="AGH194" i="1"/>
  <c r="AGH228" i="1"/>
  <c r="AGF353" i="1"/>
  <c r="AGF383" i="1"/>
  <c r="AGH473" i="1"/>
  <c r="AGF211" i="1"/>
  <c r="AGF288" i="1"/>
  <c r="AGF413" i="1"/>
  <c r="AGH469" i="1"/>
  <c r="AGF163" i="1"/>
  <c r="AGF188" i="1"/>
  <c r="AGF294" i="1"/>
  <c r="AGH273" i="1"/>
  <c r="AGH238" i="1"/>
  <c r="AGH418" i="1"/>
  <c r="AGF313" i="1"/>
  <c r="AGH378" i="1"/>
  <c r="AGF451" i="1"/>
  <c r="AGH178" i="1"/>
  <c r="AGF228" i="1"/>
  <c r="AGF351" i="1"/>
  <c r="AGH159" i="1"/>
  <c r="AGF260" i="1"/>
  <c r="AGF326" i="1"/>
  <c r="AGF458" i="1"/>
  <c r="AGF90" i="1"/>
  <c r="AGF99" i="1"/>
  <c r="AGF157" i="1"/>
  <c r="AGH309" i="1"/>
  <c r="AGF362" i="1"/>
  <c r="AGF308" i="1"/>
  <c r="AGF259" i="1"/>
  <c r="AGH90" i="1"/>
  <c r="AGF292" i="1"/>
  <c r="AGF282" i="1"/>
  <c r="AGH62" i="1"/>
  <c r="AGH65" i="1"/>
  <c r="AGH446" i="1"/>
  <c r="AGF310" i="1"/>
  <c r="AGF181" i="1"/>
  <c r="AGF77" i="1"/>
  <c r="AGH362" i="1"/>
  <c r="AGH219" i="1"/>
  <c r="AGF94" i="1"/>
  <c r="AGF444" i="1"/>
  <c r="AGH420" i="1"/>
  <c r="AGH143" i="1"/>
  <c r="AGH106" i="1"/>
  <c r="AGF472" i="1"/>
  <c r="AGF392" i="1"/>
  <c r="AGF247" i="1"/>
  <c r="AGH146" i="1"/>
  <c r="AGF193" i="1"/>
  <c r="AGF373" i="1"/>
  <c r="AGF322" i="1"/>
  <c r="AGH458" i="1"/>
  <c r="AGH397" i="1"/>
  <c r="AGH318" i="1"/>
  <c r="AGF153" i="1"/>
  <c r="AGH475" i="1"/>
  <c r="AGF417" i="1"/>
  <c r="AGF388" i="1"/>
  <c r="AGF349" i="1"/>
  <c r="AGH283" i="1"/>
  <c r="AGH265" i="1"/>
  <c r="AGH383" i="1"/>
  <c r="AGH272" i="1"/>
  <c r="AGH171" i="1"/>
  <c r="AGF88" i="1"/>
  <c r="AGH275" i="1"/>
  <c r="AGF159" i="1"/>
  <c r="AGF60" i="1"/>
  <c r="AGH456" i="1"/>
  <c r="AGH368" i="1"/>
  <c r="AGF208" i="1"/>
  <c r="AGH169" i="1"/>
  <c r="AGH70" i="1"/>
  <c r="AGH34" i="1"/>
  <c r="AGH447" i="1"/>
  <c r="AGF425" i="1"/>
  <c r="AGH240" i="1"/>
  <c r="AGH201" i="1"/>
  <c r="AGH180" i="1"/>
  <c r="AGH99" i="1"/>
  <c r="AGH449" i="1"/>
  <c r="AGH394" i="1"/>
  <c r="AGF138" i="1"/>
  <c r="AGH468" i="1"/>
  <c r="AGF395" i="1"/>
  <c r="AGH321" i="1"/>
  <c r="AGH101" i="1"/>
  <c r="AGH147" i="1"/>
  <c r="AGF249" i="1"/>
  <c r="AGF354" i="1"/>
  <c r="AGF418" i="1"/>
  <c r="AGF56" i="1"/>
  <c r="AGH119" i="1"/>
  <c r="AGF198" i="1"/>
  <c r="AGH280" i="1"/>
  <c r="AGF424" i="1"/>
  <c r="AGH472" i="1"/>
  <c r="AGF62" i="1"/>
  <c r="AGH196" i="1"/>
  <c r="AGH276" i="1"/>
  <c r="AGH379" i="1"/>
  <c r="AGF440" i="1"/>
  <c r="AGH25" i="1"/>
  <c r="AGH108" i="1"/>
  <c r="AGF135" i="1"/>
  <c r="AGH463" i="1"/>
  <c r="AGH132" i="1"/>
  <c r="AGH407" i="1"/>
  <c r="AGH274" i="1"/>
  <c r="AGF142" i="1"/>
  <c r="AGF74" i="1"/>
  <c r="AHD354" i="1"/>
  <c r="AHO158" i="1"/>
  <c r="AGQ99" i="1"/>
  <c r="AGQ190" i="1"/>
  <c r="AHM217" i="1"/>
  <c r="AHD85" i="1"/>
  <c r="AGR223" i="1"/>
  <c r="AHO60" i="1"/>
  <c r="AHO127" i="1"/>
  <c r="AHO150" i="1"/>
  <c r="AHM228" i="1"/>
  <c r="AGT325" i="1"/>
  <c r="AGZ318" i="1"/>
  <c r="AHL319" i="1"/>
  <c r="AGT107" i="1"/>
  <c r="AGX183" i="1"/>
  <c r="AHM210" i="1"/>
  <c r="AGX51" i="1"/>
  <c r="AHC142" i="1"/>
  <c r="AGR202" i="1"/>
  <c r="AGN54" i="1"/>
  <c r="AGO145" i="1"/>
  <c r="AHF206" i="1"/>
  <c r="AHL113" i="1"/>
  <c r="AGT73" i="1"/>
  <c r="AGQ130" i="1"/>
  <c r="AGR168" i="1"/>
  <c r="AHG319" i="1"/>
  <c r="AHI312" i="1"/>
  <c r="AHC207" i="1"/>
  <c r="AGR257" i="1"/>
  <c r="AHJ288" i="1"/>
  <c r="AHF328" i="1"/>
  <c r="AHG265" i="1"/>
  <c r="AGN328" i="1"/>
  <c r="AGL37" i="1"/>
  <c r="AHF137" i="1"/>
  <c r="AHC194" i="1"/>
  <c r="AHC68" i="1"/>
  <c r="AGN221" i="1"/>
  <c r="AGO71" i="1"/>
  <c r="AGL169" i="1"/>
  <c r="AHA226" i="1"/>
  <c r="AGR90" i="1"/>
  <c r="AGR184" i="1"/>
  <c r="AGQ165" i="1"/>
  <c r="AGW257" i="1"/>
  <c r="AHG274" i="1"/>
  <c r="AGR250" i="1"/>
  <c r="AHI267" i="1"/>
  <c r="AHI328" i="1"/>
  <c r="AHO343" i="1"/>
  <c r="AHA217" i="1"/>
  <c r="AGW263" i="1"/>
  <c r="AGW321" i="1"/>
  <c r="AGU273" i="1"/>
  <c r="AGW344" i="1"/>
  <c r="AGO33" i="1"/>
  <c r="AHJ127" i="1"/>
  <c r="AHM255" i="1"/>
  <c r="AHO124" i="1"/>
  <c r="AHM79" i="1"/>
  <c r="AHO186" i="1"/>
  <c r="AHC82" i="1"/>
  <c r="AHA189" i="1"/>
  <c r="AHD57" i="1"/>
  <c r="AHD147" i="1"/>
  <c r="AHI212" i="1"/>
  <c r="AGQ329" i="1"/>
  <c r="AGR239" i="1"/>
  <c r="AHI225" i="1"/>
  <c r="AGZ264" i="1"/>
  <c r="AGO322" i="1"/>
  <c r="AGU315" i="1"/>
  <c r="AHL315" i="1"/>
  <c r="AHO94" i="1"/>
  <c r="AHA42" i="1"/>
  <c r="AGW142" i="1"/>
  <c r="AGN141" i="1"/>
  <c r="AGR91" i="1"/>
  <c r="AGT46" i="1"/>
  <c r="AGW188" i="1"/>
  <c r="AGQ129" i="1"/>
  <c r="AHC109" i="1"/>
  <c r="AGZ146" i="1"/>
  <c r="AHA198" i="1"/>
  <c r="AGU246" i="1"/>
  <c r="AHM295" i="1"/>
  <c r="AGT348" i="1"/>
  <c r="AHA212" i="1"/>
  <c r="AGZ337" i="1"/>
  <c r="AHC132" i="1"/>
  <c r="AHJ29" i="1"/>
  <c r="AHF47" i="1"/>
  <c r="AGO179" i="1"/>
  <c r="AGQ162" i="1"/>
  <c r="AGQ101" i="1"/>
  <c r="AGN138" i="1"/>
  <c r="AHF103" i="1"/>
  <c r="AHI140" i="1"/>
  <c r="AGX74" i="1"/>
  <c r="AHG111" i="1"/>
  <c r="AHI213" i="1"/>
  <c r="AHG338" i="1"/>
  <c r="AHO230" i="1"/>
  <c r="AHD206" i="1"/>
  <c r="AGX273" i="1"/>
  <c r="AGT342" i="1"/>
  <c r="AHC246" i="1"/>
  <c r="AHM239" i="1"/>
  <c r="AHC269" i="1"/>
  <c r="AGR292" i="1"/>
  <c r="AHA322" i="1"/>
  <c r="AHL83" i="1"/>
  <c r="AGX243" i="1"/>
  <c r="AGO118" i="1"/>
  <c r="AGQ207" i="1"/>
  <c r="AHC177" i="1"/>
  <c r="AHD120" i="1"/>
  <c r="AHM180" i="1"/>
  <c r="AHC91" i="1"/>
  <c r="AHO49" i="1"/>
  <c r="AHM162" i="1"/>
  <c r="AHF135" i="1"/>
  <c r="AHG223" i="1"/>
  <c r="AGT299" i="1"/>
  <c r="AGU292" i="1"/>
  <c r="AGR281" i="1"/>
  <c r="AGW306" i="1"/>
  <c r="AGT253" i="1"/>
  <c r="AHO281" i="1"/>
  <c r="AGZ88" i="1"/>
  <c r="AGT91" i="1"/>
  <c r="AGR193" i="1"/>
  <c r="AHM249" i="1"/>
  <c r="AGT121" i="1"/>
  <c r="AHI181" i="1"/>
  <c r="AHO123" i="1"/>
  <c r="AGW185" i="1"/>
  <c r="AHG94" i="1"/>
  <c r="AGQ53" i="1"/>
  <c r="AGO166" i="1"/>
  <c r="AHJ138" i="1"/>
  <c r="AHJ222" i="1"/>
  <c r="AHL226" i="1"/>
  <c r="AHF280" i="1"/>
  <c r="AGX302" i="1"/>
  <c r="AGO236" i="1"/>
  <c r="AHM219" i="1"/>
  <c r="AGZ295" i="1"/>
  <c r="AHC284" i="1"/>
  <c r="AHA309" i="1"/>
  <c r="AGX256" i="1"/>
  <c r="AGQ285" i="1"/>
  <c r="AGX121" i="1"/>
  <c r="AGO16" i="1"/>
  <c r="AHI97" i="1"/>
  <c r="AGL202" i="1"/>
  <c r="AHF88" i="1"/>
  <c r="AHD185" i="1"/>
  <c r="AHL119" i="1"/>
  <c r="AHA58" i="1"/>
  <c r="AGT143" i="1"/>
  <c r="AGN61" i="1"/>
  <c r="AHO145" i="1"/>
  <c r="AHO236" i="1"/>
  <c r="AGO113" i="1"/>
  <c r="AGO69" i="1"/>
  <c r="AGT205" i="1"/>
  <c r="AGN176" i="1"/>
  <c r="AGT263" i="1"/>
  <c r="AGQ252" i="1"/>
  <c r="AHI283" i="1"/>
  <c r="AGQ302" i="1"/>
  <c r="AGX323" i="1"/>
  <c r="AHD262" i="1"/>
  <c r="AGL245" i="1"/>
  <c r="AHD291" i="1"/>
  <c r="AGZ316" i="1"/>
  <c r="AHI289" i="1"/>
  <c r="AHD308" i="1"/>
  <c r="AHF230" i="1"/>
  <c r="AGZ284" i="1"/>
  <c r="AHA327" i="1"/>
  <c r="AGL40" i="1"/>
  <c r="AGU73" i="1"/>
  <c r="AGW43" i="1"/>
  <c r="AHF112" i="1"/>
  <c r="AHO163" i="1"/>
  <c r="AHG136" i="1"/>
  <c r="AHF104" i="1"/>
  <c r="AHF60" i="1"/>
  <c r="AHI196" i="1"/>
  <c r="AGZ256" i="1"/>
  <c r="AGR107" i="1"/>
  <c r="AGR63" i="1"/>
  <c r="AGU199" i="1"/>
  <c r="AGW170" i="1"/>
  <c r="AHA37" i="1"/>
  <c r="AHG188" i="1"/>
  <c r="AHJ290" i="1"/>
  <c r="AHL309" i="1"/>
  <c r="AGZ212" i="1"/>
  <c r="AGW255" i="1"/>
  <c r="AHL283" i="1"/>
  <c r="AHO304" i="1"/>
  <c r="AHO173" i="1"/>
  <c r="AHD238" i="1"/>
  <c r="AGZ222" i="1"/>
  <c r="AGL298" i="1"/>
  <c r="AGX289" i="1"/>
  <c r="AGX25" i="1"/>
  <c r="AHG152" i="1"/>
  <c r="AGO243" i="1"/>
  <c r="AHD121" i="1"/>
  <c r="AHF76" i="1"/>
  <c r="AHD183" i="1"/>
  <c r="AGQ211" i="1"/>
  <c r="AGW124" i="1"/>
  <c r="AGU79" i="1"/>
  <c r="AGW186" i="1"/>
  <c r="AHA53" i="1"/>
  <c r="AGZ144" i="1"/>
  <c r="AGZ205" i="1"/>
  <c r="AHC229" i="1"/>
  <c r="AHL325" i="1"/>
  <c r="AGN236" i="1"/>
  <c r="AGX222" i="1"/>
  <c r="AHM318" i="1"/>
  <c r="AHO189" i="1"/>
  <c r="AGW294" i="1"/>
  <c r="AGQ312" i="1"/>
  <c r="AHG290" i="1"/>
  <c r="AGN311" i="1"/>
  <c r="AGO352" i="1"/>
  <c r="AHF74" i="1"/>
  <c r="AHI185" i="1"/>
  <c r="AHO95" i="1"/>
  <c r="AGU54" i="1"/>
  <c r="AGO140" i="1"/>
  <c r="AHF227" i="1"/>
  <c r="AHL57" i="1"/>
  <c r="AHD142" i="1"/>
  <c r="AHM109" i="1"/>
  <c r="AHM65" i="1"/>
  <c r="AHJ201" i="1"/>
  <c r="AHL172" i="1"/>
  <c r="AHO248" i="1"/>
  <c r="AGX280" i="1"/>
  <c r="AHO298" i="1"/>
  <c r="AGT320" i="1"/>
  <c r="AGW288" i="1"/>
  <c r="AGU313" i="1"/>
  <c r="AGL215" i="1"/>
  <c r="AHL257" i="1"/>
  <c r="AGX286" i="1"/>
  <c r="AHA227" i="1"/>
  <c r="AGU281" i="1"/>
  <c r="AHA323" i="1"/>
  <c r="AGU74" i="1"/>
  <c r="AGO106" i="1"/>
  <c r="AGL190" i="1"/>
  <c r="AHJ162" i="1"/>
  <c r="AGX124" i="1"/>
  <c r="AHA99" i="1"/>
  <c r="AHI143" i="1"/>
  <c r="AGZ200" i="1"/>
  <c r="AHJ234" i="1"/>
  <c r="AHD73" i="1"/>
  <c r="AHG171" i="1"/>
  <c r="AHC231" i="1"/>
  <c r="AHF234" i="1"/>
  <c r="AGN272" i="1"/>
  <c r="AGN335" i="1"/>
  <c r="AGL204" i="1"/>
  <c r="AHM252" i="1"/>
  <c r="AGU270" i="1"/>
  <c r="AGR331" i="1"/>
  <c r="AHF333" i="1"/>
  <c r="AHF127" i="1"/>
  <c r="AHA134" i="1"/>
  <c r="AHC230" i="1"/>
  <c r="AGR65" i="1"/>
  <c r="AGR132" i="1"/>
  <c r="AHM67" i="1"/>
  <c r="AGR220" i="1"/>
  <c r="AGN87" i="1"/>
  <c r="AGN181" i="1"/>
  <c r="AHO161" i="1"/>
  <c r="AGL254" i="1"/>
  <c r="AHC271" i="1"/>
  <c r="AGN247" i="1"/>
  <c r="AHL237" i="1"/>
  <c r="AGX325" i="1"/>
  <c r="AGL318" i="1"/>
  <c r="AGZ338" i="1"/>
  <c r="AGQ270" i="1"/>
  <c r="AHD63" i="1"/>
  <c r="AHA150" i="1"/>
  <c r="AHG209" i="1"/>
  <c r="AGU81" i="1"/>
  <c r="AGR37" i="1"/>
  <c r="AGU179" i="1"/>
  <c r="AGW162" i="1"/>
  <c r="AHJ83" i="1"/>
  <c r="AHM39" i="1"/>
  <c r="AHJ181" i="1"/>
  <c r="AHL164" i="1"/>
  <c r="AGQ238" i="1"/>
  <c r="AGN103" i="1"/>
  <c r="AGQ140" i="1"/>
  <c r="AHA349" i="1"/>
  <c r="AHC338" i="1"/>
  <c r="AGW230" i="1"/>
  <c r="AGL206" i="1"/>
  <c r="AHO272" i="1"/>
  <c r="AHD341" i="1"/>
  <c r="AGT271" i="1"/>
  <c r="AGZ119" i="1"/>
  <c r="AGQ70" i="1"/>
  <c r="AHF153" i="1"/>
  <c r="AHC84" i="1"/>
  <c r="AHC40" i="1"/>
  <c r="AGZ182" i="1"/>
  <c r="AHA165" i="1"/>
  <c r="AGL239" i="1"/>
  <c r="AGN88" i="1"/>
  <c r="AGO43" i="1"/>
  <c r="AGL185" i="1"/>
  <c r="AGR106" i="1"/>
  <c r="AGU143" i="1"/>
  <c r="AGW195" i="1"/>
  <c r="AGU263" i="1"/>
  <c r="AGQ243" i="1"/>
  <c r="AHI292" i="1"/>
  <c r="AGW209" i="1"/>
  <c r="AGQ276" i="1"/>
  <c r="AGU334" i="1"/>
  <c r="AHO344" i="1"/>
  <c r="AGX274" i="1"/>
  <c r="AHG354" i="1"/>
  <c r="AHM100" i="1"/>
  <c r="AGQ71" i="1"/>
  <c r="AGR130" i="1"/>
  <c r="AGT256" i="1"/>
  <c r="AGW71" i="1"/>
  <c r="AHI188" i="1"/>
  <c r="AHI199" i="1"/>
  <c r="AHM168" i="1"/>
  <c r="AHM132" i="1"/>
  <c r="AGW113" i="1"/>
  <c r="AGT150" i="1"/>
  <c r="AGU202" i="1"/>
  <c r="AHA172" i="1"/>
  <c r="AGO84" i="1"/>
  <c r="AGZ43" i="1"/>
  <c r="AGW122" i="1"/>
  <c r="AGX156" i="1"/>
  <c r="AGR217" i="1"/>
  <c r="AHM292" i="1"/>
  <c r="AGN256" i="1"/>
  <c r="AHO301" i="1"/>
  <c r="AHM246" i="1"/>
  <c r="AGL130" i="1"/>
  <c r="AGU76" i="1"/>
  <c r="AHC38" i="1"/>
  <c r="AGL141" i="1"/>
  <c r="AGN193" i="1"/>
  <c r="AHF75" i="1"/>
  <c r="AHL112" i="1"/>
  <c r="AHA115" i="1"/>
  <c r="AHO245" i="1"/>
  <c r="AHI90" i="1"/>
  <c r="AHD45" i="1"/>
  <c r="AHG187" i="1"/>
  <c r="AGN303" i="1"/>
  <c r="AGW250" i="1"/>
  <c r="AGW273" i="1"/>
  <c r="AGL296" i="1"/>
  <c r="AGZ217" i="1"/>
  <c r="AHL299" i="1"/>
  <c r="AHA71" i="1"/>
  <c r="AHC181" i="1"/>
  <c r="AHD92" i="1"/>
  <c r="AGN51" i="1"/>
  <c r="AGL164" i="1"/>
  <c r="AHM136" i="1"/>
  <c r="AHI53" i="1"/>
  <c r="AHG166" i="1"/>
  <c r="AGZ139" i="1"/>
  <c r="AGW225" i="1"/>
  <c r="AHI106" i="1"/>
  <c r="AHI62" i="1"/>
  <c r="AHF198" i="1"/>
  <c r="AHG169" i="1"/>
  <c r="AGZ260" i="1"/>
  <c r="AHD245" i="1"/>
  <c r="AHI294" i="1"/>
  <c r="AGO317" i="1"/>
  <c r="AGL285" i="1"/>
  <c r="AGQ310" i="1"/>
  <c r="AHJ211" i="1"/>
  <c r="AHG254" i="1"/>
  <c r="AGT283" i="1"/>
  <c r="AGW304" i="1"/>
  <c r="AGW224" i="1"/>
  <c r="AGQ278" i="1"/>
  <c r="AHA319" i="1"/>
  <c r="AGZ61" i="1"/>
  <c r="AGX185" i="1"/>
  <c r="AGN127" i="1"/>
  <c r="AGZ107" i="1"/>
  <c r="AHC144" i="1"/>
  <c r="AGX196" i="1"/>
  <c r="AHI129" i="1"/>
  <c r="AGO110" i="1"/>
  <c r="AGO147" i="1"/>
  <c r="AGQ199" i="1"/>
  <c r="AGO168" i="1"/>
  <c r="AHM80" i="1"/>
  <c r="AGL119" i="1"/>
  <c r="AHJ250" i="1"/>
  <c r="AGQ213" i="1"/>
  <c r="AGO338" i="1"/>
  <c r="AHL252" i="1"/>
  <c r="AHL275" i="1"/>
  <c r="AHG298" i="1"/>
  <c r="AHI243" i="1"/>
  <c r="AHA330" i="1"/>
  <c r="AHI91" i="1"/>
  <c r="AGW40" i="1"/>
  <c r="AGL131" i="1"/>
  <c r="AHF235" i="1"/>
  <c r="AHG79" i="1"/>
  <c r="AHO96" i="1"/>
  <c r="AHM197" i="1"/>
  <c r="AHI256" i="1"/>
  <c r="AHL73" i="1"/>
  <c r="AHI130" i="1"/>
  <c r="AHJ168" i="1"/>
  <c r="AHJ81" i="1"/>
  <c r="AHL188" i="1"/>
  <c r="AHM312" i="1"/>
  <c r="AGR333" i="1"/>
  <c r="AGL208" i="1"/>
  <c r="AHJ257" i="1"/>
  <c r="AGZ289" i="1"/>
  <c r="AGR329" i="1"/>
  <c r="AHI238" i="1"/>
  <c r="AGQ225" i="1"/>
  <c r="AHJ263" i="1"/>
  <c r="AGZ321" i="1"/>
  <c r="AHI96" i="1"/>
  <c r="AHC149" i="1"/>
  <c r="AGZ118" i="1"/>
  <c r="AHA73" i="1"/>
  <c r="AGZ180" i="1"/>
  <c r="AGL121" i="1"/>
  <c r="AGN76" i="1"/>
  <c r="AGL183" i="1"/>
  <c r="AGO210" i="1"/>
  <c r="AGT50" i="1"/>
  <c r="AGT166" i="1"/>
  <c r="AGU141" i="1"/>
  <c r="AHG200" i="1"/>
  <c r="AGR226" i="1"/>
  <c r="AGO265" i="1"/>
  <c r="AHG322" i="1"/>
  <c r="AGT219" i="1"/>
  <c r="AHI315" i="1"/>
  <c r="AHD186" i="1"/>
  <c r="AGO289" i="1"/>
  <c r="AHO308" i="1"/>
  <c r="AGW355" i="1"/>
  <c r="AHC287" i="1"/>
  <c r="AGN307" i="1"/>
  <c r="AGN119" i="1"/>
  <c r="AHI175" i="1"/>
  <c r="AHA156" i="1"/>
  <c r="AGR214" i="1"/>
  <c r="AGZ90" i="1"/>
  <c r="AHG134" i="1"/>
  <c r="AHI230" i="1"/>
  <c r="AGL93" i="1"/>
  <c r="AGT137" i="1"/>
  <c r="AGQ194" i="1"/>
  <c r="AGU67" i="1"/>
  <c r="AHC219" i="1"/>
  <c r="AHF272" i="1"/>
  <c r="AHF335" i="1"/>
  <c r="AHF331" i="1"/>
  <c r="AHI197" i="1"/>
  <c r="AGX246" i="1"/>
  <c r="AGT237" i="1"/>
  <c r="AHO324" i="1"/>
  <c r="AHG328" i="1"/>
  <c r="AHF105" i="1"/>
  <c r="AHC125" i="1"/>
  <c r="AHM178" i="1"/>
  <c r="AHF159" i="1"/>
  <c r="AHA56" i="1"/>
  <c r="AHD93" i="1"/>
  <c r="AHL137" i="1"/>
  <c r="AHI194" i="1"/>
  <c r="AGW96" i="1"/>
  <c r="AGX140" i="1"/>
  <c r="AGU197" i="1"/>
  <c r="AGZ70" i="1"/>
  <c r="AHC168" i="1"/>
  <c r="AGN225" i="1"/>
  <c r="AHJ275" i="1"/>
  <c r="AHJ338" i="1"/>
  <c r="AHL268" i="1"/>
  <c r="AHM200" i="1"/>
  <c r="AHI249" i="1"/>
  <c r="AGX240" i="1"/>
  <c r="AGQ267" i="1"/>
  <c r="AGQ328" i="1"/>
  <c r="AGQ343" i="1"/>
  <c r="AHF356" i="1"/>
  <c r="AHA46" i="1"/>
  <c r="AHO66" i="1"/>
  <c r="AGL144" i="1"/>
  <c r="AHG110" i="1"/>
  <c r="AHF59" i="1"/>
  <c r="AHG43" i="1"/>
  <c r="AHO172" i="1"/>
  <c r="AHJ155" i="1"/>
  <c r="AGX77" i="1"/>
  <c r="AGX33" i="1"/>
  <c r="AHA175" i="1"/>
  <c r="AHC158" i="1"/>
  <c r="AHG96" i="1"/>
  <c r="AHG190" i="1"/>
  <c r="AHG256" i="1"/>
  <c r="AGO274" i="1"/>
  <c r="AHJ223" i="1"/>
  <c r="AHF327" i="1"/>
  <c r="AHJ220" i="1"/>
  <c r="AGU88" i="1"/>
  <c r="AGU182" i="1"/>
  <c r="AGN163" i="1"/>
  <c r="AHJ90" i="1"/>
  <c r="AHJ184" i="1"/>
  <c r="AHI165" i="1"/>
  <c r="AHI61" i="1"/>
  <c r="AHL98" i="1"/>
  <c r="AGQ143" i="1"/>
  <c r="AHJ199" i="1"/>
  <c r="AHC233" i="1"/>
  <c r="AHG267" i="1"/>
  <c r="AHM328" i="1"/>
  <c r="AGQ218" i="1"/>
  <c r="AHO263" i="1"/>
  <c r="AHO321" i="1"/>
  <c r="AGX271" i="1"/>
  <c r="AGX334" i="1"/>
  <c r="AGL272" i="1"/>
  <c r="AGO54" i="1"/>
  <c r="AGT182" i="1"/>
  <c r="AGU165" i="1"/>
  <c r="AHO238" i="1"/>
  <c r="AGU104" i="1"/>
  <c r="AGR141" i="1"/>
  <c r="AGT193" i="1"/>
  <c r="AHJ106" i="1"/>
  <c r="AHM143" i="1"/>
  <c r="AHO195" i="1"/>
  <c r="AHI77" i="1"/>
  <c r="AHO114" i="1"/>
  <c r="AHA244" i="1"/>
  <c r="AHO209" i="1"/>
  <c r="AHI276" i="1"/>
  <c r="AHM334" i="1"/>
  <c r="AGX345" i="1"/>
  <c r="AHG249" i="1"/>
  <c r="AHG272" i="1"/>
  <c r="AHC295" i="1"/>
  <c r="AHA326" i="1"/>
  <c r="AHJ61" i="1"/>
  <c r="AHA43" i="1"/>
  <c r="AHJ140" i="1"/>
  <c r="AHG197" i="1"/>
  <c r="AHG71" i="1"/>
  <c r="AHD169" i="1"/>
  <c r="AHC227" i="1"/>
  <c r="AGT74" i="1"/>
  <c r="AGW172" i="1"/>
  <c r="AGR155" i="1"/>
  <c r="AHC93" i="1"/>
  <c r="AHC187" i="1"/>
  <c r="AHA260" i="1"/>
  <c r="AHJ335" i="1"/>
  <c r="AHC253" i="1"/>
  <c r="AHM270" i="1"/>
  <c r="AHJ331" i="1"/>
  <c r="AHF220" i="1"/>
  <c r="AHA324" i="1"/>
  <c r="AGZ276" i="1"/>
  <c r="AGR122" i="1"/>
  <c r="AHL74" i="1"/>
  <c r="AHC196" i="1"/>
  <c r="AHO111" i="1"/>
  <c r="AGL186" i="1"/>
  <c r="AGQ38" i="1"/>
  <c r="AHC189" i="1"/>
  <c r="AHL97" i="1"/>
  <c r="AGT57" i="1"/>
  <c r="AGL142" i="1"/>
  <c r="AGN230" i="1"/>
  <c r="AHJ283" i="1"/>
  <c r="AHF349" i="1"/>
  <c r="AGT239" i="1"/>
  <c r="AGO223" i="1"/>
  <c r="AHD298" i="1"/>
  <c r="AHG287" i="1"/>
  <c r="AHF312" i="1"/>
  <c r="AHI259" i="1"/>
  <c r="AGU288" i="1"/>
  <c r="AGO298" i="1"/>
  <c r="AGQ48" i="1"/>
  <c r="AGO52" i="1"/>
  <c r="AGL65" i="1"/>
  <c r="AHJ153" i="1"/>
  <c r="AHI206" i="1"/>
  <c r="AGW177" i="1"/>
  <c r="AGZ89" i="1"/>
  <c r="AHL47" i="1"/>
  <c r="AHJ160" i="1"/>
  <c r="AHA50" i="1"/>
  <c r="AHC163" i="1"/>
  <c r="AGU136" i="1"/>
  <c r="AGX103" i="1"/>
  <c r="AGX59" i="1"/>
  <c r="AHA195" i="1"/>
  <c r="AGQ254" i="1"/>
  <c r="AGZ242" i="1"/>
  <c r="AHO288" i="1"/>
  <c r="AHM313" i="1"/>
  <c r="AHJ281" i="1"/>
  <c r="AHO306" i="1"/>
  <c r="AGU230" i="1"/>
  <c r="AHC251" i="1"/>
  <c r="AGO280" i="1"/>
  <c r="AGO301" i="1"/>
  <c r="AGL221" i="1"/>
  <c r="AHF314" i="1"/>
  <c r="AGQ98" i="1"/>
  <c r="AHO160" i="1"/>
  <c r="AHJ135" i="1"/>
  <c r="AHC193" i="1"/>
  <c r="AGZ105" i="1"/>
  <c r="AHJ64" i="1"/>
  <c r="AHI149" i="1"/>
  <c r="AHC67" i="1"/>
  <c r="AGU152" i="1"/>
  <c r="AHC120" i="1"/>
  <c r="AGX75" i="1"/>
  <c r="AHC182" i="1"/>
  <c r="AHD208" i="1"/>
  <c r="AGZ258" i="1"/>
  <c r="AGO290" i="1"/>
  <c r="AGX306" i="1"/>
  <c r="AHJ329" i="1"/>
  <c r="AHA251" i="1"/>
  <c r="AGQ283" i="1"/>
  <c r="AGX301" i="1"/>
  <c r="AHO322" i="1"/>
  <c r="AHD218" i="1"/>
  <c r="AGQ315" i="1"/>
  <c r="AHO290" i="1"/>
  <c r="AGU333" i="1"/>
  <c r="AHJ114" i="1"/>
  <c r="AGZ104" i="1"/>
  <c r="AGQ164" i="1"/>
  <c r="AGL139" i="1"/>
  <c r="AHO197" i="1"/>
  <c r="AHD108" i="1"/>
  <c r="AGL68" i="1"/>
  <c r="AHM152" i="1"/>
  <c r="AHM243" i="1"/>
  <c r="AHG70" i="1"/>
  <c r="AGX127" i="1"/>
  <c r="AGT254" i="1"/>
  <c r="AHG123" i="1"/>
  <c r="AHI78" i="1"/>
  <c r="AHG185" i="1"/>
  <c r="AGQ215" i="1"/>
  <c r="AHI309" i="1"/>
  <c r="AHF254" i="1"/>
  <c r="AGU286" i="1"/>
  <c r="AHF304" i="1"/>
  <c r="AGQ326" i="1"/>
  <c r="AGX235" i="1"/>
  <c r="AHO221" i="1"/>
  <c r="AGU318" i="1"/>
  <c r="AGU337" i="1"/>
  <c r="AGW115" i="1"/>
  <c r="AHL200" i="1"/>
  <c r="AHG147" i="1"/>
  <c r="AGX35" i="1"/>
  <c r="AGN128" i="1"/>
  <c r="AGQ125" i="1"/>
  <c r="AHF49" i="1"/>
  <c r="AGT106" i="1"/>
  <c r="AHD160" i="1"/>
  <c r="AHA101" i="1"/>
  <c r="AHA57" i="1"/>
  <c r="AGX193" i="1"/>
  <c r="AGQ250" i="1"/>
  <c r="AGN104" i="1"/>
  <c r="AGN60" i="1"/>
  <c r="AGQ196" i="1"/>
  <c r="AGX255" i="1"/>
  <c r="AGW123" i="1"/>
  <c r="AHA184" i="1"/>
  <c r="AGQ259" i="1"/>
  <c r="AHF287" i="1"/>
  <c r="AHG306" i="1"/>
  <c r="AHM230" i="1"/>
  <c r="AGL252" i="1"/>
  <c r="AHG280" i="1"/>
  <c r="AHG301" i="1"/>
  <c r="AHD170" i="1"/>
  <c r="AGZ235" i="1"/>
  <c r="AGU219" i="1"/>
  <c r="AHJ294" i="1"/>
  <c r="AGT286" i="1"/>
  <c r="AGR123" i="1"/>
  <c r="AGZ77" i="1"/>
  <c r="AHJ191" i="1"/>
  <c r="AHO113" i="1"/>
  <c r="AHL150" i="1"/>
  <c r="AHM202" i="1"/>
  <c r="AGW173" i="1"/>
  <c r="AGX116" i="1"/>
  <c r="AGX153" i="1"/>
  <c r="AGT206" i="1"/>
  <c r="AHG176" i="1"/>
  <c r="AGR88" i="1"/>
  <c r="AHD46" i="1"/>
  <c r="AHA125" i="1"/>
  <c r="AHI159" i="1"/>
  <c r="AHC220" i="1"/>
  <c r="AGO296" i="1"/>
  <c r="AGR259" i="1"/>
  <c r="AGN278" i="1"/>
  <c r="AGO250" i="1"/>
  <c r="AHD278" i="1"/>
  <c r="AGU336" i="1"/>
  <c r="AHI124" i="1"/>
  <c r="AHF148" i="1"/>
  <c r="AGN214" i="1"/>
  <c r="AGT119" i="1"/>
  <c r="AHF77" i="1"/>
  <c r="AHD172" i="1"/>
  <c r="AGR80" i="1"/>
  <c r="AGW175" i="1"/>
  <c r="AGO156" i="1"/>
  <c r="AHG212" i="1"/>
  <c r="AGR89" i="1"/>
  <c r="AGT228" i="1"/>
  <c r="AGT319" i="1"/>
  <c r="AHA214" i="1"/>
  <c r="AGU312" i="1"/>
  <c r="AGZ231" i="1"/>
  <c r="AHO327" i="1"/>
  <c r="AHO235" i="1"/>
  <c r="AGN294" i="1"/>
  <c r="AHM52" i="1"/>
  <c r="AHF134" i="1"/>
  <c r="AHF191" i="1"/>
  <c r="AGW69" i="1"/>
  <c r="AGX129" i="1"/>
  <c r="AGZ106" i="1"/>
  <c r="AHG150" i="1"/>
  <c r="AGW210" i="1"/>
  <c r="AGQ132" i="1"/>
  <c r="AGL109" i="1"/>
  <c r="AGT153" i="1"/>
  <c r="AGR83" i="1"/>
  <c r="AGU39" i="1"/>
  <c r="AGR181" i="1"/>
  <c r="AGT164" i="1"/>
  <c r="AHF236" i="1"/>
  <c r="AHO273" i="1"/>
  <c r="AHD296" i="1"/>
  <c r="AHJ243" i="1"/>
  <c r="AGR237" i="1"/>
  <c r="AHM337" i="1"/>
  <c r="AHF274" i="1"/>
  <c r="AGR377" i="1"/>
  <c r="AHJ49" i="1"/>
  <c r="AHM175" i="1"/>
  <c r="AGN224" i="1"/>
  <c r="AGN62" i="1"/>
  <c r="AGN129" i="1"/>
  <c r="AGN152" i="1"/>
  <c r="AHI64" i="1"/>
  <c r="AHI131" i="1"/>
  <c r="AHA124" i="1"/>
  <c r="AHM82" i="1"/>
  <c r="AHL177" i="1"/>
  <c r="AHD158" i="1"/>
  <c r="AGL217" i="1"/>
  <c r="AGR268" i="1"/>
  <c r="AGU329" i="1"/>
  <c r="AHD344" i="1"/>
  <c r="AHL243" i="1"/>
  <c r="AHG234" i="1"/>
  <c r="AGT322" i="1"/>
  <c r="AHJ314" i="1"/>
  <c r="AGU335" i="1"/>
  <c r="AGU101" i="1"/>
  <c r="AGN19" i="1"/>
  <c r="AGN114" i="1"/>
  <c r="AHA145" i="1"/>
  <c r="AGL207" i="1"/>
  <c r="AGQ115" i="1"/>
  <c r="AHA74" i="1"/>
  <c r="AGR131" i="1"/>
  <c r="AGZ169" i="1"/>
  <c r="AGN77" i="1"/>
  <c r="AGL172" i="1"/>
  <c r="AGL85" i="1"/>
  <c r="AHM221" i="1"/>
  <c r="AGO316" i="1"/>
  <c r="AHC336" i="1"/>
  <c r="AGW211" i="1"/>
  <c r="AHD295" i="1"/>
  <c r="AGQ309" i="1"/>
  <c r="AGU228" i="1"/>
  <c r="AHD324" i="1"/>
  <c r="AHL44" i="1"/>
  <c r="AGW144" i="1"/>
  <c r="AGR196" i="1"/>
  <c r="AHJ78" i="1"/>
  <c r="AGN116" i="1"/>
  <c r="AHJ246" i="1"/>
  <c r="AHD119" i="1"/>
  <c r="AGQ253" i="1"/>
  <c r="AHM93" i="1"/>
  <c r="AHL48" i="1"/>
  <c r="AHL190" i="1"/>
  <c r="AGU279" i="1"/>
  <c r="AHA253" i="1"/>
  <c r="AHA276" i="1"/>
  <c r="AGW299" i="1"/>
  <c r="AHD220" i="1"/>
  <c r="AGN262" i="1"/>
  <c r="AHA291" i="1"/>
  <c r="AHL356" i="1"/>
  <c r="AHO303" i="1"/>
  <c r="AGR51" i="1"/>
  <c r="AHA147" i="1"/>
  <c r="AHC199" i="1"/>
  <c r="AHG168" i="1"/>
  <c r="AGL82" i="1"/>
  <c r="AGT120" i="1"/>
  <c r="AGZ255" i="1"/>
  <c r="AGO44" i="1"/>
  <c r="AHO122" i="1"/>
  <c r="AGN157" i="1"/>
  <c r="AGO97" i="1"/>
  <c r="AHO223" i="1"/>
  <c r="AHM50" i="1"/>
  <c r="AHJ137" i="1"/>
  <c r="AHA72" i="1"/>
  <c r="AHI132" i="1"/>
  <c r="AHD109" i="1"/>
  <c r="AHL153" i="1"/>
  <c r="AGT112" i="1"/>
  <c r="AGX87" i="1"/>
  <c r="AGZ42" i="1"/>
  <c r="AHC184" i="1"/>
  <c r="AHO299" i="1"/>
  <c r="AGL247" i="1"/>
  <c r="AHC240" i="1"/>
  <c r="AGL270" i="1"/>
  <c r="AHJ292" i="1"/>
  <c r="AHL295" i="1"/>
  <c r="AHJ77" i="1"/>
  <c r="AGT109" i="1"/>
  <c r="AGU57" i="1"/>
  <c r="AGW147" i="1"/>
  <c r="AGR204" i="1"/>
  <c r="AGN78" i="1"/>
  <c r="AGN34" i="1"/>
  <c r="AGQ176" i="1"/>
  <c r="AGL159" i="1"/>
  <c r="AHI80" i="1"/>
  <c r="AHI36" i="1"/>
  <c r="AHF178" i="1"/>
  <c r="AHG161" i="1"/>
  <c r="AHL99" i="1"/>
  <c r="AHO136" i="1"/>
  <c r="AHL259" i="1"/>
  <c r="AGR335" i="1"/>
  <c r="AGL227" i="1"/>
  <c r="AHD269" i="1"/>
  <c r="AHJ330" i="1"/>
  <c r="AGO268" i="1"/>
  <c r="AHI113" i="1"/>
  <c r="AHL202" i="1"/>
  <c r="AHM173" i="1"/>
  <c r="AHM41" i="1"/>
  <c r="AHJ157" i="1"/>
  <c r="AGZ44" i="1"/>
  <c r="AHC160" i="1"/>
  <c r="AGX135" i="1"/>
  <c r="AGQ193" i="1"/>
  <c r="AGR104" i="1"/>
  <c r="AHI63" i="1"/>
  <c r="AHA148" i="1"/>
  <c r="AGW290" i="1"/>
  <c r="AGN310" i="1"/>
  <c r="AHC358" i="1"/>
  <c r="AGX229" i="1"/>
  <c r="AGR283" i="1"/>
  <c r="AGN349" i="1"/>
  <c r="AGW265" i="1"/>
  <c r="AHG247" i="1"/>
  <c r="AGW279" i="1"/>
  <c r="AHG297" i="1"/>
  <c r="AGL319" i="1"/>
  <c r="AHL308" i="1"/>
  <c r="AHJ151" i="1"/>
  <c r="AGX122" i="1"/>
  <c r="AHJ80" i="1"/>
  <c r="AHO175" i="1"/>
  <c r="AHG156" i="1"/>
  <c r="AGN215" i="1"/>
  <c r="AGZ83" i="1"/>
  <c r="AHA178" i="1"/>
  <c r="AGT159" i="1"/>
  <c r="AGR54" i="1"/>
  <c r="AHC92" i="1"/>
  <c r="AHD136" i="1"/>
  <c r="AHA193" i="1"/>
  <c r="AGX264" i="1"/>
  <c r="AGX322" i="1"/>
  <c r="AGZ315" i="1"/>
  <c r="AHM335" i="1"/>
  <c r="AGN331" i="1"/>
  <c r="AGQ239" i="1"/>
  <c r="AHL298" i="1"/>
  <c r="AGR124" i="1"/>
  <c r="AGT169" i="1"/>
  <c r="AGO83" i="1"/>
  <c r="AGO182" i="1"/>
  <c r="AGL132" i="1"/>
  <c r="AGR146" i="1"/>
  <c r="AGZ238" i="1"/>
  <c r="AGT114" i="1"/>
  <c r="AGW70" i="1"/>
  <c r="AHO206" i="1"/>
  <c r="AGU177" i="1"/>
  <c r="AHI265" i="1"/>
  <c r="AHO116" i="1"/>
  <c r="AHL72" i="1"/>
  <c r="AHJ179" i="1"/>
  <c r="AGL47" i="1"/>
  <c r="AGO163" i="1"/>
  <c r="AGQ138" i="1"/>
  <c r="AHA196" i="1"/>
  <c r="AGN223" i="1"/>
  <c r="AHC319" i="1"/>
  <c r="AGX312" i="1"/>
  <c r="AGZ183" i="1"/>
  <c r="AHM285" i="1"/>
  <c r="AHI351" i="1"/>
  <c r="AGR284" i="1"/>
  <c r="AHD80" i="1"/>
  <c r="AGN123" i="1"/>
  <c r="AGO104" i="1"/>
  <c r="AHG199" i="1"/>
  <c r="AHI170" i="1"/>
  <c r="AHI38" i="1"/>
  <c r="AGR190" i="1"/>
  <c r="AGU41" i="1"/>
  <c r="AGR157" i="1"/>
  <c r="AGN101" i="1"/>
  <c r="AGX60" i="1"/>
  <c r="AGW145" i="1"/>
  <c r="AGZ234" i="1"/>
  <c r="AGL287" i="1"/>
  <c r="AHL306" i="1"/>
  <c r="AHJ352" i="1"/>
  <c r="AGT226" i="1"/>
  <c r="AGN280" i="1"/>
  <c r="AHL301" i="1"/>
  <c r="AGL262" i="1"/>
  <c r="AHC244" i="1"/>
  <c r="AHL290" i="1"/>
  <c r="AHJ315" i="1"/>
  <c r="AHC291" i="1"/>
  <c r="AGX304" i="1"/>
  <c r="AGR129" i="1"/>
  <c r="AGX169" i="1"/>
  <c r="AGW227" i="1"/>
  <c r="AGZ91" i="1"/>
  <c r="AGZ185" i="1"/>
  <c r="AGR166" i="1"/>
  <c r="AGL94" i="1"/>
  <c r="AGL188" i="1"/>
  <c r="AHM64" i="1"/>
  <c r="AGN102" i="1"/>
  <c r="AGU146" i="1"/>
  <c r="AGL203" i="1"/>
  <c r="AHL239" i="1"/>
  <c r="AGO204" i="1"/>
  <c r="AHL270" i="1"/>
  <c r="AGU221" i="1"/>
  <c r="AGQ325" i="1"/>
  <c r="AHI274" i="1"/>
  <c r="AHI337" i="1"/>
  <c r="AGW275" i="1"/>
  <c r="AHF309" i="1"/>
  <c r="AGZ15" i="1"/>
  <c r="AHI172" i="1"/>
  <c r="AHD155" i="1"/>
  <c r="AHD94" i="1"/>
  <c r="AHD188" i="1"/>
  <c r="AGW97" i="1"/>
  <c r="AGT134" i="1"/>
  <c r="AGT191" i="1"/>
  <c r="AGO68" i="1"/>
  <c r="AGW128" i="1"/>
  <c r="AGR105" i="1"/>
  <c r="AGZ149" i="1"/>
  <c r="AGR207" i="1"/>
  <c r="AGT207" i="1"/>
  <c r="AGN274" i="1"/>
  <c r="AHL342" i="1"/>
  <c r="AGZ224" i="1"/>
  <c r="AGO267" i="1"/>
  <c r="AGU328" i="1"/>
  <c r="AGX233" i="1"/>
  <c r="AHF313" i="1"/>
  <c r="AHI125" i="1"/>
  <c r="AGL84" i="1"/>
  <c r="AGQ179" i="1"/>
  <c r="AHL159" i="1"/>
  <c r="AHF87" i="1"/>
  <c r="AHF181" i="1"/>
  <c r="AGX162" i="1"/>
  <c r="AGX58" i="1"/>
  <c r="AHG95" i="1"/>
  <c r="AHO139" i="1"/>
  <c r="AHF196" i="1"/>
  <c r="AHI325" i="1"/>
  <c r="AHD318" i="1"/>
  <c r="AGT268" i="1"/>
  <c r="AHJ268" i="1"/>
  <c r="AHL302" i="1"/>
  <c r="AGU58" i="1"/>
  <c r="AHI111" i="1"/>
  <c r="AGX172" i="1"/>
  <c r="AGU87" i="1"/>
  <c r="AGT224" i="1"/>
  <c r="AHJ89" i="1"/>
  <c r="AGO134" i="1"/>
  <c r="AHG229" i="1"/>
  <c r="AGQ64" i="1"/>
  <c r="AGQ131" i="1"/>
  <c r="AHA269" i="1"/>
  <c r="AGX328" i="1"/>
  <c r="AGX194" i="1"/>
  <c r="AGT243" i="1"/>
  <c r="AGO234" i="1"/>
  <c r="AHD321" i="1"/>
  <c r="AHL323" i="1"/>
  <c r="AGZ71" i="1"/>
  <c r="AGX93" i="1"/>
  <c r="AHD254" i="1"/>
  <c r="AGL95" i="1"/>
  <c r="AGQ50" i="1"/>
  <c r="AHG97" i="1"/>
  <c r="AHF52" i="1"/>
  <c r="AHI242" i="1"/>
  <c r="AHL115" i="1"/>
  <c r="AHO152" i="1"/>
  <c r="AGU205" i="1"/>
  <c r="AHL175" i="1"/>
  <c r="AHD252" i="1"/>
  <c r="AGW281" i="1"/>
  <c r="AGT302" i="1"/>
  <c r="AGX224" i="1"/>
  <c r="AHJ265" i="1"/>
  <c r="AHF245" i="1"/>
  <c r="AGU295" i="1"/>
  <c r="AHM279" i="1"/>
  <c r="AGU342" i="1"/>
  <c r="AGN121" i="1"/>
  <c r="AHG206" i="1"/>
  <c r="AGO177" i="1"/>
  <c r="AHC265" i="1"/>
  <c r="AGO45" i="1"/>
  <c r="AGL161" i="1"/>
  <c r="AGN136" i="1"/>
  <c r="AHO193" i="1"/>
  <c r="AHD47" i="1"/>
  <c r="AHG163" i="1"/>
  <c r="AHI138" i="1"/>
  <c r="AGW197" i="1"/>
  <c r="AHC107" i="1"/>
  <c r="AHM66" i="1"/>
  <c r="AHF151" i="1"/>
  <c r="AGR313" i="1"/>
  <c r="AHC286" i="1"/>
  <c r="AGT306" i="1"/>
  <c r="AGR352" i="1"/>
  <c r="AHL250" i="1"/>
  <c r="AHA282" i="1"/>
  <c r="AHL300" i="1"/>
  <c r="AGW322" i="1"/>
  <c r="AGR315" i="1"/>
  <c r="AGQ21" i="1"/>
  <c r="AGT90" i="1"/>
  <c r="AGO98" i="1"/>
  <c r="AHM172" i="1"/>
  <c r="AGT85" i="1"/>
  <c r="AHG44" i="1"/>
  <c r="AGX123" i="1"/>
  <c r="AHF157" i="1"/>
  <c r="AGT47" i="1"/>
  <c r="AGR160" i="1"/>
  <c r="AGT100" i="1"/>
  <c r="AGT56" i="1"/>
  <c r="AHD247" i="1"/>
  <c r="AHD285" i="1"/>
  <c r="AHI310" i="1"/>
  <c r="AHJ259" i="1"/>
  <c r="AHF278" i="1"/>
  <c r="AGQ227" i="1"/>
  <c r="AGR248" i="1"/>
  <c r="AHJ297" i="1"/>
  <c r="AHF310" i="1"/>
  <c r="AHO77" i="1"/>
  <c r="AHF46" i="1"/>
  <c r="AGU84" i="1"/>
  <c r="AGO87" i="1"/>
  <c r="AHD246" i="1"/>
  <c r="AHJ91" i="1"/>
  <c r="AHL46" i="1"/>
  <c r="AHO188" i="1"/>
  <c r="AHC94" i="1"/>
  <c r="AGX49" i="1"/>
  <c r="AGX191" i="1"/>
  <c r="AGU132" i="1"/>
  <c r="AHD112" i="1"/>
  <c r="AHD149" i="1"/>
  <c r="AHF201" i="1"/>
  <c r="AHF171" i="1"/>
  <c r="AGZ249" i="1"/>
  <c r="AGL278" i="1"/>
  <c r="AGO299" i="1"/>
  <c r="AGT221" i="1"/>
  <c r="AHF262" i="1"/>
  <c r="AHA242" i="1"/>
  <c r="AGQ292" i="1"/>
  <c r="AHF215" i="1"/>
  <c r="AHI186" i="1"/>
  <c r="AHF54" i="1"/>
  <c r="AHG145" i="1"/>
  <c r="AHG207" i="1"/>
  <c r="AGT58" i="1"/>
  <c r="AGT148" i="1"/>
  <c r="AGX213" i="1"/>
  <c r="AGL118" i="1"/>
  <c r="AGX76" i="1"/>
  <c r="AHC171" i="1"/>
  <c r="AGW235" i="1"/>
  <c r="AHL322" i="1"/>
  <c r="AHM315" i="1"/>
  <c r="AHG210" i="1"/>
  <c r="AHC260" i="1"/>
  <c r="AHA293" i="1"/>
  <c r="AHA308" i="1"/>
  <c r="AHM331" i="1"/>
  <c r="AHM189" i="1"/>
  <c r="AHG217" i="1"/>
  <c r="AHL58" i="1"/>
  <c r="AHL148" i="1"/>
  <c r="AGT214" i="1"/>
  <c r="AGX61" i="1"/>
  <c r="AGX128" i="1"/>
  <c r="AGX151" i="1"/>
  <c r="AGW121" i="1"/>
  <c r="AHF79" i="1"/>
  <c r="AHG174" i="1"/>
  <c r="AGZ155" i="1"/>
  <c r="AGR210" i="1"/>
  <c r="AHA238" i="1"/>
  <c r="AGN326" i="1"/>
  <c r="AGX340" i="1"/>
  <c r="AGO319" i="1"/>
  <c r="AHL213" i="1"/>
  <c r="AHF311" i="1"/>
  <c r="AHJ337" i="1"/>
  <c r="AGL29" i="1"/>
  <c r="AHM115" i="1"/>
  <c r="AGR316" i="1"/>
  <c r="AGR290" i="1"/>
  <c r="AGU180" i="1"/>
  <c r="AHO228" i="1"/>
  <c r="AHA304" i="1"/>
  <c r="AGX348" i="1"/>
  <c r="AGT300" i="1"/>
  <c r="AGW68" i="1"/>
  <c r="AGX307" i="1"/>
  <c r="AHA302" i="1"/>
  <c r="AGN245" i="1"/>
  <c r="AHF306" i="1"/>
  <c r="AGT180" i="1"/>
  <c r="AGW48" i="1"/>
  <c r="AGW164" i="1"/>
  <c r="AGR139" i="1"/>
  <c r="AGL198" i="1"/>
  <c r="AHL50" i="1"/>
  <c r="AHL166" i="1"/>
  <c r="AHM141" i="1"/>
  <c r="AHC201" i="1"/>
  <c r="AHD110" i="1"/>
  <c r="AGO70" i="1"/>
  <c r="AHM251" i="1"/>
  <c r="AHC316" i="1"/>
  <c r="AHG289" i="1"/>
  <c r="AGX309" i="1"/>
  <c r="AHI356" i="1"/>
  <c r="AGN254" i="1"/>
  <c r="AHF285" i="1"/>
  <c r="AGN304" i="1"/>
  <c r="AHA325" i="1"/>
  <c r="AHC262" i="1"/>
  <c r="AHG321" i="1"/>
  <c r="AHD91" i="1"/>
  <c r="AHD157" i="1"/>
  <c r="AGU102" i="1"/>
  <c r="AHF61" i="1"/>
  <c r="AGX146" i="1"/>
  <c r="AGU239" i="1"/>
  <c r="AGR64" i="1"/>
  <c r="AGQ149" i="1"/>
  <c r="AGW116" i="1"/>
  <c r="AGT72" i="1"/>
  <c r="AGQ210" i="1"/>
  <c r="AGR179" i="1"/>
  <c r="AGU255" i="1"/>
  <c r="AHM286" i="1"/>
  <c r="AHI326" i="1"/>
  <c r="AHO265" i="1"/>
  <c r="AGW248" i="1"/>
  <c r="AHO279" i="1"/>
  <c r="AGW298" i="1"/>
  <c r="AHD319" i="1"/>
  <c r="AHO311" i="1"/>
  <c r="AHD287" i="1"/>
  <c r="AGX188" i="1"/>
  <c r="AGL66" i="1"/>
  <c r="AGU103" i="1"/>
  <c r="AHC147" i="1"/>
  <c r="AGZ204" i="1"/>
  <c r="AHO128" i="1"/>
  <c r="AHJ105" i="1"/>
  <c r="AGO150" i="1"/>
  <c r="AHF208" i="1"/>
  <c r="AGQ80" i="1"/>
  <c r="AGQ36" i="1"/>
  <c r="AGN178" i="1"/>
  <c r="AGO161" i="1"/>
  <c r="AHD270" i="1"/>
  <c r="AGZ293" i="1"/>
  <c r="AGN234" i="1"/>
  <c r="AHJ213" i="1"/>
  <c r="AGT259" i="1"/>
  <c r="AHD276" i="1"/>
  <c r="AHI334" i="1"/>
  <c r="AHA271" i="1"/>
  <c r="AHD58" i="1"/>
  <c r="AHM99" i="1"/>
  <c r="AGZ157" i="1"/>
  <c r="AGW98" i="1"/>
  <c r="AGR53" i="1"/>
  <c r="AHD243" i="1"/>
  <c r="AHL100" i="1"/>
  <c r="AHL56" i="1"/>
  <c r="AGO249" i="1"/>
  <c r="AGL120" i="1"/>
  <c r="AGO211" i="1"/>
  <c r="AGO180" i="1"/>
  <c r="AGO213" i="1"/>
  <c r="AHO255" i="1"/>
  <c r="AHA284" i="1"/>
  <c r="AHI227" i="1"/>
  <c r="AHJ248" i="1"/>
  <c r="AGZ298" i="1"/>
  <c r="AHF291" i="1"/>
  <c r="AGO283" i="1"/>
  <c r="AHG41" i="1"/>
  <c r="AHD82" i="1"/>
  <c r="AHD107" i="1"/>
  <c r="AHF58" i="1"/>
  <c r="AHF150" i="1"/>
  <c r="AHG202" i="1"/>
  <c r="AHO97" i="1"/>
  <c r="AHL134" i="1"/>
  <c r="AHL191" i="1"/>
  <c r="AHA100" i="1"/>
  <c r="AGX137" i="1"/>
  <c r="AGT71" i="1"/>
  <c r="AHA131" i="1"/>
  <c r="AHC108" i="1"/>
  <c r="AHD152" i="1"/>
  <c r="AGX210" i="1"/>
  <c r="AHC335" i="1"/>
  <c r="AGN346" i="1"/>
  <c r="AHD227" i="1"/>
  <c r="AGT270" i="1"/>
  <c r="AHC331" i="1"/>
  <c r="AGR243" i="1"/>
  <c r="AHI236" i="1"/>
  <c r="AHF317" i="1"/>
  <c r="AHM102" i="1"/>
  <c r="AGT185" i="1"/>
  <c r="AGL166" i="1"/>
  <c r="AHJ62" i="1"/>
  <c r="AGQ100" i="1"/>
  <c r="AGR144" i="1"/>
  <c r="AGO201" i="1"/>
  <c r="AHL235" i="1"/>
  <c r="AHF102" i="1"/>
  <c r="AHM146" i="1"/>
  <c r="AHD203" i="1"/>
  <c r="AHO76" i="1"/>
  <c r="AHO32" i="1"/>
  <c r="AHL174" i="1"/>
  <c r="AHM157" i="1"/>
  <c r="AHJ237" i="1"/>
  <c r="AGZ267" i="1"/>
  <c r="AGR275" i="1"/>
  <c r="AGR338" i="1"/>
  <c r="AGL209" i="1"/>
  <c r="AGO256" i="1"/>
  <c r="AGZ273" i="1"/>
  <c r="AGW268" i="1"/>
  <c r="AHA338" i="1"/>
  <c r="AHI367" i="1"/>
  <c r="AHA12" i="1"/>
  <c r="AGN120" i="1"/>
  <c r="AHL139" i="1"/>
  <c r="AHJ226" i="1"/>
  <c r="AHJ107" i="1"/>
  <c r="AHJ63" i="1"/>
  <c r="AHM199" i="1"/>
  <c r="AHO170" i="1"/>
  <c r="AGZ110" i="1"/>
  <c r="AHC66" i="1"/>
  <c r="AGZ202" i="1"/>
  <c r="AHA173" i="1"/>
  <c r="AHF40" i="1"/>
  <c r="AHI156" i="1"/>
  <c r="AGN313" i="1"/>
  <c r="AHD215" i="1"/>
  <c r="AHA258" i="1"/>
  <c r="AGN287" i="1"/>
  <c r="AGO306" i="1"/>
  <c r="AGQ177" i="1"/>
  <c r="AHD225" i="1"/>
  <c r="AGX279" i="1"/>
  <c r="AGT301" i="1"/>
  <c r="AGT296" i="1"/>
  <c r="AGR18" i="1"/>
  <c r="AGN143" i="1"/>
  <c r="AGL111" i="1"/>
  <c r="AGL67" i="1"/>
  <c r="AGO203" i="1"/>
  <c r="AGQ174" i="1"/>
  <c r="AHG113" i="1"/>
  <c r="AHG69" i="1"/>
  <c r="AGQ206" i="1"/>
  <c r="AHF176" i="1"/>
  <c r="AHG264" i="1"/>
  <c r="AHJ43" i="1"/>
  <c r="AHM159" i="1"/>
  <c r="AHO134" i="1"/>
  <c r="AHL219" i="1"/>
  <c r="AGT309" i="1"/>
  <c r="AHI282" i="1"/>
  <c r="AGN281" i="1"/>
  <c r="AGQ57" i="1"/>
  <c r="AGN52" i="1"/>
  <c r="AGZ282" i="1"/>
  <c r="AHF256" i="1"/>
  <c r="AGR265" i="1"/>
  <c r="AHF294" i="1"/>
  <c r="AGT26" i="1"/>
  <c r="AHJ128" i="1"/>
  <c r="AGT105" i="1"/>
  <c r="AHA128" i="1"/>
  <c r="AHL121" i="1"/>
  <c r="AGX182" i="1"/>
  <c r="AGZ93" i="1"/>
  <c r="AHL51" i="1"/>
  <c r="AHJ164" i="1"/>
  <c r="AHI137" i="1"/>
  <c r="AGL218" i="1"/>
  <c r="AHA54" i="1"/>
  <c r="AGU140" i="1"/>
  <c r="AHA228" i="1"/>
  <c r="AGX107" i="1"/>
  <c r="AGX63" i="1"/>
  <c r="AHA199" i="1"/>
  <c r="AHC170" i="1"/>
  <c r="AGZ246" i="1"/>
  <c r="AGO278" i="1"/>
  <c r="AGZ296" i="1"/>
  <c r="AHM317" i="1"/>
  <c r="AHJ285" i="1"/>
  <c r="AHO310" i="1"/>
  <c r="AHF212" i="1"/>
  <c r="AHC255" i="1"/>
  <c r="AGO284" i="1"/>
  <c r="AGL225" i="1"/>
  <c r="AHO278" i="1"/>
  <c r="AGW320" i="1"/>
  <c r="AGW76" i="1"/>
  <c r="AGZ165" i="1"/>
  <c r="AGR138" i="1"/>
  <c r="AHA220" i="1"/>
  <c r="AGW106" i="1"/>
  <c r="AGW62" i="1"/>
  <c r="AGT198" i="1"/>
  <c r="AGU169" i="1"/>
  <c r="AHD259" i="1"/>
  <c r="AHL108" i="1"/>
  <c r="AHL64" i="1"/>
  <c r="AHO200" i="1"/>
  <c r="AHJ171" i="1"/>
  <c r="AGL39" i="1"/>
  <c r="AGO155" i="1"/>
  <c r="AHJ190" i="1"/>
  <c r="AHC294" i="1"/>
  <c r="AHC311" i="1"/>
  <c r="AGQ214" i="1"/>
  <c r="AHJ256" i="1"/>
  <c r="AHC285" i="1"/>
  <c r="AGZ175" i="1"/>
  <c r="AGU240" i="1"/>
  <c r="AGQ224" i="1"/>
  <c r="AHF299" i="1"/>
  <c r="AGO291" i="1"/>
  <c r="AGO353" i="1"/>
  <c r="AHM42" i="1"/>
  <c r="AHG458" i="1"/>
  <c r="AHL403" i="1"/>
  <c r="AHM389" i="1"/>
  <c r="AHJ459" i="1"/>
  <c r="AGU424" i="1"/>
  <c r="AGO388" i="1"/>
  <c r="AHG360" i="1"/>
  <c r="AGT382" i="1"/>
  <c r="AGU369" i="1"/>
  <c r="AHJ355" i="1"/>
  <c r="AGZ429" i="1"/>
  <c r="AHC412" i="1"/>
  <c r="AHJ34" i="1"/>
  <c r="AHD25" i="1"/>
  <c r="AHD444" i="1"/>
  <c r="AHC9" i="1"/>
  <c r="AGZ76" i="1"/>
  <c r="AHF62" i="1"/>
  <c r="AHF129" i="1"/>
  <c r="AHF152" i="1"/>
  <c r="AGT123" i="1"/>
  <c r="AHI81" i="1"/>
  <c r="AHD176" i="1"/>
  <c r="AHC157" i="1"/>
  <c r="AGR84" i="1"/>
  <c r="AGW179" i="1"/>
  <c r="AGO160" i="1"/>
  <c r="AGO56" i="1"/>
  <c r="AGR93" i="1"/>
  <c r="AGZ137" i="1"/>
  <c r="AGW194" i="1"/>
  <c r="AGT265" i="1"/>
  <c r="AGT323" i="1"/>
  <c r="AGU316" i="1"/>
  <c r="AHI336" i="1"/>
  <c r="AHL331" i="1"/>
  <c r="AHO239" i="1"/>
  <c r="AHG299" i="1"/>
  <c r="AGT177" i="1"/>
  <c r="AGL158" i="1"/>
  <c r="AGQ92" i="1"/>
  <c r="AGR136" i="1"/>
  <c r="AGO193" i="1"/>
  <c r="AHF94" i="1"/>
  <c r="AHM138" i="1"/>
  <c r="AHD195" i="1"/>
  <c r="AHO68" i="1"/>
  <c r="AHL221" i="1"/>
  <c r="AGW274" i="1"/>
  <c r="AGW337" i="1"/>
  <c r="AGR267" i="1"/>
  <c r="AGT199" i="1"/>
  <c r="AGO248" i="1"/>
  <c r="AHM238" i="1"/>
  <c r="AGZ326" i="1"/>
  <c r="AGN341" i="1"/>
  <c r="AGR330" i="1"/>
  <c r="AGL349" i="1"/>
  <c r="AHM90" i="1"/>
  <c r="AHM467" i="1"/>
  <c r="AGO459" i="1"/>
  <c r="AGU427" i="1"/>
  <c r="AGW459" i="1"/>
  <c r="AHA404" i="1"/>
  <c r="AHC390" i="1"/>
  <c r="AHD455" i="1"/>
  <c r="AGO420" i="1"/>
  <c r="AHL383" i="1"/>
  <c r="AHA356" i="1"/>
  <c r="AHM463" i="1"/>
  <c r="AGN430" i="1"/>
  <c r="AGU390" i="1"/>
  <c r="AGZ60" i="1"/>
  <c r="AGQ52" i="1"/>
  <c r="AGL143" i="1"/>
  <c r="AGN203" i="1"/>
  <c r="AHG112" i="1"/>
  <c r="AGL72" i="1"/>
  <c r="AHL128" i="1"/>
  <c r="AHM259" i="1"/>
  <c r="AHG74" i="1"/>
  <c r="AGX131" i="1"/>
  <c r="AHF169" i="1"/>
  <c r="AHI82" i="1"/>
  <c r="AHG189" i="1"/>
  <c r="AGO217" i="1"/>
  <c r="AHI313" i="1"/>
  <c r="AGN334" i="1"/>
  <c r="AHJ208" i="1"/>
  <c r="AHF258" i="1"/>
  <c r="AGU290" i="1"/>
  <c r="AHD306" i="1"/>
  <c r="AGQ330" i="1"/>
  <c r="AGX239" i="1"/>
  <c r="AHO225" i="1"/>
  <c r="AHF264" i="1"/>
  <c r="AGU322" i="1"/>
  <c r="AHM119" i="1"/>
  <c r="AHA129" i="1"/>
  <c r="AGX81" i="1"/>
  <c r="AGZ188" i="1"/>
  <c r="AGN84" i="1"/>
  <c r="AGO191" i="1"/>
  <c r="AGN220" i="1"/>
  <c r="AGU59" i="1"/>
  <c r="AGU149" i="1"/>
  <c r="AHL214" i="1"/>
  <c r="AHG330" i="1"/>
  <c r="AHL240" i="1"/>
  <c r="AGT227" i="1"/>
  <c r="AHI323" i="1"/>
  <c r="AHO316" i="1"/>
  <c r="AHC317" i="1"/>
  <c r="AHD70" i="1"/>
  <c r="AHC471" i="1"/>
  <c r="AGX451" i="1"/>
  <c r="AGO417" i="1"/>
  <c r="AHO476" i="1"/>
  <c r="AHG452" i="1"/>
  <c r="AGL414" i="1"/>
  <c r="AGO447" i="1"/>
  <c r="AGQ430" i="1"/>
  <c r="AHC393" i="1"/>
  <c r="AGO348" i="1"/>
  <c r="AGW21" i="1"/>
  <c r="AGO91" i="1"/>
  <c r="AGW135" i="1"/>
  <c r="AGN66" i="1"/>
  <c r="AHL217" i="1"/>
  <c r="AHI68" i="1"/>
  <c r="AHF221" i="1"/>
  <c r="AHL87" i="1"/>
  <c r="AHL181" i="1"/>
  <c r="AHD162" i="1"/>
  <c r="AHJ254" i="1"/>
  <c r="AGR272" i="1"/>
  <c r="AHL247" i="1"/>
  <c r="AHG238" i="1"/>
  <c r="AGT326" i="1"/>
  <c r="AHD340" i="1"/>
  <c r="AHJ318" i="1"/>
  <c r="AHO270" i="1"/>
  <c r="AHG218" i="1"/>
  <c r="AHI85" i="1"/>
  <c r="AHD180" i="1"/>
  <c r="AHC161" i="1"/>
  <c r="AGW89" i="1"/>
  <c r="AGW183" i="1"/>
  <c r="AGO164" i="1"/>
  <c r="AGO60" i="1"/>
  <c r="AGR97" i="1"/>
  <c r="AGZ141" i="1"/>
  <c r="AGW198" i="1"/>
  <c r="AGT327" i="1"/>
  <c r="AGU262" i="1"/>
  <c r="AGU320" i="1"/>
  <c r="AHM269" i="1"/>
  <c r="AHA270" i="1"/>
  <c r="AGL10" i="1"/>
  <c r="AGQ51" i="1"/>
  <c r="AHL461" i="1"/>
  <c r="AHL363" i="1"/>
  <c r="AGN351" i="1"/>
  <c r="AGU377" i="1"/>
  <c r="AHO341" i="1"/>
  <c r="AGN467" i="1"/>
  <c r="AGW381" i="1"/>
  <c r="AHO353" i="1"/>
  <c r="AGZ32" i="1"/>
  <c r="AHJ397" i="1"/>
  <c r="AGR396" i="1"/>
  <c r="AGW431" i="1"/>
  <c r="AGT414" i="1"/>
  <c r="AGT477" i="1"/>
  <c r="AHM362" i="1"/>
  <c r="AHG457" i="1"/>
  <c r="AGL422" i="1"/>
  <c r="AHO385" i="1"/>
  <c r="AGX358" i="1"/>
  <c r="AHM456" i="1"/>
  <c r="AHO438" i="1"/>
  <c r="AHO384" i="1"/>
  <c r="AHJ371" i="1"/>
  <c r="AHC402" i="1"/>
  <c r="AGX380" i="1"/>
  <c r="AGL444" i="1"/>
  <c r="AHD408" i="1"/>
  <c r="AHD29" i="1"/>
  <c r="AHA377" i="1"/>
  <c r="AGL342" i="1"/>
  <c r="AGW364" i="1"/>
  <c r="AGX349" i="1"/>
  <c r="AGQ475" i="1"/>
  <c r="AGL404" i="1"/>
  <c r="AGX367" i="1"/>
  <c r="AHA67" i="1"/>
  <c r="AHI219" i="1"/>
  <c r="AGZ87" i="1"/>
  <c r="AGZ181" i="1"/>
  <c r="AGR162" i="1"/>
  <c r="AGL90" i="1"/>
  <c r="AGL184" i="1"/>
  <c r="AHM164" i="1"/>
  <c r="AHM60" i="1"/>
  <c r="AGN98" i="1"/>
  <c r="AGU142" i="1"/>
  <c r="AGL199" i="1"/>
  <c r="AGO328" i="1"/>
  <c r="AGU217" i="1"/>
  <c r="AGQ263" i="1"/>
  <c r="AGQ321" i="1"/>
  <c r="AHI270" i="1"/>
  <c r="AHI333" i="1"/>
  <c r="AGW271" i="1"/>
  <c r="AHF325" i="1"/>
  <c r="AGT431" i="1"/>
  <c r="AGN435" i="1"/>
  <c r="AHM431" i="1"/>
  <c r="AGL392" i="1"/>
  <c r="AHI473" i="1"/>
  <c r="AGT362" i="1"/>
  <c r="AGX44" i="1"/>
  <c r="AGU477" i="1"/>
  <c r="AGN457" i="1"/>
  <c r="AHG425" i="1"/>
  <c r="AGT388" i="1"/>
  <c r="AHG374" i="1"/>
  <c r="AGW458" i="1"/>
  <c r="AHD422" i="1"/>
  <c r="AHF30" i="1"/>
  <c r="AGN130" i="1"/>
  <c r="AGO107" i="1"/>
  <c r="AGW151" i="1"/>
  <c r="AGN82" i="1"/>
  <c r="AGN38" i="1"/>
  <c r="AGQ180" i="1"/>
  <c r="AGL163" i="1"/>
  <c r="AGW234" i="1"/>
  <c r="AHI84" i="1"/>
  <c r="AHI40" i="1"/>
  <c r="AHF182" i="1"/>
  <c r="AHG165" i="1"/>
  <c r="AHD239" i="1"/>
  <c r="AHL103" i="1"/>
  <c r="AHO140" i="1"/>
  <c r="AGL351" i="1"/>
  <c r="AGL231" i="1"/>
  <c r="AHJ206" i="1"/>
  <c r="AHD273" i="1"/>
  <c r="AGZ342" i="1"/>
  <c r="AGO272" i="1"/>
  <c r="AGZ349" i="1"/>
  <c r="AHF38" i="1"/>
  <c r="AHI180" i="1"/>
  <c r="AHD163" i="1"/>
  <c r="AHD235" i="1"/>
  <c r="AHD102" i="1"/>
  <c r="AHG139" i="1"/>
  <c r="AGW105" i="1"/>
  <c r="AGT142" i="1"/>
  <c r="AGU194" i="1"/>
  <c r="AGO76" i="1"/>
  <c r="AGR113" i="1"/>
  <c r="AGT215" i="1"/>
  <c r="AGU208" i="1"/>
  <c r="AGO275" i="1"/>
  <c r="AGT333" i="1"/>
  <c r="AHM343" i="1"/>
  <c r="AGN248" i="1"/>
  <c r="AGN271" i="1"/>
  <c r="AHL293" i="1"/>
  <c r="AGL324" i="1"/>
  <c r="AGW49" i="1"/>
  <c r="AHL53" i="1"/>
  <c r="AHG80" i="1"/>
  <c r="AHC460" i="1"/>
  <c r="AHC441" i="1"/>
  <c r="AHM386" i="1"/>
  <c r="AHG426" i="1"/>
  <c r="AHD409" i="1"/>
  <c r="AGU438" i="1"/>
  <c r="AGR425" i="1"/>
  <c r="AGW359" i="1"/>
  <c r="AGR473" i="1"/>
  <c r="AGQ449" i="1"/>
  <c r="AGX410" i="1"/>
  <c r="AGZ396" i="1"/>
  <c r="AHF446" i="1"/>
  <c r="AHG429" i="1"/>
  <c r="AGL34" i="1"/>
  <c r="AGQ59" i="1"/>
  <c r="AHL143" i="1"/>
  <c r="AHJ111" i="1"/>
  <c r="AHJ67" i="1"/>
  <c r="AHO203" i="1"/>
  <c r="AHO174" i="1"/>
  <c r="AGZ114" i="1"/>
  <c r="AHC70" i="1"/>
  <c r="AGO207" i="1"/>
  <c r="AHA177" i="1"/>
  <c r="AHF44" i="1"/>
  <c r="AHI160" i="1"/>
  <c r="AHD135" i="1"/>
  <c r="AGW193" i="1"/>
  <c r="AHG220" i="1"/>
  <c r="AGN317" i="1"/>
  <c r="AGN291" i="1"/>
  <c r="AGO310" i="1"/>
  <c r="AGQ181" i="1"/>
  <c r="AHD229" i="1"/>
  <c r="AGX283" i="1"/>
  <c r="AGT349" i="1"/>
  <c r="AHL281" i="1"/>
  <c r="AHJ301" i="1"/>
  <c r="AGZ68" i="1"/>
  <c r="AHD204" i="1"/>
  <c r="AGX175" i="1"/>
  <c r="AGR262" i="1"/>
  <c r="AGX43" i="1"/>
  <c r="AHA159" i="1"/>
  <c r="AHC134" i="1"/>
  <c r="AGQ46" i="1"/>
  <c r="AGN162" i="1"/>
  <c r="AGO137" i="1"/>
  <c r="AGN195" i="1"/>
  <c r="AHL105" i="1"/>
  <c r="AGT65" i="1"/>
  <c r="AGL150" i="1"/>
  <c r="AGT292" i="1"/>
  <c r="AHG311" i="1"/>
  <c r="AGO231" i="1"/>
  <c r="AHL284" i="1"/>
  <c r="AHG350" i="1"/>
  <c r="AGR249" i="1"/>
  <c r="AHJ280" i="1"/>
  <c r="AGR299" i="1"/>
  <c r="AHF320" i="1"/>
  <c r="AGN312" i="1"/>
  <c r="AHI105" i="1"/>
  <c r="AGZ123" i="1"/>
  <c r="AGO461" i="1"/>
  <c r="AHC443" i="1"/>
  <c r="AGL389" i="1"/>
  <c r="AGL461" i="1"/>
  <c r="AGX442" i="1"/>
  <c r="AHC387" i="1"/>
  <c r="AHL438" i="1"/>
  <c r="AHI406" i="1"/>
  <c r="AGQ373" i="1"/>
  <c r="AGX468" i="1"/>
  <c r="AGZ448" i="1"/>
  <c r="AGQ414" i="1"/>
  <c r="AGX48" i="1"/>
  <c r="AGZ161" i="1"/>
  <c r="AGR134" i="1"/>
  <c r="AGW102" i="1"/>
  <c r="AGW58" i="1"/>
  <c r="AGT194" i="1"/>
  <c r="AHD251" i="1"/>
  <c r="AHL104" i="1"/>
  <c r="AHL60" i="1"/>
  <c r="AHO196" i="1"/>
  <c r="AGO257" i="1"/>
  <c r="AGL124" i="1"/>
  <c r="AHC185" i="1"/>
  <c r="AHO259" i="1"/>
  <c r="AHA288" i="1"/>
  <c r="AHC307" i="1"/>
  <c r="AHI231" i="1"/>
  <c r="AHJ252" i="1"/>
  <c r="AHC281" i="1"/>
  <c r="AGZ302" i="1"/>
  <c r="AGZ171" i="1"/>
  <c r="AGU236" i="1"/>
  <c r="AGQ220" i="1"/>
  <c r="AHF295" i="1"/>
  <c r="AGO287" i="1"/>
  <c r="AHO58" i="1"/>
  <c r="AHL194" i="1"/>
  <c r="AGO253" i="1"/>
  <c r="AHM122" i="1"/>
  <c r="AHL183" i="1"/>
  <c r="AGZ36" i="1"/>
  <c r="AGZ125" i="1"/>
  <c r="AGT187" i="1"/>
  <c r="AGR96" i="1"/>
  <c r="AHG54" i="1"/>
  <c r="AHA140" i="1"/>
  <c r="AGW229" i="1"/>
  <c r="AHC228" i="1"/>
  <c r="AGW282" i="1"/>
  <c r="AGO304" i="1"/>
  <c r="AGL348" i="1"/>
  <c r="AHI237" i="1"/>
  <c r="AGX221" i="1"/>
  <c r="AGQ297" i="1"/>
  <c r="AGN286" i="1"/>
  <c r="AGL311" i="1"/>
  <c r="AGO258" i="1"/>
  <c r="AHD286" i="1"/>
  <c r="AHM294" i="1"/>
  <c r="AHI89" i="1"/>
  <c r="AHF93" i="1"/>
  <c r="AGT435" i="1"/>
  <c r="AGN397" i="1"/>
  <c r="AGL432" i="1"/>
  <c r="AGO415" i="1"/>
  <c r="AHI363" i="1"/>
  <c r="AHC13" i="1"/>
  <c r="AHC42" i="1"/>
  <c r="AGZ158" i="1"/>
  <c r="AGQ103" i="1"/>
  <c r="AHA62" i="1"/>
  <c r="AGT147" i="1"/>
  <c r="AGN65" i="1"/>
  <c r="AHO149" i="1"/>
  <c r="AGN118" i="1"/>
  <c r="AGO73" i="1"/>
  <c r="AGN180" i="1"/>
  <c r="AGQ256" i="1"/>
  <c r="AHI287" i="1"/>
  <c r="AGX327" i="1"/>
  <c r="AGL249" i="1"/>
  <c r="AHD280" i="1"/>
  <c r="AGL299" i="1"/>
  <c r="AGZ320" i="1"/>
  <c r="AHD312" i="1"/>
  <c r="AGZ288" i="1"/>
  <c r="AHD99" i="1"/>
  <c r="AHL147" i="1"/>
  <c r="AHJ115" i="1"/>
  <c r="AHJ71" i="1"/>
  <c r="AHA209" i="1"/>
  <c r="AHO178" i="1"/>
  <c r="AHA119" i="1"/>
  <c r="AHC74" i="1"/>
  <c r="AHA181" i="1"/>
  <c r="AHI48" i="1"/>
  <c r="AHI164" i="1"/>
  <c r="AHD139" i="1"/>
  <c r="AHD198" i="1"/>
  <c r="AHG224" i="1"/>
  <c r="AGX263" i="1"/>
  <c r="AGN321" i="1"/>
  <c r="AHI217" i="1"/>
  <c r="AGO314" i="1"/>
  <c r="AGQ185" i="1"/>
  <c r="AGX287" i="1"/>
  <c r="AGU307" i="1"/>
  <c r="AGT353" i="1"/>
  <c r="AHL285" i="1"/>
  <c r="AHA52" i="1"/>
  <c r="AGU469" i="1"/>
  <c r="AHJ378" i="1"/>
  <c r="AHG366" i="1"/>
  <c r="AHF402" i="1"/>
  <c r="AGQ380" i="1"/>
  <c r="AGX402" i="1"/>
  <c r="AGX370" i="1"/>
  <c r="AGR25" i="1"/>
  <c r="AHM418" i="1"/>
  <c r="AHA474" i="1"/>
  <c r="AGO475" i="1"/>
  <c r="AHJ450" i="1"/>
  <c r="AGU412" i="1"/>
  <c r="AHO461" i="1"/>
  <c r="AHO39" i="1"/>
  <c r="AHO440" i="1"/>
  <c r="AHA407" i="1"/>
  <c r="AGR469" i="1"/>
  <c r="AHJ440" i="1"/>
  <c r="AHL405" i="1"/>
  <c r="AGZ421" i="1"/>
  <c r="AGZ370" i="1"/>
  <c r="AHG357" i="1"/>
  <c r="AGN446" i="1"/>
  <c r="AGO429" i="1"/>
  <c r="AHA392" i="1"/>
  <c r="AHG355" i="1"/>
  <c r="AGL309" i="1"/>
  <c r="AHL23" i="1"/>
  <c r="AHL402" i="1"/>
  <c r="AGW380" i="1"/>
  <c r="AGN401" i="1"/>
  <c r="AHF364" i="1"/>
  <c r="AHA341" i="1"/>
  <c r="AHA423" i="1"/>
  <c r="AGZ357" i="1"/>
  <c r="AGX104" i="1"/>
  <c r="AHO63" i="1"/>
  <c r="AHG148" i="1"/>
  <c r="AHI116" i="1"/>
  <c r="AHF72" i="1"/>
  <c r="AHG211" i="1"/>
  <c r="AHD179" i="1"/>
  <c r="AGW120" i="1"/>
  <c r="AGR75" i="1"/>
  <c r="AGW182" i="1"/>
  <c r="AGX208" i="1"/>
  <c r="AHA49" i="1"/>
  <c r="AGX165" i="1"/>
  <c r="AGZ140" i="1"/>
  <c r="AHF199" i="1"/>
  <c r="AHC225" i="1"/>
  <c r="AGT264" i="1"/>
  <c r="AHL321" i="1"/>
  <c r="AGX218" i="1"/>
  <c r="AHM314" i="1"/>
  <c r="AHO185" i="1"/>
  <c r="AGT288" i="1"/>
  <c r="AGQ308" i="1"/>
  <c r="AGZ354" i="1"/>
  <c r="AHG286" i="1"/>
  <c r="AGR306" i="1"/>
  <c r="AGX300" i="1"/>
  <c r="AGU467" i="1"/>
  <c r="AGU470" i="1"/>
  <c r="AGW450" i="1"/>
  <c r="AHJ415" i="1"/>
  <c r="AGQ399" i="1"/>
  <c r="AHI362" i="1"/>
  <c r="AGN49" i="1"/>
  <c r="AHO83" i="1"/>
  <c r="AHL439" i="1"/>
  <c r="AGT385" i="1"/>
  <c r="AGX441" i="1"/>
  <c r="AGQ408" i="1"/>
  <c r="AHG423" i="1"/>
  <c r="AHF357" i="1"/>
  <c r="AHG471" i="1"/>
  <c r="AGZ447" i="1"/>
  <c r="AHM408" i="1"/>
  <c r="AHO394" i="1"/>
  <c r="AHF337" i="1"/>
  <c r="AHI51" i="1"/>
  <c r="AGQ470" i="1"/>
  <c r="AHD54" i="1"/>
  <c r="AHD111" i="1"/>
  <c r="AHD67" i="1"/>
  <c r="AHG203" i="1"/>
  <c r="AHI174" i="1"/>
  <c r="AHI42" i="1"/>
  <c r="AHF158" i="1"/>
  <c r="AGU45" i="1"/>
  <c r="AGR161" i="1"/>
  <c r="AGT136" i="1"/>
  <c r="AGL194" i="1"/>
  <c r="AGN105" i="1"/>
  <c r="AGX64" i="1"/>
  <c r="AGW149" i="1"/>
  <c r="AGL291" i="1"/>
  <c r="AHL310" i="1"/>
  <c r="AGT230" i="1"/>
  <c r="AGN284" i="1"/>
  <c r="AHL349" i="1"/>
  <c r="AHC248" i="1"/>
  <c r="AGL280" i="1"/>
  <c r="AHC298" i="1"/>
  <c r="AHJ319" i="1"/>
  <c r="AHC310" i="1"/>
  <c r="AHG122" i="1"/>
  <c r="AGU159" i="1"/>
  <c r="AGW134" i="1"/>
  <c r="AHO103" i="1"/>
  <c r="AGW63" i="1"/>
  <c r="AGO148" i="1"/>
  <c r="AHL65" i="1"/>
  <c r="AHD150" i="1"/>
  <c r="AHL118" i="1"/>
  <c r="AHM73" i="1"/>
  <c r="AHL180" i="1"/>
  <c r="AHO256" i="1"/>
  <c r="AGX288" i="1"/>
  <c r="AGT328" i="1"/>
  <c r="AHJ249" i="1"/>
  <c r="AGZ281" i="1"/>
  <c r="AHJ299" i="1"/>
  <c r="AGU321" i="1"/>
  <c r="AGQ217" i="1"/>
  <c r="AGZ313" i="1"/>
  <c r="AGU289" i="1"/>
  <c r="AGZ96" i="1"/>
  <c r="AGT19" i="1"/>
  <c r="AHI435" i="1"/>
  <c r="AHF418" i="1"/>
  <c r="AGX452" i="1"/>
  <c r="AGN417" i="1"/>
  <c r="AHO467" i="1"/>
  <c r="AHJ447" i="1"/>
  <c r="AHA413" i="1"/>
  <c r="AHM112" i="1"/>
  <c r="AGO81" i="1"/>
  <c r="AGR10" i="1"/>
  <c r="AGX97" i="1"/>
  <c r="AHF141" i="1"/>
  <c r="AHC198" i="1"/>
  <c r="AHC72" i="1"/>
  <c r="AGZ170" i="1"/>
  <c r="AGN229" i="1"/>
  <c r="AGO75" i="1"/>
  <c r="AGL173" i="1"/>
  <c r="AGN156" i="1"/>
  <c r="AGR94" i="1"/>
  <c r="AGR188" i="1"/>
  <c r="AHF336" i="1"/>
  <c r="AGR254" i="1"/>
  <c r="AHI271" i="1"/>
  <c r="AHA221" i="1"/>
  <c r="AGW325" i="1"/>
  <c r="AGO171" i="1"/>
  <c r="AHA230" i="1"/>
  <c r="AGQ93" i="1"/>
  <c r="AGQ187" i="1"/>
  <c r="AHF95" i="1"/>
  <c r="AHF189" i="1"/>
  <c r="AGX66" i="1"/>
  <c r="AHG103" i="1"/>
  <c r="AHO147" i="1"/>
  <c r="AGO205" i="1"/>
  <c r="AHI205" i="1"/>
  <c r="AHC272" i="1"/>
  <c r="AGR341" i="1"/>
  <c r="AHO222" i="1"/>
  <c r="AHD326" i="1"/>
  <c r="AGT276" i="1"/>
  <c r="AHJ276" i="1"/>
  <c r="AGW311" i="1"/>
  <c r="AHL130" i="1"/>
  <c r="AGR44" i="1"/>
  <c r="AHC61" i="1"/>
  <c r="AGX396" i="1"/>
  <c r="AGT466" i="1"/>
  <c r="AGR448" i="1"/>
  <c r="AHJ412" i="1"/>
  <c r="AGO399" i="1"/>
  <c r="AHC376" i="1"/>
  <c r="AHF45" i="1"/>
  <c r="AHM87" i="1"/>
  <c r="AHG225" i="1"/>
  <c r="AHL62" i="1"/>
  <c r="AHL129" i="1"/>
  <c r="AHL152" i="1"/>
  <c r="AGX65" i="1"/>
  <c r="AGX132" i="1"/>
  <c r="AGN217" i="1"/>
  <c r="AGW125" i="1"/>
  <c r="AHF83" i="1"/>
  <c r="AHG178" i="1"/>
  <c r="AGZ159" i="1"/>
  <c r="AHF251" i="1"/>
  <c r="AGN269" i="1"/>
  <c r="AGN330" i="1"/>
  <c r="AHL345" i="1"/>
  <c r="AHG244" i="1"/>
  <c r="AHC235" i="1"/>
  <c r="AGO323" i="1"/>
  <c r="AHF315" i="1"/>
  <c r="AGQ336" i="1"/>
  <c r="AHD267" i="1"/>
  <c r="AHA130" i="1"/>
  <c r="AHA153" i="1"/>
  <c r="AGO124" i="1"/>
  <c r="AHA82" i="1"/>
  <c r="AGZ177" i="1"/>
  <c r="AGR158" i="1"/>
  <c r="AGQ85" i="1"/>
  <c r="AGL180" i="1"/>
  <c r="AHM160" i="1"/>
  <c r="AHM56" i="1"/>
  <c r="AGN94" i="1"/>
  <c r="AGU138" i="1"/>
  <c r="AGL195" i="1"/>
  <c r="AGO324" i="1"/>
  <c r="AGQ317" i="1"/>
  <c r="AGX337" i="1"/>
  <c r="AHD240" i="1"/>
  <c r="AGW267" i="1"/>
  <c r="AHC300" i="1"/>
  <c r="AHJ18" i="1"/>
  <c r="AHO47" i="1"/>
  <c r="AGN399" i="1"/>
  <c r="AGN367" i="1"/>
  <c r="AHC354" i="1"/>
  <c r="AGZ380" i="1"/>
  <c r="AGQ345" i="1"/>
  <c r="AGX474" i="1"/>
  <c r="AGZ362" i="1"/>
  <c r="AGT456" i="1"/>
  <c r="AHG420" i="1"/>
  <c r="AHA384" i="1"/>
  <c r="AGQ357" i="1"/>
  <c r="AGT37" i="1"/>
  <c r="AGO92" i="1"/>
  <c r="AGO186" i="1"/>
  <c r="AHJ166" i="1"/>
  <c r="AHF63" i="1"/>
  <c r="AHO100" i="1"/>
  <c r="AGN145" i="1"/>
  <c r="AHM201" i="1"/>
  <c r="AHC237" i="1"/>
  <c r="AHA103" i="1"/>
  <c r="AHI147" i="1"/>
  <c r="AHI204" i="1"/>
  <c r="AHD77" i="1"/>
  <c r="AHD33" i="1"/>
  <c r="AHG175" i="1"/>
  <c r="AHI158" i="1"/>
  <c r="AHF238" i="1"/>
  <c r="AGU268" i="1"/>
  <c r="AGN276" i="1"/>
  <c r="AGZ210" i="1"/>
  <c r="AHM256" i="1"/>
  <c r="AGU274" i="1"/>
  <c r="AGL269" i="1"/>
  <c r="AHM370" i="1"/>
  <c r="AGX101" i="1"/>
  <c r="AHF145" i="1"/>
  <c r="AHC202" i="1"/>
  <c r="AHJ238" i="1"/>
  <c r="AHC76" i="1"/>
  <c r="AHC32" i="1"/>
  <c r="AGZ174" i="1"/>
  <c r="AHA157" i="1"/>
  <c r="AGL79" i="1"/>
  <c r="AGO35" i="1"/>
  <c r="AGL177" i="1"/>
  <c r="AGN160" i="1"/>
  <c r="AGR98" i="1"/>
  <c r="AGU135" i="1"/>
  <c r="AGR258" i="1"/>
  <c r="AHI275" i="1"/>
  <c r="AHG333" i="1"/>
  <c r="AHA225" i="1"/>
  <c r="AGQ268" i="1"/>
  <c r="AGT329" i="1"/>
  <c r="AGR459" i="1"/>
  <c r="AHF423" i="1"/>
  <c r="AGZ387" i="1"/>
  <c r="AGO360" i="1"/>
  <c r="AGX458" i="1"/>
  <c r="AGZ440" i="1"/>
  <c r="AGZ386" i="1"/>
  <c r="AHA373" i="1"/>
  <c r="AGN404" i="1"/>
  <c r="AGL357" i="1"/>
  <c r="AHF445" i="1"/>
  <c r="AGU410" i="1"/>
  <c r="AHM98" i="1"/>
  <c r="AHL471" i="1"/>
  <c r="AGT444" i="1"/>
  <c r="AHD469" i="1"/>
  <c r="AGR406" i="1"/>
  <c r="AGT381" i="1"/>
  <c r="AGN369" i="1"/>
  <c r="AHO406" i="1"/>
  <c r="AHC353" i="1"/>
  <c r="AGQ362" i="1"/>
  <c r="AHF438" i="1"/>
  <c r="AHA405" i="1"/>
  <c r="AHM372" i="1"/>
  <c r="AGU34" i="1"/>
  <c r="AGU450" i="1"/>
  <c r="AHM414" i="1"/>
  <c r="AHA470" i="1"/>
  <c r="AHC450" i="1"/>
  <c r="AGN416" i="1"/>
  <c r="AHJ446" i="1"/>
  <c r="AGU408" i="1"/>
  <c r="AGW394" i="1"/>
  <c r="AHA106" i="1"/>
  <c r="AHD458" i="1"/>
  <c r="AHF440" i="1"/>
  <c r="AHF386" i="1"/>
  <c r="AHG373" i="1"/>
  <c r="AHF439" i="1"/>
  <c r="AGN385" i="1"/>
  <c r="AHD402" i="1"/>
  <c r="AHD370" i="1"/>
  <c r="AGO466" i="1"/>
  <c r="AGQ446" i="1"/>
  <c r="AHD411" i="1"/>
  <c r="AHD14" i="1"/>
  <c r="AGT102" i="1"/>
  <c r="AHA146" i="1"/>
  <c r="AGR203" i="1"/>
  <c r="AHA240" i="1"/>
  <c r="AGR77" i="1"/>
  <c r="AGR33" i="1"/>
  <c r="AGU175" i="1"/>
  <c r="AGW158" i="1"/>
  <c r="AHJ79" i="1"/>
  <c r="AHM35" i="1"/>
  <c r="AHJ177" i="1"/>
  <c r="AHL160" i="1"/>
  <c r="AGN99" i="1"/>
  <c r="AGQ136" i="1"/>
  <c r="AGN259" i="1"/>
  <c r="AGX276" i="1"/>
  <c r="AHC334" i="1"/>
  <c r="AGW226" i="1"/>
  <c r="AHO268" i="1"/>
  <c r="AGL330" i="1"/>
  <c r="AGT267" i="1"/>
  <c r="AHL462" i="1"/>
  <c r="AHC368" i="1"/>
  <c r="AHG353" i="1"/>
  <c r="AGT472" i="1"/>
  <c r="AHF420" i="1"/>
  <c r="AGQ382" i="1"/>
  <c r="AHF369" i="1"/>
  <c r="AHO400" i="1"/>
  <c r="AGT378" i="1"/>
  <c r="AHJ340" i="1"/>
  <c r="AHI437" i="1"/>
  <c r="AGQ383" i="1"/>
  <c r="AGQ360" i="1"/>
  <c r="AHG20" i="1"/>
  <c r="AGO434" i="1"/>
  <c r="AGL417" i="1"/>
  <c r="AHM450" i="1"/>
  <c r="AHC415" i="1"/>
  <c r="AGU466" i="1"/>
  <c r="AGW446" i="1"/>
  <c r="AHJ411" i="1"/>
  <c r="AHF41" i="1"/>
  <c r="AGX125" i="1"/>
  <c r="AGZ80" i="1"/>
  <c r="AGX187" i="1"/>
  <c r="AHC56" i="1"/>
  <c r="AHC146" i="1"/>
  <c r="AHJ209" i="1"/>
  <c r="AGO59" i="1"/>
  <c r="AGO149" i="1"/>
  <c r="AGZ214" i="1"/>
  <c r="AHJ118" i="1"/>
  <c r="AGT77" i="1"/>
  <c r="AGR172" i="1"/>
  <c r="AGL236" i="1"/>
  <c r="AHG323" i="1"/>
  <c r="AHI316" i="1"/>
  <c r="AHC211" i="1"/>
  <c r="AGW309" i="1"/>
  <c r="AGL333" i="1"/>
  <c r="AGL147" i="1"/>
  <c r="AHA211" i="1"/>
  <c r="AHG116" i="1"/>
  <c r="AGL76" i="1"/>
  <c r="AHL132" i="1"/>
  <c r="AGQ171" i="1"/>
  <c r="AHL265" i="1"/>
  <c r="AHG78" i="1"/>
  <c r="AHF173" i="1"/>
  <c r="AGR206" i="1"/>
  <c r="AHG87" i="1"/>
  <c r="AGO225" i="1"/>
  <c r="AHI317" i="1"/>
  <c r="AGN338" i="1"/>
  <c r="AHJ212" i="1"/>
  <c r="AHD310" i="1"/>
  <c r="AHO229" i="1"/>
  <c r="AGU326" i="1"/>
  <c r="AGU234" i="1"/>
  <c r="AHC292" i="1"/>
  <c r="AGO123" i="1"/>
  <c r="AGZ41" i="1"/>
  <c r="AGU439" i="1"/>
  <c r="AHJ405" i="1"/>
  <c r="AHC373" i="1"/>
  <c r="AGL467" i="1"/>
  <c r="AGW439" i="1"/>
  <c r="AGZ426" i="1"/>
  <c r="AGR360" i="1"/>
  <c r="AHO368" i="1"/>
  <c r="AGW354" i="1"/>
  <c r="AHC444" i="1"/>
  <c r="AGX427" i="1"/>
  <c r="AHJ390" i="1"/>
  <c r="AHA353" i="1"/>
  <c r="AHI12" i="1"/>
  <c r="AGT460" i="1"/>
  <c r="AGW442" i="1"/>
  <c r="AHL110" i="1"/>
  <c r="AHO21" i="1"/>
  <c r="AGW110" i="1"/>
  <c r="AGU85" i="1"/>
  <c r="AGR41" i="1"/>
  <c r="AGU183" i="1"/>
  <c r="AGW166" i="1"/>
  <c r="AHF240" i="1"/>
  <c r="AHL88" i="1"/>
  <c r="AHM43" i="1"/>
  <c r="AHJ185" i="1"/>
  <c r="AGN107" i="1"/>
  <c r="AGQ144" i="1"/>
  <c r="AGL196" i="1"/>
  <c r="AGQ264" i="1"/>
  <c r="AHO243" i="1"/>
  <c r="AGX293" i="1"/>
  <c r="AGL210" i="1"/>
  <c r="AHO276" i="1"/>
  <c r="AGQ335" i="1"/>
  <c r="AHD345" i="1"/>
  <c r="AGT275" i="1"/>
  <c r="AHM357" i="1"/>
  <c r="AHJ41" i="1"/>
  <c r="AHM183" i="1"/>
  <c r="AHO166" i="1"/>
  <c r="AHO105" i="1"/>
  <c r="AHL142" i="1"/>
  <c r="AHM194" i="1"/>
  <c r="AGO128" i="1"/>
  <c r="AHA108" i="1"/>
  <c r="AGX145" i="1"/>
  <c r="AGZ197" i="1"/>
  <c r="AGW79" i="1"/>
  <c r="AGZ116" i="1"/>
  <c r="AHF247" i="1"/>
  <c r="AGZ211" i="1"/>
  <c r="AGX336" i="1"/>
  <c r="AGR251" i="1"/>
  <c r="AGR274" i="1"/>
  <c r="AGN297" i="1"/>
  <c r="AGO242" i="1"/>
  <c r="AHJ328" i="1"/>
  <c r="AHD56" i="1"/>
  <c r="AHG60" i="1"/>
  <c r="AGL88" i="1"/>
  <c r="AGR438" i="1"/>
  <c r="AHI383" i="1"/>
  <c r="AHI360" i="1"/>
  <c r="AHM439" i="1"/>
  <c r="AGZ406" i="1"/>
  <c r="AGL374" i="1"/>
  <c r="AGN422" i="1"/>
  <c r="AGL356" i="1"/>
  <c r="AHO445" i="1"/>
  <c r="AGT407" i="1"/>
  <c r="AGU393" i="1"/>
  <c r="AHF346" i="1"/>
  <c r="AGQ13" i="1"/>
  <c r="AHI100" i="1"/>
  <c r="AHJ144" i="1"/>
  <c r="AHG201" i="1"/>
  <c r="AGW237" i="1"/>
  <c r="AHG75" i="1"/>
  <c r="AHD173" i="1"/>
  <c r="AHF156" i="1"/>
  <c r="AGT78" i="1"/>
  <c r="AGT34" i="1"/>
  <c r="AGW176" i="1"/>
  <c r="AGR159" i="1"/>
  <c r="AHC97" i="1"/>
  <c r="AGZ134" i="1"/>
  <c r="AGZ191" i="1"/>
  <c r="AHC257" i="1"/>
  <c r="AHM274" i="1"/>
  <c r="AHF224" i="1"/>
  <c r="AGU267" i="1"/>
  <c r="AHA328" i="1"/>
  <c r="AGW32" i="1"/>
  <c r="AGT174" i="1"/>
  <c r="AGU157" i="1"/>
  <c r="AGU96" i="1"/>
  <c r="AGU190" i="1"/>
  <c r="AHJ98" i="1"/>
  <c r="AHM135" i="1"/>
  <c r="AHI69" i="1"/>
  <c r="AHJ129" i="1"/>
  <c r="AHL106" i="1"/>
  <c r="AGQ151" i="1"/>
  <c r="AGU211" i="1"/>
  <c r="AHM208" i="1"/>
  <c r="AHG275" i="1"/>
  <c r="AHL333" i="1"/>
  <c r="AHC344" i="1"/>
  <c r="AGQ226" i="1"/>
  <c r="AHI268" i="1"/>
  <c r="AHL329" i="1"/>
  <c r="AGO235" i="1"/>
  <c r="AGL316" i="1"/>
  <c r="AHC47" i="1"/>
  <c r="AHL67" i="1"/>
  <c r="AGL433" i="1"/>
  <c r="AGT393" i="1"/>
  <c r="AGN433" i="1"/>
  <c r="AGQ416" i="1"/>
  <c r="AGN445" i="1"/>
  <c r="AHF409" i="1"/>
  <c r="AHM416" i="1"/>
  <c r="AHM104" i="1"/>
  <c r="AHJ141" i="1"/>
  <c r="AHL193" i="1"/>
  <c r="AHA76" i="1"/>
  <c r="AHD113" i="1"/>
  <c r="AGL242" i="1"/>
  <c r="AGT116" i="1"/>
  <c r="AGZ247" i="1"/>
  <c r="AGX91" i="1"/>
  <c r="AGZ46" i="1"/>
  <c r="AHC188" i="1"/>
  <c r="AHL303" i="1"/>
  <c r="AGL251" i="1"/>
  <c r="AGL274" i="1"/>
  <c r="AHJ296" i="1"/>
  <c r="AGU218" i="1"/>
  <c r="AHF348" i="1"/>
  <c r="AHG300" i="1"/>
  <c r="AGN40" i="1"/>
  <c r="AGW114" i="1"/>
  <c r="AGZ243" i="1"/>
  <c r="AGW90" i="1"/>
  <c r="AGR45" i="1"/>
  <c r="AGU187" i="1"/>
  <c r="AHL92" i="1"/>
  <c r="AHM47" i="1"/>
  <c r="AHJ189" i="1"/>
  <c r="AHD130" i="1"/>
  <c r="AGN111" i="1"/>
  <c r="AGQ148" i="1"/>
  <c r="AGL200" i="1"/>
  <c r="AHC169" i="1"/>
  <c r="AHO247" i="1"/>
  <c r="AGX297" i="1"/>
  <c r="AGQ346" i="1"/>
  <c r="AGX351" i="1"/>
  <c r="AGL214" i="1"/>
  <c r="AGO20" i="1"/>
  <c r="AGW376" i="1"/>
  <c r="AHJ434" i="1"/>
  <c r="AGN380" i="1"/>
  <c r="AHG344" i="1"/>
  <c r="AGO294" i="1"/>
  <c r="AHC12" i="1"/>
  <c r="AGQ476" i="1"/>
  <c r="AHL451" i="1"/>
  <c r="AGW413" i="1"/>
  <c r="AGT446" i="1"/>
  <c r="AGU429" i="1"/>
  <c r="AHG392" i="1"/>
  <c r="AGN437" i="1"/>
  <c r="AGQ424" i="1"/>
  <c r="AGO358" i="1"/>
  <c r="AHA422" i="1"/>
  <c r="AHA371" i="1"/>
  <c r="AGR359" i="1"/>
  <c r="AHC470" i="1"/>
  <c r="AGO380" i="1"/>
  <c r="AHO367" i="1"/>
  <c r="AHF459" i="1"/>
  <c r="AHG441" i="1"/>
  <c r="AHG387" i="1"/>
  <c r="AHI374" i="1"/>
  <c r="AHA48" i="1"/>
  <c r="AGU473" i="1"/>
  <c r="AHG421" i="1"/>
  <c r="AGT384" i="1"/>
  <c r="AHG370" i="1"/>
  <c r="AGX382" i="1"/>
  <c r="AGN355" i="1"/>
  <c r="AGL400" i="1"/>
  <c r="AHD363" i="1"/>
  <c r="AGU349" i="1"/>
  <c r="AGW440" i="1"/>
  <c r="AHL406" i="1"/>
  <c r="AGX374" i="1"/>
  <c r="AGX90" i="1"/>
  <c r="AGX184" i="1"/>
  <c r="AGW165" i="1"/>
  <c r="AGL62" i="1"/>
  <c r="AGU99" i="1"/>
  <c r="AHC143" i="1"/>
  <c r="AGT200" i="1"/>
  <c r="AGR234" i="1"/>
  <c r="AHJ101" i="1"/>
  <c r="AGO146" i="1"/>
  <c r="AHO202" i="1"/>
  <c r="AHF239" i="1"/>
  <c r="AGQ76" i="1"/>
  <c r="AGQ32" i="1"/>
  <c r="AGN174" i="1"/>
  <c r="AGO157" i="1"/>
  <c r="AGL237" i="1"/>
  <c r="AHC274" i="1"/>
  <c r="AHC337" i="1"/>
  <c r="AGU207" i="1"/>
  <c r="AGT255" i="1"/>
  <c r="AHD272" i="1"/>
  <c r="AHA267" i="1"/>
  <c r="AHJ336" i="1"/>
  <c r="AGX364" i="1"/>
  <c r="AGN363" i="1"/>
  <c r="AGR350" i="1"/>
  <c r="AGZ376" i="1"/>
  <c r="AGQ341" i="1"/>
  <c r="AGQ466" i="1"/>
  <c r="AHL453" i="1"/>
  <c r="AHA418" i="1"/>
  <c r="AGX285" i="1"/>
  <c r="AGL294" i="1"/>
  <c r="AGZ218" i="1"/>
  <c r="AHD234" i="1"/>
  <c r="AHO169" i="1"/>
  <c r="AHO300" i="1"/>
  <c r="AHL279" i="1"/>
  <c r="AGW251" i="1"/>
  <c r="AGO230" i="1"/>
  <c r="AHJ286" i="1"/>
  <c r="AGU258" i="1"/>
  <c r="AGX215" i="1"/>
  <c r="AGT183" i="1"/>
  <c r="AHA122" i="1"/>
  <c r="AHM253" i="1"/>
  <c r="AGU195" i="1"/>
  <c r="AGR59" i="1"/>
  <c r="AGR103" i="1"/>
  <c r="AGZ248" i="1"/>
  <c r="AHF56" i="1"/>
  <c r="AHF100" i="1"/>
  <c r="AHO159" i="1"/>
  <c r="AHG125" i="1"/>
  <c r="AHJ46" i="1"/>
  <c r="AGZ417" i="1"/>
  <c r="AHJ452" i="1"/>
  <c r="AGW387" i="1"/>
  <c r="AGQ442" i="1"/>
  <c r="AHO460" i="1"/>
  <c r="AHD393" i="1"/>
  <c r="AGR430" i="1"/>
  <c r="AHD394" i="1"/>
  <c r="AGR431" i="1"/>
  <c r="AGW448" i="1"/>
  <c r="AGL25" i="1"/>
  <c r="AGL325" i="1"/>
  <c r="AGO365" i="1"/>
  <c r="AGZ401" i="1"/>
  <c r="AGW418" i="1"/>
  <c r="AHF452" i="1"/>
  <c r="AHD472" i="1"/>
  <c r="AHF471" i="1"/>
  <c r="AGO476" i="1"/>
  <c r="AGZ30" i="1"/>
  <c r="AGZ389" i="1"/>
  <c r="AGR429" i="1"/>
  <c r="AGO463" i="1"/>
  <c r="AHF355" i="1"/>
  <c r="AGN383" i="1"/>
  <c r="AHG389" i="1"/>
  <c r="AHF403" i="1"/>
  <c r="AHA458" i="1"/>
  <c r="AHL374" i="1"/>
  <c r="AHM409" i="1"/>
  <c r="AGN461" i="1"/>
  <c r="AHG313" i="1"/>
  <c r="AHA321" i="1"/>
  <c r="AGN300" i="1"/>
  <c r="AHF281" i="1"/>
  <c r="AGN250" i="1"/>
  <c r="AHC351" i="1"/>
  <c r="AHG285" i="1"/>
  <c r="AHM231" i="1"/>
  <c r="AHC312" i="1"/>
  <c r="AHJ295" i="1"/>
  <c r="AHJ150" i="1"/>
  <c r="AGO66" i="1"/>
  <c r="AHG106" i="1"/>
  <c r="AGU196" i="1"/>
  <c r="AHM137" i="1"/>
  <c r="AHL162" i="1"/>
  <c r="AHO46" i="1"/>
  <c r="AGR135" i="1"/>
  <c r="AGW160" i="1"/>
  <c r="AGT44" i="1"/>
  <c r="AHL263" i="1"/>
  <c r="AGT176" i="1"/>
  <c r="AHA205" i="1"/>
  <c r="AGU69" i="1"/>
  <c r="AGU113" i="1"/>
  <c r="AHI99" i="1"/>
  <c r="AGO403" i="1"/>
  <c r="AHJ416" i="1"/>
  <c r="AGR452" i="1"/>
  <c r="AGZ475" i="1"/>
  <c r="AHG348" i="1"/>
  <c r="AHL59" i="1"/>
  <c r="AHI13" i="1"/>
  <c r="AGT331" i="1"/>
  <c r="AHG407" i="1"/>
  <c r="AGL441" i="1"/>
  <c r="AGQ350" i="1"/>
  <c r="AGZ364" i="1"/>
  <c r="AHJ400" i="1"/>
  <c r="AHL355" i="1"/>
  <c r="AGT383" i="1"/>
  <c r="AGL455" i="1"/>
  <c r="AHC371" i="1"/>
  <c r="AGO385" i="1"/>
  <c r="AHC422" i="1"/>
  <c r="AGQ474" i="1"/>
  <c r="AHI47" i="1"/>
  <c r="AHO466" i="1"/>
  <c r="AHJ388" i="1"/>
  <c r="AHI428" i="1"/>
  <c r="AGZ462" i="1"/>
  <c r="AGU395" i="1"/>
  <c r="AHL431" i="1"/>
  <c r="AGU396" i="1"/>
  <c r="AGO428" i="1"/>
  <c r="AGQ324" i="1"/>
  <c r="AGX236" i="1"/>
  <c r="AHI245" i="1"/>
  <c r="AHM196" i="1"/>
  <c r="AHM330" i="1"/>
  <c r="AHJ334" i="1"/>
  <c r="AHJ271" i="1"/>
  <c r="AHA218" i="1"/>
  <c r="AGZ66" i="1"/>
  <c r="AGU193" i="1"/>
  <c r="AGX136" i="1"/>
  <c r="AGW92" i="1"/>
  <c r="AGO229" i="1"/>
  <c r="AHD89" i="1"/>
  <c r="AGN211" i="1"/>
  <c r="AHF155" i="1"/>
  <c r="AHM174" i="1"/>
  <c r="AHL79" i="1"/>
  <c r="AHC121" i="1"/>
  <c r="AHC416" i="1"/>
  <c r="AGZ433" i="1"/>
  <c r="AGU373" i="1"/>
  <c r="AGT386" i="1"/>
  <c r="AGT440" i="1"/>
  <c r="AGR458" i="1"/>
  <c r="AGO392" i="1"/>
  <c r="AHF428" i="1"/>
  <c r="AHD445" i="1"/>
  <c r="AHM393" i="1"/>
  <c r="AHA424" i="1"/>
  <c r="AHG462" i="1"/>
  <c r="AGO102" i="1"/>
  <c r="AHF318" i="1"/>
  <c r="AGL391" i="1"/>
  <c r="AHO459" i="1"/>
  <c r="AHL412" i="1"/>
  <c r="AHL371" i="1"/>
  <c r="AGQ43" i="1"/>
  <c r="AGW84" i="1"/>
  <c r="AHI103" i="1"/>
  <c r="AGO85" i="1"/>
  <c r="AGL41" i="1"/>
  <c r="AGO183" i="1"/>
  <c r="AGQ166" i="1"/>
  <c r="AGZ240" i="1"/>
  <c r="AGQ105" i="1"/>
  <c r="AGN142" i="1"/>
  <c r="AGO194" i="1"/>
  <c r="AGT127" i="1"/>
  <c r="AHF107" i="1"/>
  <c r="AHI144" i="1"/>
  <c r="AHD196" i="1"/>
  <c r="AGX78" i="1"/>
  <c r="AHG115" i="1"/>
  <c r="AGL246" i="1"/>
  <c r="AHD210" i="1"/>
  <c r="AHI335" i="1"/>
  <c r="AGT346" i="1"/>
  <c r="AHC250" i="1"/>
  <c r="AHC273" i="1"/>
  <c r="AGR296" i="1"/>
  <c r="AGW327" i="1"/>
  <c r="AGU66" i="1"/>
  <c r="AHF142" i="1"/>
  <c r="AHG194" i="1"/>
  <c r="AGW77" i="1"/>
  <c r="AHC114" i="1"/>
  <c r="AHF243" i="1"/>
  <c r="AGQ118" i="1"/>
  <c r="AGQ249" i="1"/>
  <c r="AGT92" i="1"/>
  <c r="AGU47" i="1"/>
  <c r="AGR189" i="1"/>
  <c r="AHD304" i="1"/>
  <c r="AHJ251" i="1"/>
  <c r="AHJ274" i="1"/>
  <c r="AHF297" i="1"/>
  <c r="AGQ219" i="1"/>
  <c r="AGW350" i="1"/>
  <c r="AGR302" i="1"/>
  <c r="AHC46" i="1"/>
  <c r="AHD36" i="1"/>
  <c r="AHD448" i="1"/>
  <c r="AGT413" i="1"/>
  <c r="AHJ468" i="1"/>
  <c r="AHL448" i="1"/>
  <c r="AHC414" i="1"/>
  <c r="AGW445" i="1"/>
  <c r="AHD406" i="1"/>
  <c r="AHF392" i="1"/>
  <c r="AGZ435" i="1"/>
  <c r="AHJ54" i="1"/>
  <c r="AGN63" i="1"/>
  <c r="AHA435" i="1"/>
  <c r="AHO69" i="1"/>
  <c r="AHL114" i="1"/>
  <c r="AHO70" i="1"/>
  <c r="AHJ207" i="1"/>
  <c r="AHM177" i="1"/>
  <c r="AHM45" i="1"/>
  <c r="AHJ161" i="1"/>
  <c r="AHL136" i="1"/>
  <c r="AHJ194" i="1"/>
  <c r="AHC48" i="1"/>
  <c r="AHC164" i="1"/>
  <c r="AGX139" i="1"/>
  <c r="AGR198" i="1"/>
  <c r="AGR108" i="1"/>
  <c r="AHI67" i="1"/>
  <c r="AHA152" i="1"/>
  <c r="AGT242" i="1"/>
  <c r="AGN314" i="1"/>
  <c r="AGR287" i="1"/>
  <c r="AGO307" i="1"/>
  <c r="AGN353" i="1"/>
  <c r="AHG251" i="1"/>
  <c r="AGW283" i="1"/>
  <c r="AHD301" i="1"/>
  <c r="AGL323" i="1"/>
  <c r="AHL316" i="1"/>
  <c r="AGZ162" i="1"/>
  <c r="AHA137" i="1"/>
  <c r="AHF195" i="1"/>
  <c r="AGQ107" i="1"/>
  <c r="AHA66" i="1"/>
  <c r="AGT151" i="1"/>
  <c r="AGN69" i="1"/>
  <c r="AHO153" i="1"/>
  <c r="AHM247" i="1"/>
  <c r="AGN122" i="1"/>
  <c r="AGO77" i="1"/>
  <c r="AGN184" i="1"/>
  <c r="AHO211" i="1"/>
  <c r="AGQ260" i="1"/>
  <c r="AGN292" i="1"/>
  <c r="AGO308" i="1"/>
  <c r="AHA331" i="1"/>
  <c r="AGL253" i="1"/>
  <c r="AHD284" i="1"/>
  <c r="AGO303" i="1"/>
  <c r="AGZ324" i="1"/>
  <c r="AHM233" i="1"/>
  <c r="AGU220" i="1"/>
  <c r="AHD316" i="1"/>
  <c r="AGL295" i="1"/>
  <c r="AHD335" i="1"/>
  <c r="AHO102" i="1"/>
  <c r="AGU16" i="1"/>
  <c r="AGX432" i="1"/>
  <c r="AHA415" i="1"/>
  <c r="AGT449" i="1"/>
  <c r="AHL413" i="1"/>
  <c r="AGQ473" i="1"/>
  <c r="AHF444" i="1"/>
  <c r="AGW410" i="1"/>
  <c r="AGO90" i="1"/>
  <c r="AGU105" i="1"/>
  <c r="AGU61" i="1"/>
  <c r="AGR197" i="1"/>
  <c r="AGT168" i="1"/>
  <c r="AHM257" i="1"/>
  <c r="AGT36" i="1"/>
  <c r="AGT125" i="1"/>
  <c r="AGN187" i="1"/>
  <c r="AHO38" i="1"/>
  <c r="AGX190" i="1"/>
  <c r="AHG98" i="1"/>
  <c r="AGO58" i="1"/>
  <c r="AHJ142" i="1"/>
  <c r="AHL230" i="1"/>
  <c r="AHF284" i="1"/>
  <c r="AHA350" i="1"/>
  <c r="AGO240" i="1"/>
  <c r="AHM223" i="1"/>
  <c r="AGZ299" i="1"/>
  <c r="AGN242" i="1"/>
  <c r="AHC288" i="1"/>
  <c r="AHA313" i="1"/>
  <c r="AGX260" i="1"/>
  <c r="AGQ289" i="1"/>
  <c r="AHI299" i="1"/>
  <c r="AHM108" i="1"/>
  <c r="AHL187" i="1"/>
  <c r="AGZ97" i="1"/>
  <c r="AHJ56" i="1"/>
  <c r="AHI141" i="1"/>
  <c r="AHC59" i="1"/>
  <c r="AGU144" i="1"/>
  <c r="AGX111" i="1"/>
  <c r="AGX67" i="1"/>
  <c r="AHA203" i="1"/>
  <c r="AHC174" i="1"/>
  <c r="AGZ250" i="1"/>
  <c r="AGO282" i="1"/>
  <c r="AGZ300" i="1"/>
  <c r="AHM321" i="1"/>
  <c r="AHA243" i="1"/>
  <c r="AHJ289" i="1"/>
  <c r="AHO314" i="1"/>
  <c r="AHC259" i="1"/>
  <c r="AGO288" i="1"/>
  <c r="AGQ307" i="1"/>
  <c r="AGL229" i="1"/>
  <c r="AHO282" i="1"/>
  <c r="AHJ325" i="1"/>
  <c r="AHF82" i="1"/>
  <c r="AHO28" i="1"/>
  <c r="AHF376" i="1"/>
  <c r="AGW341" i="1"/>
  <c r="AHO477" i="1"/>
  <c r="AHA363" i="1"/>
  <c r="AHI348" i="1"/>
  <c r="AGU474" i="1"/>
  <c r="AGQ403" i="1"/>
  <c r="AHI366" i="1"/>
  <c r="AGT341" i="1"/>
  <c r="AGW95" i="1"/>
  <c r="AHA102" i="1"/>
  <c r="AGZ65" i="1"/>
  <c r="AGR150" i="1"/>
  <c r="AGU119" i="1"/>
  <c r="AGW74" i="1"/>
  <c r="AGU181" i="1"/>
  <c r="AHJ121" i="1"/>
  <c r="AHL76" i="1"/>
  <c r="AHJ183" i="1"/>
  <c r="AHI211" i="1"/>
  <c r="AGL51" i="1"/>
  <c r="AGQ142" i="1"/>
  <c r="AHO201" i="1"/>
  <c r="AGN227" i="1"/>
  <c r="AHM265" i="1"/>
  <c r="AHC323" i="1"/>
  <c r="AHG233" i="1"/>
  <c r="AGO220" i="1"/>
  <c r="AGX316" i="1"/>
  <c r="AGZ187" i="1"/>
  <c r="AHM289" i="1"/>
  <c r="AHD309" i="1"/>
  <c r="AGO357" i="1"/>
  <c r="AGR288" i="1"/>
  <c r="AHL307" i="1"/>
  <c r="AHO74" i="1"/>
  <c r="AHM181" i="1"/>
  <c r="AHI207" i="1"/>
  <c r="AHM49" i="1"/>
  <c r="AHJ165" i="1"/>
  <c r="AHL140" i="1"/>
  <c r="AGU200" i="1"/>
  <c r="AHC52" i="1"/>
  <c r="AGX143" i="1"/>
  <c r="AHF203" i="1"/>
  <c r="AGU112" i="1"/>
  <c r="AHI71" i="1"/>
  <c r="AGZ128" i="1"/>
  <c r="AGT258" i="1"/>
  <c r="AGN318" i="1"/>
  <c r="AGR291" i="1"/>
  <c r="AGO311" i="1"/>
  <c r="AHG255" i="1"/>
  <c r="AGW287" i="1"/>
  <c r="AGL327" i="1"/>
  <c r="AGN264" i="1"/>
  <c r="AHL324" i="1"/>
  <c r="AHC119" i="1"/>
  <c r="AGX13" i="1"/>
  <c r="AHF382" i="1"/>
  <c r="AHG369" i="1"/>
  <c r="AGZ356" i="1"/>
  <c r="AGX405" i="1"/>
  <c r="AGN358" i="1"/>
  <c r="AHD464" i="1"/>
  <c r="AHD366" i="1"/>
  <c r="AGN354" i="1"/>
  <c r="AGN468" i="1"/>
  <c r="AGU459" i="1"/>
  <c r="AHD407" i="1"/>
  <c r="AHC330" i="1"/>
  <c r="AGL50" i="1"/>
  <c r="AHL457" i="1"/>
  <c r="AHD471" i="1"/>
  <c r="AHL432" i="1"/>
  <c r="AGR401" i="1"/>
  <c r="AHF378" i="1"/>
  <c r="AHC399" i="1"/>
  <c r="AGL363" i="1"/>
  <c r="AHJ421" i="1"/>
  <c r="AHO355" i="1"/>
  <c r="AGU80" i="1"/>
  <c r="AHG466" i="1"/>
  <c r="AHI446" i="1"/>
  <c r="AGT412" i="1"/>
  <c r="AGQ472" i="1"/>
  <c r="AHL447" i="1"/>
  <c r="AGW409" i="1"/>
  <c r="AGR395" i="1"/>
  <c r="AGT442" i="1"/>
  <c r="AHM424" i="1"/>
  <c r="AHG388" i="1"/>
  <c r="AHL434" i="1"/>
  <c r="AGQ395" i="1"/>
  <c r="AGL312" i="1"/>
  <c r="AGN53" i="1"/>
  <c r="AGW99" i="1"/>
  <c r="AHM405" i="1"/>
  <c r="AGT358" i="1"/>
  <c r="AGX437" i="1"/>
  <c r="AHI403" i="1"/>
  <c r="AHF371" i="1"/>
  <c r="AGT380" i="1"/>
  <c r="AHM344" i="1"/>
  <c r="AHI459" i="1"/>
  <c r="AHM404" i="1"/>
  <c r="AHO390" i="1"/>
  <c r="AGU60" i="1"/>
  <c r="AHI120" i="1"/>
  <c r="AHD75" i="1"/>
  <c r="AHI182" i="1"/>
  <c r="AGT209" i="1"/>
  <c r="AHF50" i="1"/>
  <c r="AHF166" i="1"/>
  <c r="AHG141" i="1"/>
  <c r="AGW201" i="1"/>
  <c r="AGU53" i="1"/>
  <c r="AGT144" i="1"/>
  <c r="AHJ204" i="1"/>
  <c r="AGN113" i="1"/>
  <c r="AGX72" i="1"/>
  <c r="AGU129" i="1"/>
  <c r="AHL318" i="1"/>
  <c r="AHG293" i="1"/>
  <c r="AHM311" i="1"/>
  <c r="AHC256" i="1"/>
  <c r="AGL288" i="1"/>
  <c r="AHJ327" i="1"/>
  <c r="AHL264" i="1"/>
  <c r="AHC326" i="1"/>
  <c r="AHF426" i="1"/>
  <c r="AGL378" i="1"/>
  <c r="AHL365" i="1"/>
  <c r="AHJ401" i="1"/>
  <c r="AGU379" i="1"/>
  <c r="AHI401" i="1"/>
  <c r="AHI369" i="1"/>
  <c r="AHL30" i="1"/>
  <c r="AGQ447" i="1"/>
  <c r="AHI411" i="1"/>
  <c r="AGW467" i="1"/>
  <c r="AGR447" i="1"/>
  <c r="AGN11" i="1"/>
  <c r="AHC81" i="1"/>
  <c r="AGX176" i="1"/>
  <c r="AGW157" i="1"/>
  <c r="AGU91" i="1"/>
  <c r="AHC135" i="1"/>
  <c r="AHJ93" i="1"/>
  <c r="AGO138" i="1"/>
  <c r="AHO194" i="1"/>
  <c r="AGQ68" i="1"/>
  <c r="AGX220" i="1"/>
  <c r="AHA273" i="1"/>
  <c r="AHA336" i="1"/>
  <c r="AGX198" i="1"/>
  <c r="AGT247" i="1"/>
  <c r="AGO238" i="1"/>
  <c r="AHD325" i="1"/>
  <c r="AGZ329" i="1"/>
  <c r="AHM91" i="1"/>
  <c r="AGL136" i="1"/>
  <c r="AHL66" i="1"/>
  <c r="AHM218" i="1"/>
  <c r="AGX69" i="1"/>
  <c r="AGW223" i="1"/>
  <c r="AHG88" i="1"/>
  <c r="AHG182" i="1"/>
  <c r="AGZ163" i="1"/>
  <c r="AHF255" i="1"/>
  <c r="AGN273" i="1"/>
  <c r="AHG248" i="1"/>
  <c r="AHC239" i="1"/>
  <c r="AGO327" i="1"/>
  <c r="AHL341" i="1"/>
  <c r="AHF319" i="1"/>
  <c r="AHD271" i="1"/>
  <c r="AGL341" i="1"/>
  <c r="AGU27" i="1"/>
  <c r="AHF450" i="1"/>
  <c r="AHG433" i="1"/>
  <c r="AGQ397" i="1"/>
  <c r="AHG432" i="1"/>
  <c r="AGQ396" i="1"/>
  <c r="AGU463" i="1"/>
  <c r="AGX429" i="1"/>
  <c r="AHF389" i="1"/>
  <c r="AHL467" i="1"/>
  <c r="AHC314" i="1"/>
  <c r="AHD78" i="1"/>
  <c r="AHL473" i="1"/>
  <c r="AHM453" i="1"/>
  <c r="AHJ130" i="1"/>
  <c r="AGT111" i="1"/>
  <c r="AGW148" i="1"/>
  <c r="AGR200" i="1"/>
  <c r="AHI169" i="1"/>
  <c r="AHJ82" i="1"/>
  <c r="AGR42" i="1"/>
  <c r="AGO121" i="1"/>
  <c r="AGW155" i="1"/>
  <c r="AHD258" i="1"/>
  <c r="AHM44" i="1"/>
  <c r="AHD123" i="1"/>
  <c r="AHL157" i="1"/>
  <c r="AHM97" i="1"/>
  <c r="AHL52" i="1"/>
  <c r="AHO242" i="1"/>
  <c r="AGU283" i="1"/>
  <c r="AGT308" i="1"/>
  <c r="AHA257" i="1"/>
  <c r="AGT303" i="1"/>
  <c r="AHD224" i="1"/>
  <c r="AHL245" i="1"/>
  <c r="AHA295" i="1"/>
  <c r="AHA307" i="1"/>
  <c r="AGL57" i="1"/>
  <c r="AHG121" i="1"/>
  <c r="AHO155" i="1"/>
  <c r="AHF96" i="1"/>
  <c r="AHG51" i="1"/>
  <c r="AGR99" i="1"/>
  <c r="AGW54" i="1"/>
  <c r="AHM245" i="1"/>
  <c r="AHA118" i="1"/>
  <c r="AHM207" i="1"/>
  <c r="AGL178" i="1"/>
  <c r="AGX211" i="1"/>
  <c r="AGU254" i="1"/>
  <c r="AHJ282" i="1"/>
  <c r="AHJ303" i="1"/>
  <c r="AGO226" i="1"/>
  <c r="AGW247" i="1"/>
  <c r="AHO296" i="1"/>
  <c r="AHD343" i="1"/>
  <c r="AGX281" i="1"/>
  <c r="AHG346" i="1"/>
  <c r="AGR14" i="1"/>
  <c r="AGW476" i="1"/>
  <c r="AGO452" i="1"/>
  <c r="AHC413" i="1"/>
  <c r="AGU451" i="1"/>
  <c r="AGW434" i="1"/>
  <c r="AHI397" i="1"/>
  <c r="AHJ463" i="1"/>
  <c r="AHA428" i="1"/>
  <c r="AHM391" i="1"/>
  <c r="AHD470" i="1"/>
  <c r="AHJ116" i="1"/>
  <c r="AHI101" i="1"/>
  <c r="AHF138" i="1"/>
  <c r="AGW73" i="1"/>
  <c r="AHC110" i="1"/>
  <c r="AGL113" i="1"/>
  <c r="AGT88" i="1"/>
  <c r="AGU43" i="1"/>
  <c r="AGR185" i="1"/>
  <c r="AHD300" i="1"/>
  <c r="AHJ247" i="1"/>
  <c r="AHJ270" i="1"/>
  <c r="AHF293" i="1"/>
  <c r="AHG296" i="1"/>
  <c r="AGO111" i="1"/>
  <c r="AGL87" i="1"/>
  <c r="AGN42" i="1"/>
  <c r="AGQ184" i="1"/>
  <c r="AHG89" i="1"/>
  <c r="AHI44" i="1"/>
  <c r="AHF186" i="1"/>
  <c r="AGZ127" i="1"/>
  <c r="AHL107" i="1"/>
  <c r="AHO144" i="1"/>
  <c r="AHJ196" i="1"/>
  <c r="AHO264" i="1"/>
  <c r="AHD244" i="1"/>
  <c r="AGT294" i="1"/>
  <c r="AHJ210" i="1"/>
  <c r="AHO335" i="1"/>
  <c r="AGZ346" i="1"/>
  <c r="AGO276" i="1"/>
  <c r="AGN23" i="1"/>
  <c r="AGN402" i="1"/>
  <c r="AHA379" i="1"/>
  <c r="AGR400" i="1"/>
  <c r="AHJ363" i="1"/>
  <c r="AHF340" i="1"/>
  <c r="AHF422" i="1"/>
  <c r="AHD356" i="1"/>
  <c r="AGT297" i="1"/>
  <c r="AHA15" i="1"/>
  <c r="AHD95" i="1"/>
  <c r="AHI50" i="1"/>
  <c r="AHG114" i="1"/>
  <c r="AHG151" i="1"/>
  <c r="AHI203" i="1"/>
  <c r="AGR174" i="1"/>
  <c r="AGU118" i="1"/>
  <c r="AHA207" i="1"/>
  <c r="AHI177" i="1"/>
  <c r="AGN89" i="1"/>
  <c r="AGZ47" i="1"/>
  <c r="AGX160" i="1"/>
  <c r="AGR221" i="1"/>
  <c r="AHM296" i="1"/>
  <c r="AGN260" i="1"/>
  <c r="AHL278" i="1"/>
  <c r="AHM250" i="1"/>
  <c r="AGZ279" i="1"/>
  <c r="AGQ337" i="1"/>
  <c r="AHC85" i="1"/>
  <c r="AGW152" i="1"/>
  <c r="AHF204" i="1"/>
  <c r="AGN175" i="1"/>
  <c r="AHO87" i="1"/>
  <c r="AGR46" i="1"/>
  <c r="AGO125" i="1"/>
  <c r="AGW159" i="1"/>
  <c r="AHI264" i="1"/>
  <c r="AHJ48" i="1"/>
  <c r="AHL161" i="1"/>
  <c r="AHD134" i="1"/>
  <c r="AGN212" i="1"/>
  <c r="AHM101" i="1"/>
  <c r="AHM57" i="1"/>
  <c r="AHJ193" i="1"/>
  <c r="AHO250" i="1"/>
  <c r="AGU287" i="1"/>
  <c r="AGT312" i="1"/>
  <c r="AGW280" i="1"/>
  <c r="AHD228" i="1"/>
  <c r="AHL249" i="1"/>
  <c r="AGX278" i="1"/>
  <c r="AHA299" i="1"/>
  <c r="AHA219" i="1"/>
  <c r="AGL313" i="1"/>
  <c r="AHF66" i="1"/>
  <c r="AGR9" i="1"/>
  <c r="AGZ26" i="1"/>
  <c r="AGW466" i="1"/>
  <c r="AHG438" i="1"/>
  <c r="AHD425" i="1"/>
  <c r="AHI359" i="1"/>
  <c r="AHC456" i="1"/>
  <c r="AGL424" i="1"/>
  <c r="AGL373" i="1"/>
  <c r="AHL360" i="1"/>
  <c r="AGN472" i="1"/>
  <c r="AGZ420" i="1"/>
  <c r="AHJ381" i="1"/>
  <c r="AGZ369" i="1"/>
  <c r="AGU461" i="1"/>
  <c r="AHO425" i="1"/>
  <c r="AGR389" i="1"/>
  <c r="AGN75" i="1"/>
  <c r="AGR82" i="1"/>
  <c r="AHJ88" i="1"/>
  <c r="AGO455" i="1"/>
  <c r="AGR366" i="1"/>
  <c r="AHF353" i="1"/>
  <c r="AHD379" i="1"/>
  <c r="AGU344" i="1"/>
  <c r="AGN471" i="1"/>
  <c r="AGX455" i="1"/>
  <c r="AHF383" i="1"/>
  <c r="AGU356" i="1"/>
  <c r="AHA90" i="1"/>
  <c r="AGX430" i="1"/>
  <c r="AHJ393" i="1"/>
  <c r="AGQ432" i="1"/>
  <c r="AGR392" i="1"/>
  <c r="AGW427" i="1"/>
  <c r="AGT410" i="1"/>
  <c r="AGT473" i="1"/>
  <c r="AGU453" i="1"/>
  <c r="AHO418" i="1"/>
  <c r="AHF338" i="1"/>
  <c r="AGR318" i="1"/>
  <c r="AHI95" i="1"/>
  <c r="AHI456" i="1"/>
  <c r="AGR424" i="1"/>
  <c r="AGR373" i="1"/>
  <c r="AGO477" i="1"/>
  <c r="AHJ456" i="1"/>
  <c r="AHA425" i="1"/>
  <c r="AGN388" i="1"/>
  <c r="AHA374" i="1"/>
  <c r="AHC381" i="1"/>
  <c r="AGL354" i="1"/>
  <c r="AHF345" i="1"/>
  <c r="AGX461" i="1"/>
  <c r="AGT443" i="1"/>
  <c r="AHO387" i="1"/>
  <c r="AGL116" i="1"/>
  <c r="AGL153" i="1"/>
  <c r="AHD205" i="1"/>
  <c r="AGO176" i="1"/>
  <c r="AHD88" i="1"/>
  <c r="AGN47" i="1"/>
  <c r="AHM125" i="1"/>
  <c r="AGL160" i="1"/>
  <c r="AHI49" i="1"/>
  <c r="AHG162" i="1"/>
  <c r="AGZ135" i="1"/>
  <c r="AGR215" i="1"/>
  <c r="AHI102" i="1"/>
  <c r="AHI58" i="1"/>
  <c r="AHF194" i="1"/>
  <c r="AGZ252" i="1"/>
  <c r="AGQ288" i="1"/>
  <c r="AGO313" i="1"/>
  <c r="AGL281" i="1"/>
  <c r="AGQ306" i="1"/>
  <c r="AGZ229" i="1"/>
  <c r="AHG250" i="1"/>
  <c r="AGT279" i="1"/>
  <c r="AGW300" i="1"/>
  <c r="AGW220" i="1"/>
  <c r="AHJ313" i="1"/>
  <c r="AGQ303" i="1"/>
  <c r="AGQ121" i="1"/>
  <c r="AHD441" i="1"/>
  <c r="AGZ400" i="1"/>
  <c r="AHA378" i="1"/>
  <c r="AHI346" i="1"/>
  <c r="AHJ464" i="1"/>
  <c r="AHJ366" i="1"/>
  <c r="AGU354" i="1"/>
  <c r="AHC477" i="1"/>
  <c r="AGO340" i="1"/>
  <c r="AGL475" i="1"/>
  <c r="AGX423" i="1"/>
  <c r="AGQ386" i="1"/>
  <c r="AGX372" i="1"/>
  <c r="AHJ25" i="1"/>
  <c r="AGL449" i="1"/>
  <c r="AGN432" i="1"/>
  <c r="AGZ395" i="1"/>
  <c r="AGN431" i="1"/>
  <c r="AGZ394" i="1"/>
  <c r="AHD461" i="1"/>
  <c r="AHF443" i="1"/>
  <c r="AGL388" i="1"/>
  <c r="AHF453" i="1"/>
  <c r="AGU418" i="1"/>
  <c r="AHL312" i="1"/>
  <c r="AGN10" i="1"/>
  <c r="AGT467" i="1"/>
  <c r="AHC439" i="1"/>
  <c r="AHL426" i="1"/>
  <c r="AHD22" i="1"/>
  <c r="AGL42" i="1"/>
  <c r="AHL120" i="1"/>
  <c r="AGQ155" i="1"/>
  <c r="AHO257" i="1"/>
  <c r="AHJ95" i="1"/>
  <c r="AHO50" i="1"/>
  <c r="AHC98" i="1"/>
  <c r="AGX53" i="1"/>
  <c r="AGT244" i="1"/>
  <c r="AHD116" i="1"/>
  <c r="AHD153" i="1"/>
  <c r="AHA206" i="1"/>
  <c r="AHM176" i="1"/>
  <c r="AGZ253" i="1"/>
  <c r="AGL282" i="1"/>
  <c r="AGL303" i="1"/>
  <c r="AGT225" i="1"/>
  <c r="AHA246" i="1"/>
  <c r="AGQ296" i="1"/>
  <c r="AGZ340" i="1"/>
  <c r="AHI280" i="1"/>
  <c r="AGX344" i="1"/>
  <c r="AHA51" i="1"/>
  <c r="AGZ115" i="1"/>
  <c r="AHC152" i="1"/>
  <c r="AHO204" i="1"/>
  <c r="AGT175" i="1"/>
  <c r="AGQ119" i="1"/>
  <c r="AHO208" i="1"/>
  <c r="AHJ178" i="1"/>
  <c r="AHL89" i="1"/>
  <c r="AGR48" i="1"/>
  <c r="AGT161" i="1"/>
  <c r="AGL134" i="1"/>
  <c r="AGN222" i="1"/>
  <c r="AHI297" i="1"/>
  <c r="AHL260" i="1"/>
  <c r="AHG279" i="1"/>
  <c r="AHI251" i="1"/>
  <c r="AGU280" i="1"/>
  <c r="AHD338" i="1"/>
  <c r="AHO75" i="1"/>
  <c r="AHO79" i="1"/>
  <c r="AGW111" i="1"/>
  <c r="AGX462" i="1"/>
  <c r="AGL376" i="1"/>
  <c r="AGT344" i="1"/>
  <c r="AHA462" i="1"/>
  <c r="AHA364" i="1"/>
  <c r="AHF351" i="1"/>
  <c r="AHC469" i="1"/>
  <c r="AHF472" i="1"/>
  <c r="AGO421" i="1"/>
  <c r="AHD383" i="1"/>
  <c r="AGO370" i="1"/>
  <c r="AGZ19" i="1"/>
  <c r="AHD64" i="1"/>
  <c r="AHA112" i="1"/>
  <c r="AHO71" i="1"/>
  <c r="AHF128" i="1"/>
  <c r="AGO259" i="1"/>
  <c r="AHD125" i="1"/>
  <c r="AHF80" i="1"/>
  <c r="AHD187" i="1"/>
  <c r="AGU83" i="1"/>
  <c r="AGW190" i="1"/>
  <c r="AHC218" i="1"/>
  <c r="AGZ58" i="1"/>
  <c r="AGZ148" i="1"/>
  <c r="AHD213" i="1"/>
  <c r="AHO329" i="1"/>
  <c r="AGN240" i="1"/>
  <c r="AGX226" i="1"/>
  <c r="AGU265" i="1"/>
  <c r="AHM322" i="1"/>
  <c r="AGQ316" i="1"/>
  <c r="AHG316" i="1"/>
  <c r="AGR81" i="1"/>
  <c r="AGT188" i="1"/>
  <c r="AGR57" i="1"/>
  <c r="AGR147" i="1"/>
  <c r="AGQ212" i="1"/>
  <c r="AHM59" i="1"/>
  <c r="AHM149" i="1"/>
  <c r="AHG215" i="1"/>
  <c r="AHF119" i="1"/>
  <c r="AGO78" i="1"/>
  <c r="AGN173" i="1"/>
  <c r="AHL203" i="1"/>
  <c r="AHJ236" i="1"/>
  <c r="AHC324" i="1"/>
  <c r="AGX317" i="1"/>
  <c r="AGR212" i="1"/>
  <c r="AGL310" i="1"/>
  <c r="AHF334" i="1"/>
  <c r="AHG38" i="1"/>
  <c r="AHI399" i="1"/>
  <c r="AGR363" i="1"/>
  <c r="AHL348" i="1"/>
  <c r="AGN463" i="1"/>
  <c r="AHD376" i="1"/>
  <c r="AHL344" i="1"/>
  <c r="AGX420" i="1"/>
  <c r="AGX369" i="1"/>
  <c r="AGL355" i="1"/>
  <c r="AHA44" i="1"/>
  <c r="AGW39" i="1"/>
  <c r="AGU62" i="1"/>
  <c r="AGN147" i="1"/>
  <c r="AGL115" i="1"/>
  <c r="AGL71" i="1"/>
  <c r="AGN208" i="1"/>
  <c r="AGQ178" i="1"/>
  <c r="AHF118" i="1"/>
  <c r="AHG73" i="1"/>
  <c r="AHF180" i="1"/>
  <c r="AHJ47" i="1"/>
  <c r="AHM163" i="1"/>
  <c r="AHO138" i="1"/>
  <c r="AHC197" i="1"/>
  <c r="AHL223" i="1"/>
  <c r="AHI262" i="1"/>
  <c r="AGR320" i="1"/>
  <c r="AGT313" i="1"/>
  <c r="AGU184" i="1"/>
  <c r="AHI286" i="1"/>
  <c r="AGZ306" i="1"/>
  <c r="AGX352" i="1"/>
  <c r="AGN285" i="1"/>
  <c r="AHD71" i="1"/>
  <c r="AGO209" i="1"/>
  <c r="AHI178" i="1"/>
  <c r="AHI46" i="1"/>
  <c r="AHF162" i="1"/>
  <c r="AHG137" i="1"/>
  <c r="AHL195" i="1"/>
  <c r="AGU49" i="1"/>
  <c r="AGR165" i="1"/>
  <c r="AGT140" i="1"/>
  <c r="AGZ199" i="1"/>
  <c r="AGN109" i="1"/>
  <c r="AGX68" i="1"/>
  <c r="AGW153" i="1"/>
  <c r="AGX245" i="1"/>
  <c r="AHL314" i="1"/>
  <c r="AGN288" i="1"/>
  <c r="AHM307" i="1"/>
  <c r="AGQ354" i="1"/>
  <c r="AHC252" i="1"/>
  <c r="AGL284" i="1"/>
  <c r="AHC302" i="1"/>
  <c r="AHJ323" i="1"/>
  <c r="AHC318" i="1"/>
  <c r="AGL112" i="1"/>
  <c r="AGW16" i="1"/>
  <c r="AHO457" i="1"/>
  <c r="AHJ439" i="1"/>
  <c r="AHJ385" i="1"/>
  <c r="AHL372" i="1"/>
  <c r="AHJ438" i="1"/>
  <c r="AGR384" i="1"/>
  <c r="AHO401" i="1"/>
  <c r="AHO369" i="1"/>
  <c r="AGT475" i="1"/>
  <c r="AGU445" i="1"/>
  <c r="AHO410" i="1"/>
  <c r="AHM46" i="1"/>
  <c r="AGW56" i="1"/>
  <c r="AGW146" i="1"/>
  <c r="AGX209" i="1"/>
  <c r="AHO115" i="1"/>
  <c r="AGW75" i="1"/>
  <c r="AGN132" i="1"/>
  <c r="AGU170" i="1"/>
  <c r="AHG262" i="1"/>
  <c r="AHL77" i="1"/>
  <c r="AHJ172" i="1"/>
  <c r="AHJ85" i="1"/>
  <c r="AGX223" i="1"/>
  <c r="AHM316" i="1"/>
  <c r="AGR337" i="1"/>
  <c r="AGL212" i="1"/>
  <c r="AHO309" i="1"/>
  <c r="AGQ229" i="1"/>
  <c r="AGZ325" i="1"/>
  <c r="AGZ233" i="1"/>
  <c r="AHF132" i="1"/>
  <c r="AHM170" i="1"/>
  <c r="AGN265" i="1"/>
  <c r="AHF84" i="1"/>
  <c r="AHG191" i="1"/>
  <c r="AGO221" i="1"/>
  <c r="AGW88" i="1"/>
  <c r="AHC226" i="1"/>
  <c r="AGZ62" i="1"/>
  <c r="AGZ129" i="1"/>
  <c r="AGZ152" i="1"/>
  <c r="AHJ267" i="1"/>
  <c r="AGX230" i="1"/>
  <c r="AHM326" i="1"/>
  <c r="AGQ320" i="1"/>
  <c r="AGR322" i="1"/>
  <c r="AHC345" i="1"/>
  <c r="AGQ77" i="1"/>
  <c r="AGR468" i="1"/>
  <c r="AGT448" i="1"/>
  <c r="AHM413" i="1"/>
  <c r="AHD473" i="1"/>
  <c r="AHC449" i="1"/>
  <c r="AHJ410" i="1"/>
  <c r="AHL396" i="1"/>
  <c r="AHM443" i="1"/>
  <c r="AGL427" i="1"/>
  <c r="AGR390" i="1"/>
  <c r="AHD396" i="1"/>
  <c r="AGX18" i="1"/>
  <c r="AHM434" i="1"/>
  <c r="AGO406" i="1"/>
  <c r="AHF467" i="1"/>
  <c r="AHL458" i="1"/>
  <c r="AHO426" i="1"/>
  <c r="AHC474" i="1"/>
  <c r="AHO422" i="1"/>
  <c r="AHA385" i="1"/>
  <c r="AHO371" i="1"/>
  <c r="AHD463" i="1"/>
  <c r="AGU428" i="1"/>
  <c r="AHG391" i="1"/>
  <c r="AGX14" i="1"/>
  <c r="AHG52" i="1"/>
  <c r="AGR460" i="1"/>
  <c r="AGR362" i="1"/>
  <c r="AHC349" i="1"/>
  <c r="AGU340" i="1"/>
  <c r="AGN453" i="1"/>
  <c r="AHF417" i="1"/>
  <c r="AGR404" i="1"/>
  <c r="AGU381" i="1"/>
  <c r="AGR298" i="1"/>
  <c r="AGO12" i="1"/>
  <c r="AHJ473" i="1"/>
  <c r="AHI449" i="1"/>
  <c r="AGN411" i="1"/>
  <c r="AGO397" i="1"/>
  <c r="AHO448" i="1"/>
  <c r="AHJ431" i="1"/>
  <c r="AGT395" i="1"/>
  <c r="AHA461" i="1"/>
  <c r="AGL426" i="1"/>
  <c r="AGX389" i="1"/>
  <c r="AHJ466" i="1"/>
  <c r="AGR118" i="1"/>
  <c r="AHD76" i="1"/>
  <c r="AHI171" i="1"/>
  <c r="AGX85" i="1"/>
  <c r="AHI222" i="1"/>
  <c r="AGL89" i="1"/>
  <c r="AGN228" i="1"/>
  <c r="AGU63" i="1"/>
  <c r="AGU130" i="1"/>
  <c r="AGU153" i="1"/>
  <c r="AHF268" i="1"/>
  <c r="AGT231" i="1"/>
  <c r="AHI327" i="1"/>
  <c r="AHI193" i="1"/>
  <c r="AGX242" i="1"/>
  <c r="AGT233" i="1"/>
  <c r="AHO320" i="1"/>
  <c r="AGN323" i="1"/>
  <c r="AGT15" i="1"/>
  <c r="AGW408" i="1"/>
  <c r="AGZ471" i="1"/>
  <c r="AHF441" i="1"/>
  <c r="AHG406" i="1"/>
  <c r="AGU422" i="1"/>
  <c r="AGU371" i="1"/>
  <c r="AGL359" i="1"/>
  <c r="AHL446" i="1"/>
  <c r="AHM429" i="1"/>
  <c r="AGW393" i="1"/>
  <c r="AGR70" i="1"/>
  <c r="AHD118" i="1"/>
  <c r="AHM460" i="1"/>
  <c r="AHI342" i="1"/>
  <c r="AHJ460" i="1"/>
  <c r="AHJ362" i="1"/>
  <c r="AGL350" i="1"/>
  <c r="AGR467" i="1"/>
  <c r="AHM54" i="1"/>
  <c r="AHG140" i="1"/>
  <c r="AGL230" i="1"/>
  <c r="AHF108" i="1"/>
  <c r="AHF64" i="1"/>
  <c r="AHI200" i="1"/>
  <c r="AHD171" i="1"/>
  <c r="AGR111" i="1"/>
  <c r="AGR67" i="1"/>
  <c r="AGU203" i="1"/>
  <c r="AGW174" i="1"/>
  <c r="AHA41" i="1"/>
  <c r="AGX157" i="1"/>
  <c r="AHC217" i="1"/>
  <c r="AHL313" i="1"/>
  <c r="AGW259" i="1"/>
  <c r="AHL287" i="1"/>
  <c r="AHM306" i="1"/>
  <c r="AHO177" i="1"/>
  <c r="AGZ226" i="1"/>
  <c r="AGT280" i="1"/>
  <c r="AGL302" i="1"/>
  <c r="AHG278" i="1"/>
  <c r="AGO297" i="1"/>
  <c r="AGU65" i="1"/>
  <c r="AGR201" i="1"/>
  <c r="AGT172" i="1"/>
  <c r="AGT40" i="1"/>
  <c r="AGW156" i="1"/>
  <c r="AHO42" i="1"/>
  <c r="AHL158" i="1"/>
  <c r="AHG102" i="1"/>
  <c r="AGO62" i="1"/>
  <c r="AHJ146" i="1"/>
  <c r="AHO240" i="1"/>
  <c r="AHF288" i="1"/>
  <c r="AHC308" i="1"/>
  <c r="AHO354" i="1"/>
  <c r="AHM227" i="1"/>
  <c r="AHG281" i="1"/>
  <c r="AHC303" i="1"/>
  <c r="AHF263" i="1"/>
  <c r="AGN246" i="1"/>
  <c r="AGN296" i="1"/>
  <c r="AHA317" i="1"/>
  <c r="AGX102" i="1"/>
  <c r="AHF109" i="1"/>
  <c r="AGT464" i="1"/>
  <c r="AHM428" i="1"/>
  <c r="AGW392" i="1"/>
  <c r="AGW464" i="1"/>
  <c r="AGZ430" i="1"/>
  <c r="AHG390" i="1"/>
  <c r="AGR442" i="1"/>
  <c r="AHI408" i="1"/>
  <c r="AHI471" i="1"/>
  <c r="AHD451" i="1"/>
  <c r="AGU417" i="1"/>
  <c r="AGL337" i="1"/>
  <c r="AGX40" i="1"/>
  <c r="AHA475" i="1"/>
  <c r="AGT451" i="1"/>
  <c r="AHG412" i="1"/>
  <c r="AGO88" i="1"/>
  <c r="AHD84" i="1"/>
  <c r="AHI179" i="1"/>
  <c r="AHA160" i="1"/>
  <c r="AGW57" i="1"/>
  <c r="AGZ94" i="1"/>
  <c r="AHG138" i="1"/>
  <c r="AGX195" i="1"/>
  <c r="AGL97" i="1"/>
  <c r="AGT141" i="1"/>
  <c r="AGQ198" i="1"/>
  <c r="AGU71" i="1"/>
  <c r="AGR169" i="1"/>
  <c r="AHG226" i="1"/>
  <c r="AHF276" i="1"/>
  <c r="AHG269" i="1"/>
  <c r="AHI201" i="1"/>
  <c r="AGX250" i="1"/>
  <c r="AHO267" i="1"/>
  <c r="AHO328" i="1"/>
  <c r="AGR344" i="1"/>
  <c r="AGO95" i="1"/>
  <c r="AGW139" i="1"/>
  <c r="AGN196" i="1"/>
  <c r="AGN70" i="1"/>
  <c r="AGQ168" i="1"/>
  <c r="AGR224" i="1"/>
  <c r="AHI72" i="1"/>
  <c r="AHF170" i="1"/>
  <c r="AHF229" i="1"/>
  <c r="AHL91" i="1"/>
  <c r="AHL185" i="1"/>
  <c r="AHD166" i="1"/>
  <c r="AHJ258" i="1"/>
  <c r="AGR276" i="1"/>
  <c r="AGW334" i="1"/>
  <c r="AHL251" i="1"/>
  <c r="AGT269" i="1"/>
  <c r="AGT330" i="1"/>
  <c r="AGO346" i="1"/>
  <c r="AGL219" i="1"/>
  <c r="AHJ264" i="1"/>
  <c r="AHJ322" i="1"/>
  <c r="AHO274" i="1"/>
  <c r="AHA447" i="1"/>
  <c r="AHC430" i="1"/>
  <c r="AHO393" i="1"/>
  <c r="AHL464" i="1"/>
  <c r="AHC429" i="1"/>
  <c r="AHO392" i="1"/>
  <c r="AGQ460" i="1"/>
  <c r="AGQ441" i="1"/>
  <c r="AHA386" i="1"/>
  <c r="AGL452" i="1"/>
  <c r="AHD416" i="1"/>
  <c r="AHO67" i="1"/>
  <c r="AHI115" i="1"/>
  <c r="AGQ75" i="1"/>
  <c r="AHJ131" i="1"/>
  <c r="AGO170" i="1"/>
  <c r="AHM83" i="1"/>
  <c r="AHO190" i="1"/>
  <c r="AGX219" i="1"/>
  <c r="AHA87" i="1"/>
  <c r="AHL224" i="1"/>
  <c r="AHD61" i="1"/>
  <c r="AHD128" i="1"/>
  <c r="AHD151" i="1"/>
  <c r="AGL267" i="1"/>
  <c r="AHI229" i="1"/>
  <c r="AGO326" i="1"/>
  <c r="AGU319" i="1"/>
  <c r="AHG320" i="1"/>
  <c r="AGR342" i="1"/>
  <c r="AGZ84" i="1"/>
  <c r="AHA191" i="1"/>
  <c r="AHL220" i="1"/>
  <c r="AHC60" i="1"/>
  <c r="AHC127" i="1"/>
  <c r="AHC150" i="1"/>
  <c r="AGO63" i="1"/>
  <c r="AGO130" i="1"/>
  <c r="AGO153" i="1"/>
  <c r="AHJ122" i="1"/>
  <c r="AGW81" i="1"/>
  <c r="AGR176" i="1"/>
  <c r="AGQ157" i="1"/>
  <c r="AGL240" i="1"/>
  <c r="AHG327" i="1"/>
  <c r="AHG342" i="1"/>
  <c r="AGR242" i="1"/>
  <c r="AGN233" i="1"/>
  <c r="AHI320" i="1"/>
  <c r="AHC215" i="1"/>
  <c r="AGW313" i="1"/>
  <c r="AHD333" i="1"/>
  <c r="AHF33" i="1"/>
  <c r="AHG341" i="1"/>
  <c r="AHM435" i="1"/>
  <c r="AGL396" i="1"/>
  <c r="AGT366" i="1"/>
  <c r="AHA351" i="1"/>
  <c r="AHL320" i="1"/>
  <c r="AHO65" i="1"/>
  <c r="AGL69" i="1"/>
  <c r="AHA222" i="1"/>
  <c r="AGQ89" i="1"/>
  <c r="AGQ183" i="1"/>
  <c r="AHL163" i="1"/>
  <c r="AHF91" i="1"/>
  <c r="AHF185" i="1"/>
  <c r="AGX166" i="1"/>
  <c r="AGX62" i="1"/>
  <c r="AHG99" i="1"/>
  <c r="AHO143" i="1"/>
  <c r="AHF200" i="1"/>
  <c r="AGN235" i="1"/>
  <c r="AHC268" i="1"/>
  <c r="AHF329" i="1"/>
  <c r="AHO218" i="1"/>
  <c r="AHD264" i="1"/>
  <c r="AHD322" i="1"/>
  <c r="AGT272" i="1"/>
  <c r="AGT335" i="1"/>
  <c r="AHJ272" i="1"/>
  <c r="AHA306" i="1"/>
  <c r="AHI183" i="1"/>
  <c r="AHA164" i="1"/>
  <c r="AGW61" i="1"/>
  <c r="AGZ98" i="1"/>
  <c r="AHG142" i="1"/>
  <c r="AGX199" i="1"/>
  <c r="AGL101" i="1"/>
  <c r="AGT145" i="1"/>
  <c r="AGQ202" i="1"/>
  <c r="AGL238" i="1"/>
  <c r="AGU75" i="1"/>
  <c r="AGR173" i="1"/>
  <c r="AGT156" i="1"/>
  <c r="AGW236" i="1"/>
  <c r="AHG273" i="1"/>
  <c r="AHG336" i="1"/>
  <c r="AGW206" i="1"/>
  <c r="AGX254" i="1"/>
  <c r="AHO271" i="1"/>
  <c r="AGL336" i="1"/>
  <c r="AGL104" i="1"/>
  <c r="AGR420" i="1"/>
  <c r="AGR369" i="1"/>
  <c r="AHM354" i="1"/>
  <c r="AGO473" i="1"/>
  <c r="AHA421" i="1"/>
  <c r="AGN384" i="1"/>
  <c r="AHA370" i="1"/>
  <c r="AHD401" i="1"/>
  <c r="AGO379" i="1"/>
  <c r="AHF341" i="1"/>
  <c r="AGX438" i="1"/>
  <c r="AHO383" i="1"/>
  <c r="AHO360" i="1"/>
  <c r="AGW9" i="1"/>
  <c r="AGU42" i="1"/>
  <c r="AGR311" i="1"/>
  <c r="AHA340" i="1"/>
  <c r="AGN475" i="1"/>
  <c r="AHF362" i="1"/>
  <c r="AGZ473" i="1"/>
  <c r="AHA453" i="1"/>
  <c r="AGU402" i="1"/>
  <c r="AHM365" i="1"/>
  <c r="AHL45" i="1"/>
  <c r="AHC77" i="1"/>
  <c r="AGN462" i="1"/>
  <c r="AGW428" i="1"/>
  <c r="AGX388" i="1"/>
  <c r="AGR428" i="1"/>
  <c r="AGU411" i="1"/>
  <c r="AHJ467" i="1"/>
  <c r="AHO439" i="1"/>
  <c r="AHM427" i="1"/>
  <c r="AHJ360" i="1"/>
  <c r="AHL474" i="1"/>
  <c r="AHD450" i="1"/>
  <c r="AGO412" i="1"/>
  <c r="AGO27" i="1"/>
  <c r="AHF475" i="1"/>
  <c r="AHJ442" i="1"/>
  <c r="AHI407" i="1"/>
  <c r="AHJ469" i="1"/>
  <c r="AGR443" i="1"/>
  <c r="AHL408" i="1"/>
  <c r="AGN476" i="1"/>
  <c r="AHO455" i="1"/>
  <c r="AGZ424" i="1"/>
  <c r="AGL387" i="1"/>
  <c r="AGZ373" i="1"/>
  <c r="AHO429" i="1"/>
  <c r="AGR393" i="1"/>
  <c r="AHG53" i="1"/>
  <c r="AHF144" i="1"/>
  <c r="AHG205" i="1"/>
  <c r="AGR114" i="1"/>
  <c r="AHF73" i="1"/>
  <c r="AHC130" i="1"/>
  <c r="AHD168" i="1"/>
  <c r="AGR76" i="1"/>
  <c r="AGW171" i="1"/>
  <c r="AGT84" i="1"/>
  <c r="AGU191" i="1"/>
  <c r="AGT220" i="1"/>
  <c r="AGT315" i="1"/>
  <c r="AHG335" i="1"/>
  <c r="AHA210" i="1"/>
  <c r="AGW260" i="1"/>
  <c r="AHL292" i="1"/>
  <c r="AGU308" i="1"/>
  <c r="AHG331" i="1"/>
  <c r="AGZ227" i="1"/>
  <c r="AHO323" i="1"/>
  <c r="AGR293" i="1"/>
  <c r="AGL407" i="1"/>
  <c r="AHL368" i="1"/>
  <c r="AGQ355" i="1"/>
  <c r="AGW404" i="1"/>
  <c r="AGR357" i="1"/>
  <c r="AHO463" i="1"/>
  <c r="AHO365" i="1"/>
  <c r="AGQ353" i="1"/>
  <c r="AGO467" i="1"/>
  <c r="AGZ458" i="1"/>
  <c r="AHM94" i="1"/>
  <c r="AHF324" i="1"/>
  <c r="AGU303" i="1"/>
  <c r="AHJ284" i="1"/>
  <c r="AGR253" i="1"/>
  <c r="AGO355" i="1"/>
  <c r="AHI308" i="1"/>
  <c r="AHL288" i="1"/>
  <c r="AHG315" i="1"/>
  <c r="AHI248" i="1"/>
  <c r="AGT69" i="1"/>
  <c r="AHL109" i="1"/>
  <c r="AHA200" i="1"/>
  <c r="AGO141" i="1"/>
  <c r="AGN166" i="1"/>
  <c r="AGN50" i="1"/>
  <c r="AGQ197" i="1"/>
  <c r="AHC138" i="1"/>
  <c r="AHA163" i="1"/>
  <c r="AGX47" i="1"/>
  <c r="AGX179" i="1"/>
  <c r="AHC210" i="1"/>
  <c r="AGZ72" i="1"/>
  <c r="AHC116" i="1"/>
  <c r="AHD66" i="1"/>
  <c r="AGQ394" i="1"/>
  <c r="AGO408" i="1"/>
  <c r="AHD446" i="1"/>
  <c r="AHJ356" i="1"/>
  <c r="AHL422" i="1"/>
  <c r="AHJ374" i="1"/>
  <c r="AGU407" i="1"/>
  <c r="AHI440" i="1"/>
  <c r="AGX384" i="1"/>
  <c r="AGN439" i="1"/>
  <c r="AHJ92" i="1"/>
  <c r="AHL49" i="1"/>
  <c r="AGW315" i="1"/>
  <c r="AHL391" i="1"/>
  <c r="AGZ428" i="1"/>
  <c r="AGX445" i="1"/>
  <c r="AHA412" i="1"/>
  <c r="AGN451" i="1"/>
  <c r="AGU475" i="1"/>
  <c r="AGX415" i="1"/>
  <c r="AHM449" i="1"/>
  <c r="AHL469" i="1"/>
  <c r="AHO73" i="1"/>
  <c r="AGQ359" i="1"/>
  <c r="AGL425" i="1"/>
  <c r="AGO438" i="1"/>
  <c r="AGL343" i="1"/>
  <c r="AGW461" i="1"/>
  <c r="AHJ351" i="1"/>
  <c r="AGW366" i="1"/>
  <c r="AHG402" i="1"/>
  <c r="AGW382" i="1"/>
  <c r="AGR405" i="1"/>
  <c r="AGR297" i="1"/>
  <c r="AGU238" i="1"/>
  <c r="AGU330" i="1"/>
  <c r="AGO335" i="1"/>
  <c r="AHD314" i="1"/>
  <c r="AHI321" i="1"/>
  <c r="AHI263" i="1"/>
  <c r="AHO135" i="1"/>
  <c r="AHG91" i="1"/>
  <c r="AGX158" i="1"/>
  <c r="AHF177" i="1"/>
  <c r="AHG82" i="1"/>
  <c r="AHL211" i="1"/>
  <c r="AHL155" i="1"/>
  <c r="AGQ175" i="1"/>
  <c r="AGL80" i="1"/>
  <c r="AHI121" i="1"/>
  <c r="AGL151" i="1"/>
  <c r="AGL128" i="1"/>
  <c r="AGL61" i="1"/>
  <c r="AHA393" i="1"/>
  <c r="AGZ407" i="1"/>
  <c r="AGL446" i="1"/>
  <c r="AGR415" i="1"/>
  <c r="AHG449" i="1"/>
  <c r="AHF469" i="1"/>
  <c r="AGO414" i="1"/>
  <c r="AGZ449" i="1"/>
  <c r="AGW33" i="1"/>
  <c r="AGL301" i="1"/>
  <c r="AHC322" i="1"/>
  <c r="AGL353" i="1"/>
  <c r="AHM367" i="1"/>
  <c r="AHF397" i="1"/>
  <c r="AGR343" i="1"/>
  <c r="AHC461" i="1"/>
  <c r="AHC35" i="1"/>
  <c r="AHD395" i="1"/>
  <c r="AHI409" i="1"/>
  <c r="AGU448" i="1"/>
  <c r="AHC472" i="1"/>
  <c r="AHA358" i="1"/>
  <c r="AHC424" i="1"/>
  <c r="AGZ437" i="1"/>
  <c r="AHO408" i="1"/>
  <c r="AHA442" i="1"/>
  <c r="AGO386" i="1"/>
  <c r="AHI43" i="1"/>
  <c r="AGX270" i="1"/>
  <c r="AHO340" i="1"/>
  <c r="AGQ272" i="1"/>
  <c r="AGW205" i="1"/>
  <c r="AHA229" i="1"/>
  <c r="AHG337" i="1"/>
  <c r="AGU139" i="1"/>
  <c r="AGR102" i="1"/>
  <c r="AGZ236" i="1"/>
  <c r="AGN164" i="1"/>
  <c r="AGL181" i="1"/>
  <c r="AGO39" i="1"/>
  <c r="AGL83" i="1"/>
  <c r="AHA161" i="1"/>
  <c r="AGZ178" i="1"/>
  <c r="AHC36" i="1"/>
  <c r="AHC80" i="1"/>
  <c r="AHD207" i="1"/>
  <c r="AHF149" i="1"/>
  <c r="AGX105" i="1"/>
  <c r="AHC128" i="1"/>
  <c r="AHC17" i="1"/>
  <c r="AGZ408" i="1"/>
  <c r="AHO442" i="1"/>
  <c r="AGL469" i="1"/>
  <c r="AGR355" i="1"/>
  <c r="AGZ367" i="1"/>
  <c r="AGZ399" i="1"/>
  <c r="AHL358" i="1"/>
  <c r="AHL381" i="1"/>
  <c r="AHC370" i="1"/>
  <c r="AHA383" i="1"/>
  <c r="AHO427" i="1"/>
  <c r="AGO470" i="1"/>
  <c r="AGU378" i="1"/>
  <c r="AHF437" i="1"/>
  <c r="AGQ404" i="1"/>
  <c r="AGT23" i="1"/>
  <c r="AHO125" i="1"/>
  <c r="AHD74" i="1"/>
  <c r="AGT94" i="1"/>
  <c r="AHA138" i="1"/>
  <c r="AGR195" i="1"/>
  <c r="AGR69" i="1"/>
  <c r="AHG222" i="1"/>
  <c r="AHM71" i="1"/>
  <c r="AHJ169" i="1"/>
  <c r="AGL228" i="1"/>
  <c r="AGN91" i="1"/>
  <c r="AGN185" i="1"/>
  <c r="AHO165" i="1"/>
  <c r="AGL258" i="1"/>
  <c r="AHC275" i="1"/>
  <c r="AHA333" i="1"/>
  <c r="AGN251" i="1"/>
  <c r="AGX268" i="1"/>
  <c r="AHA329" i="1"/>
  <c r="AGN345" i="1"/>
  <c r="AGW218" i="1"/>
  <c r="AGL264" i="1"/>
  <c r="AGL322" i="1"/>
  <c r="AGQ274" i="1"/>
  <c r="AHJ345" i="1"/>
  <c r="AGL224" i="1"/>
  <c r="AHO89" i="1"/>
  <c r="AHO183" i="1"/>
  <c r="AHG164" i="1"/>
  <c r="AHA92" i="1"/>
  <c r="AHA186" i="1"/>
  <c r="AGT63" i="1"/>
  <c r="AHC100" i="1"/>
  <c r="AHD144" i="1"/>
  <c r="AHA201" i="1"/>
  <c r="AHG236" i="1"/>
  <c r="AGR269" i="1"/>
  <c r="AGX330" i="1"/>
  <c r="AHD219" i="1"/>
  <c r="AGZ265" i="1"/>
  <c r="AGZ323" i="1"/>
  <c r="AGO273" i="1"/>
  <c r="AGO336" i="1"/>
  <c r="AHF273" i="1"/>
  <c r="AGW307" i="1"/>
  <c r="AGN41" i="1"/>
  <c r="AGX54" i="1"/>
  <c r="AHG472" i="1"/>
  <c r="AHC451" i="1"/>
  <c r="AGL416" i="1"/>
  <c r="AGT402" i="1"/>
  <c r="AHG379" i="1"/>
  <c r="AGX29" i="1"/>
  <c r="AGW45" i="1"/>
  <c r="AGN124" i="1"/>
  <c r="AGU158" i="1"/>
  <c r="AGL99" i="1"/>
  <c r="AGQ54" i="1"/>
  <c r="AGU245" i="1"/>
  <c r="AHG101" i="1"/>
  <c r="AHG57" i="1"/>
  <c r="AHD193" i="1"/>
  <c r="AHI250" i="1"/>
  <c r="AHJ120" i="1"/>
  <c r="AGW181" i="1"/>
  <c r="AHM213" i="1"/>
  <c r="AHD256" i="1"/>
  <c r="AGW285" i="1"/>
  <c r="AGX228" i="1"/>
  <c r="AHF249" i="1"/>
  <c r="AGR278" i="1"/>
  <c r="AGU299" i="1"/>
  <c r="AGU168" i="1"/>
  <c r="AGQ233" i="1"/>
  <c r="AHA292" i="1"/>
  <c r="AHM283" i="1"/>
  <c r="AHI54" i="1"/>
  <c r="AHI246" i="1"/>
  <c r="AHI119" i="1"/>
  <c r="AGT210" i="1"/>
  <c r="AHF179" i="1"/>
  <c r="AGU122" i="1"/>
  <c r="AGN183" i="1"/>
  <c r="AGN93" i="1"/>
  <c r="AGZ51" i="1"/>
  <c r="AGX164" i="1"/>
  <c r="AGW137" i="1"/>
  <c r="AGR225" i="1"/>
  <c r="AGL279" i="1"/>
  <c r="AHM300" i="1"/>
  <c r="AGX234" i="1"/>
  <c r="AGT218" i="1"/>
  <c r="AHO293" i="1"/>
  <c r="AHL282" i="1"/>
  <c r="AHJ307" i="1"/>
  <c r="AHM254" i="1"/>
  <c r="AGZ283" i="1"/>
  <c r="AGU82" i="1"/>
  <c r="AGW87" i="1"/>
  <c r="AGO341" i="1"/>
  <c r="AHA348" i="1"/>
  <c r="AGW435" i="1"/>
  <c r="AGT418" i="1"/>
  <c r="AHA469" i="1"/>
  <c r="AGN379" i="1"/>
  <c r="AHM366" i="1"/>
  <c r="AGT118" i="1"/>
  <c r="AGX113" i="1"/>
  <c r="AHA89" i="1"/>
  <c r="AHC44" i="1"/>
  <c r="AGZ186" i="1"/>
  <c r="AGN92" i="1"/>
  <c r="AGO47" i="1"/>
  <c r="AGL189" i="1"/>
  <c r="AHO129" i="1"/>
  <c r="AGU110" i="1"/>
  <c r="AGU147" i="1"/>
  <c r="AGW199" i="1"/>
  <c r="AHA168" i="1"/>
  <c r="AGQ247" i="1"/>
  <c r="AHI296" i="1"/>
  <c r="AHO342" i="1"/>
  <c r="AHM349" i="1"/>
  <c r="AGW213" i="1"/>
  <c r="AGU338" i="1"/>
  <c r="AGL45" i="1"/>
  <c r="AGO187" i="1"/>
  <c r="AHG128" i="1"/>
  <c r="AGQ109" i="1"/>
  <c r="AGN146" i="1"/>
  <c r="AGO198" i="1"/>
  <c r="AGT131" i="1"/>
  <c r="AHF111" i="1"/>
  <c r="AHI148" i="1"/>
  <c r="AHD200" i="1"/>
  <c r="AGR170" i="1"/>
  <c r="AGX82" i="1"/>
  <c r="AHO41" i="1"/>
  <c r="AHF120" i="1"/>
  <c r="AGQ257" i="1"/>
  <c r="AHD214" i="1"/>
  <c r="AHC254" i="1"/>
  <c r="AGR300" i="1"/>
  <c r="AGT245" i="1"/>
  <c r="AGQ63" i="1"/>
  <c r="AGN67" i="1"/>
  <c r="AHA94" i="1"/>
  <c r="AHD404" i="1"/>
  <c r="AGX357" i="1"/>
  <c r="AHJ402" i="1"/>
  <c r="AHJ370" i="1"/>
  <c r="AGX379" i="1"/>
  <c r="AGO344" i="1"/>
  <c r="AHM458" i="1"/>
  <c r="AGO404" i="1"/>
  <c r="AGQ390" i="1"/>
  <c r="AHA343" i="1"/>
  <c r="AHG118" i="1"/>
  <c r="AGQ208" i="1"/>
  <c r="AGR178" i="1"/>
  <c r="AGU90" i="1"/>
  <c r="AHD48" i="1"/>
  <c r="AHF161" i="1"/>
  <c r="AGX134" i="1"/>
  <c r="AGR211" i="1"/>
  <c r="AGT51" i="1"/>
  <c r="AGR164" i="1"/>
  <c r="AGQ137" i="1"/>
  <c r="AGT104" i="1"/>
  <c r="AGT60" i="1"/>
  <c r="AGW196" i="1"/>
  <c r="AHD255" i="1"/>
  <c r="AGU243" i="1"/>
  <c r="AHD289" i="1"/>
  <c r="AHI314" i="1"/>
  <c r="AHF282" i="1"/>
  <c r="AHD307" i="1"/>
  <c r="AGQ231" i="1"/>
  <c r="AGR252" i="1"/>
  <c r="AHM280" i="1"/>
  <c r="AHM301" i="1"/>
  <c r="AHJ221" i="1"/>
  <c r="AGW316" i="1"/>
  <c r="AHJ69" i="1"/>
  <c r="AGU162" i="1"/>
  <c r="AGN135" i="1"/>
  <c r="AHG213" i="1"/>
  <c r="AGL103" i="1"/>
  <c r="AGL59" i="1"/>
  <c r="AGO195" i="1"/>
  <c r="AGU253" i="1"/>
  <c r="AHG105" i="1"/>
  <c r="AHG61" i="1"/>
  <c r="AHD197" i="1"/>
  <c r="AHF168" i="1"/>
  <c r="AHI258" i="1"/>
  <c r="AHJ35" i="1"/>
  <c r="AHJ124" i="1"/>
  <c r="AGX186" i="1"/>
  <c r="AHD260" i="1"/>
  <c r="AGW289" i="1"/>
  <c r="AGR308" i="1"/>
  <c r="AHO210" i="1"/>
  <c r="AHF253" i="1"/>
  <c r="AGR282" i="1"/>
  <c r="AGR303" i="1"/>
  <c r="AGU172" i="1"/>
  <c r="AGQ237" i="1"/>
  <c r="AHO220" i="1"/>
  <c r="AHA296" i="1"/>
  <c r="AHM287" i="1"/>
  <c r="AHI39" i="1"/>
  <c r="AHI445" i="1"/>
  <c r="AGN407" i="1"/>
  <c r="AGO393" i="1"/>
  <c r="AHO444" i="1"/>
  <c r="AHJ427" i="1"/>
  <c r="AGT391" i="1"/>
  <c r="AHC457" i="1"/>
  <c r="AGX439" i="1"/>
  <c r="AGX385" i="1"/>
  <c r="AGZ372" i="1"/>
  <c r="AHD432" i="1"/>
  <c r="AHG415" i="1"/>
  <c r="AGW41" i="1"/>
  <c r="AHC28" i="1"/>
  <c r="AHO447" i="1"/>
  <c r="AHG422" i="1"/>
  <c r="AHG371" i="1"/>
  <c r="AGX359" i="1"/>
  <c r="AGX475" i="1"/>
  <c r="AGW455" i="1"/>
  <c r="AHJ423" i="1"/>
  <c r="AHC386" i="1"/>
  <c r="AHJ372" i="1"/>
  <c r="AGZ404" i="1"/>
  <c r="AHD381" i="1"/>
  <c r="AGL344" i="1"/>
  <c r="AHM440" i="1"/>
  <c r="AGU386" i="1"/>
  <c r="AHA27" i="1"/>
  <c r="AHF23" i="1"/>
  <c r="AHG467" i="1"/>
  <c r="AGX466" i="1"/>
  <c r="AHG418" i="1"/>
  <c r="AGZ469" i="1"/>
  <c r="AHA449" i="1"/>
  <c r="AGL415" i="1"/>
  <c r="AHJ321" i="1"/>
  <c r="AGL445" i="1"/>
  <c r="AGN428" i="1"/>
  <c r="AGZ391" i="1"/>
  <c r="AHC462" i="1"/>
  <c r="AGN427" i="1"/>
  <c r="AGZ390" i="1"/>
  <c r="AHD438" i="1"/>
  <c r="AGL384" i="1"/>
  <c r="AHF449" i="1"/>
  <c r="AGU414" i="1"/>
  <c r="AGO50" i="1"/>
  <c r="AGQ163" i="1"/>
  <c r="AHL135" i="1"/>
  <c r="AHJ103" i="1"/>
  <c r="AHJ59" i="1"/>
  <c r="AHM195" i="1"/>
  <c r="AHO254" i="1"/>
  <c r="AHC106" i="1"/>
  <c r="AHC62" i="1"/>
  <c r="AGZ198" i="1"/>
  <c r="AHA169" i="1"/>
  <c r="AGT260" i="1"/>
  <c r="AHF36" i="1"/>
  <c r="AHF125" i="1"/>
  <c r="AHF187" i="1"/>
  <c r="AGL290" i="1"/>
  <c r="AGN309" i="1"/>
  <c r="AHD211" i="1"/>
  <c r="AHA254" i="1"/>
  <c r="AGN283" i="1"/>
  <c r="AGQ304" i="1"/>
  <c r="AGQ173" i="1"/>
  <c r="AHO237" i="1"/>
  <c r="AHD221" i="1"/>
  <c r="AGW297" i="1"/>
  <c r="AHI288" i="1"/>
  <c r="AGL453" i="1"/>
  <c r="AHO424" i="1"/>
  <c r="AHM358" i="1"/>
  <c r="AHG455" i="1"/>
  <c r="AGW423" i="1"/>
  <c r="AGW372" i="1"/>
  <c r="AGN360" i="1"/>
  <c r="AGR471" i="1"/>
  <c r="AHM380" i="1"/>
  <c r="AHD368" i="1"/>
  <c r="AGZ460" i="1"/>
  <c r="AHD442" i="1"/>
  <c r="AHC388" i="1"/>
  <c r="AHF11" i="1"/>
  <c r="AGR58" i="1"/>
  <c r="AHF468" i="1"/>
  <c r="AHG45" i="1"/>
  <c r="AHD161" i="1"/>
  <c r="AHF136" i="1"/>
  <c r="AHD194" i="1"/>
  <c r="AGU106" i="1"/>
  <c r="AHF65" i="1"/>
  <c r="AGX150" i="1"/>
  <c r="AGR68" i="1"/>
  <c r="AGQ153" i="1"/>
  <c r="AHI244" i="1"/>
  <c r="AGR121" i="1"/>
  <c r="AGT76" i="1"/>
  <c r="AGR183" i="1"/>
  <c r="AGU210" i="1"/>
  <c r="AGU259" i="1"/>
  <c r="AHM290" i="1"/>
  <c r="AGT307" i="1"/>
  <c r="AHI330" i="1"/>
  <c r="AGW252" i="1"/>
  <c r="AHO283" i="1"/>
  <c r="AGW302" i="1"/>
  <c r="AHD323" i="1"/>
  <c r="AGO233" i="1"/>
  <c r="AGZ219" i="1"/>
  <c r="AHO315" i="1"/>
  <c r="AHJ291" i="1"/>
  <c r="AGQ334" i="1"/>
  <c r="AGQ106" i="1"/>
  <c r="AGN151" i="1"/>
  <c r="AGQ120" i="1"/>
  <c r="AGL75" i="1"/>
  <c r="AGQ182" i="1"/>
  <c r="AHO207" i="1"/>
  <c r="AHF122" i="1"/>
  <c r="AHG77" i="1"/>
  <c r="AHF184" i="1"/>
  <c r="AGT213" i="1"/>
  <c r="AHJ51" i="1"/>
  <c r="AHO142" i="1"/>
  <c r="AHJ202" i="1"/>
  <c r="AHL227" i="1"/>
  <c r="AGR324" i="1"/>
  <c r="AHC234" i="1"/>
  <c r="AHM220" i="1"/>
  <c r="AGT317" i="1"/>
  <c r="AGU188" i="1"/>
  <c r="AHI290" i="1"/>
  <c r="AGZ310" i="1"/>
  <c r="AGN289" i="1"/>
  <c r="AHC309" i="1"/>
  <c r="AHO57" i="1"/>
  <c r="AHL477" i="1"/>
  <c r="AHC363" i="1"/>
  <c r="AHA399" i="1"/>
  <c r="AHO376" i="1"/>
  <c r="AGX453" i="1"/>
  <c r="AGT399" i="1"/>
  <c r="AGT367" i="1"/>
  <c r="AHL354" i="1"/>
  <c r="AGO103" i="1"/>
  <c r="AHA75" i="1"/>
  <c r="AGX173" i="1"/>
  <c r="AGZ156" i="1"/>
  <c r="AGZ95" i="1"/>
  <c r="AGZ189" i="1"/>
  <c r="AGL98" i="1"/>
  <c r="AGO135" i="1"/>
  <c r="AHM68" i="1"/>
  <c r="AGL129" i="1"/>
  <c r="AGN106" i="1"/>
  <c r="AGU150" i="1"/>
  <c r="AGU209" i="1"/>
  <c r="AGO208" i="1"/>
  <c r="AHL274" i="1"/>
  <c r="AGN333" i="1"/>
  <c r="AHG343" i="1"/>
  <c r="AGU225" i="1"/>
  <c r="AHM267" i="1"/>
  <c r="AGN329" i="1"/>
  <c r="AGT234" i="1"/>
  <c r="AHA314" i="1"/>
  <c r="AGL46" i="1"/>
  <c r="AGO190" i="1"/>
  <c r="AHF67" i="1"/>
  <c r="AHM127" i="1"/>
  <c r="AHO104" i="1"/>
  <c r="AGN149" i="1"/>
  <c r="AHC206" i="1"/>
  <c r="AGZ130" i="1"/>
  <c r="AHA107" i="1"/>
  <c r="AHI151" i="1"/>
  <c r="AHG81" i="1"/>
  <c r="AHD37" i="1"/>
  <c r="AHG179" i="1"/>
  <c r="AHI162" i="1"/>
  <c r="AHA233" i="1"/>
  <c r="AGU272" i="1"/>
  <c r="AGQ295" i="1"/>
  <c r="AGW242" i="1"/>
  <c r="AHG235" i="1"/>
  <c r="AHA215" i="1"/>
  <c r="AHM260" i="1"/>
  <c r="AGT336" i="1"/>
  <c r="AGL273" i="1"/>
  <c r="AGQ16" i="1"/>
  <c r="AHL475" i="1"/>
  <c r="AHL362" i="1"/>
  <c r="AGQ348" i="1"/>
  <c r="AGU376" i="1"/>
  <c r="AGL364" i="1"/>
  <c r="AGU416" i="1"/>
  <c r="AHA401" i="1"/>
  <c r="AHC379" i="1"/>
  <c r="AGQ342" i="1"/>
  <c r="AHO82" i="1"/>
  <c r="AHJ65" i="1"/>
  <c r="AHJ132" i="1"/>
  <c r="AHF217" i="1"/>
  <c r="AHJ84" i="1"/>
  <c r="AHO179" i="1"/>
  <c r="AHG160" i="1"/>
  <c r="AHA88" i="1"/>
  <c r="AHA182" i="1"/>
  <c r="AGT163" i="1"/>
  <c r="AGT59" i="1"/>
  <c r="AHC96" i="1"/>
  <c r="AHD140" i="1"/>
  <c r="AHA197" i="1"/>
  <c r="AGX326" i="1"/>
  <c r="AGZ319" i="1"/>
  <c r="AGO269" i="1"/>
  <c r="AHF269" i="1"/>
  <c r="AHD303" i="1"/>
  <c r="AHG127" i="1"/>
  <c r="AGX180" i="1"/>
  <c r="AGW161" i="1"/>
  <c r="AGL58" i="1"/>
  <c r="AGU95" i="1"/>
  <c r="AHC139" i="1"/>
  <c r="AGT196" i="1"/>
  <c r="AHJ97" i="1"/>
  <c r="AGO142" i="1"/>
  <c r="AHO198" i="1"/>
  <c r="AGQ72" i="1"/>
  <c r="AGN170" i="1"/>
  <c r="AGR228" i="1"/>
  <c r="AGL233" i="1"/>
  <c r="AHC270" i="1"/>
  <c r="AHC333" i="1"/>
  <c r="AGX202" i="1"/>
  <c r="AGT251" i="1"/>
  <c r="AHD268" i="1"/>
  <c r="AHG329" i="1"/>
  <c r="AGT345" i="1"/>
  <c r="AGT97" i="1"/>
  <c r="AHM455" i="1"/>
  <c r="AHC423" i="1"/>
  <c r="AHC372" i="1"/>
  <c r="AGT360" i="1"/>
  <c r="AGT476" i="1"/>
  <c r="AGL456" i="1"/>
  <c r="AHF424" i="1"/>
  <c r="AGR387" i="1"/>
  <c r="AHF373" i="1"/>
  <c r="AGQ406" i="1"/>
  <c r="AGW353" i="1"/>
  <c r="AHJ344" i="1"/>
  <c r="AHI460" i="1"/>
  <c r="AHI441" i="1"/>
  <c r="AGQ387" i="1"/>
  <c r="AGU12" i="1"/>
  <c r="AHI9" i="1"/>
  <c r="AHM103" i="1"/>
  <c r="AGL148" i="1"/>
  <c r="AGX205" i="1"/>
  <c r="AHL78" i="1"/>
  <c r="AHL34" i="1"/>
  <c r="AHO176" i="1"/>
  <c r="AHJ159" i="1"/>
  <c r="AHA81" i="1"/>
  <c r="AGX37" i="1"/>
  <c r="AHA179" i="1"/>
  <c r="AHC162" i="1"/>
  <c r="AGU233" i="1"/>
  <c r="AHG100" i="1"/>
  <c r="AHD137" i="1"/>
  <c r="AHG260" i="1"/>
  <c r="AGN336" i="1"/>
  <c r="AHJ227" i="1"/>
  <c r="AGZ270" i="1"/>
  <c r="AHI331" i="1"/>
  <c r="AHM268" i="1"/>
  <c r="AHA35" i="1"/>
  <c r="AGX177" i="1"/>
  <c r="AGZ160" i="1"/>
  <c r="AGZ99" i="1"/>
  <c r="AHC136" i="1"/>
  <c r="AGL102" i="1"/>
  <c r="AGO139" i="1"/>
  <c r="AHM72" i="1"/>
  <c r="AGQ110" i="1"/>
  <c r="AGO212" i="1"/>
  <c r="AGN337" i="1"/>
  <c r="AGU229" i="1"/>
  <c r="AGQ205" i="1"/>
  <c r="AHM271" i="1"/>
  <c r="AHI340" i="1"/>
  <c r="AHL244" i="1"/>
  <c r="AGT238" i="1"/>
  <c r="AHL267" i="1"/>
  <c r="AGL320" i="1"/>
  <c r="AHJ42" i="1"/>
  <c r="AHD50" i="1"/>
  <c r="AGR74" i="1"/>
  <c r="AHG463" i="1"/>
  <c r="AHJ429" i="1"/>
  <c r="AGO390" i="1"/>
  <c r="AHL429" i="1"/>
  <c r="AHO412" i="1"/>
  <c r="AHF470" i="1"/>
  <c r="AGZ441" i="1"/>
  <c r="AHA406" i="1"/>
  <c r="AHC476" i="1"/>
  <c r="AGU452" i="1"/>
  <c r="AHI413" i="1"/>
  <c r="AHJ449" i="1"/>
  <c r="AGL96" i="1"/>
  <c r="AHG440" i="1"/>
  <c r="AGL385" i="1"/>
  <c r="AGN372" i="1"/>
  <c r="AGL438" i="1"/>
  <c r="AHC383" i="1"/>
  <c r="AHC360" i="1"/>
  <c r="AGQ401" i="1"/>
  <c r="AGQ369" i="1"/>
  <c r="AHA472" i="1"/>
  <c r="AGZ444" i="1"/>
  <c r="AGQ410" i="1"/>
  <c r="AHD18" i="1"/>
  <c r="AGR418" i="1"/>
  <c r="AGW433" i="1"/>
  <c r="AHI396" i="1"/>
  <c r="AHC378" i="1"/>
  <c r="AGN343" i="1"/>
  <c r="AGX292" i="1"/>
  <c r="AGT11" i="1"/>
  <c r="AGO430" i="1"/>
  <c r="AGL413" i="1"/>
  <c r="AHM446" i="1"/>
  <c r="AHC411" i="1"/>
  <c r="AGU468" i="1"/>
  <c r="AHA459" i="1"/>
  <c r="AHJ407" i="1"/>
  <c r="AHG451" i="1"/>
  <c r="AHI434" i="1"/>
  <c r="AGW80" i="1"/>
  <c r="AGW36" i="1"/>
  <c r="AGT178" i="1"/>
  <c r="AGU161" i="1"/>
  <c r="AGU100" i="1"/>
  <c r="AGR137" i="1"/>
  <c r="AHJ102" i="1"/>
  <c r="AHM139" i="1"/>
  <c r="AHI73" i="1"/>
  <c r="AHO110" i="1"/>
  <c r="AHM212" i="1"/>
  <c r="AHL337" i="1"/>
  <c r="AGQ230" i="1"/>
  <c r="AHO205" i="1"/>
  <c r="AHI272" i="1"/>
  <c r="AGX341" i="1"/>
  <c r="AHG245" i="1"/>
  <c r="AGO239" i="1"/>
  <c r="AHG268" i="1"/>
  <c r="AHJ320" i="1"/>
  <c r="AGR307" i="1"/>
  <c r="AHD386" i="1"/>
  <c r="AGT359" i="1"/>
  <c r="AHI457" i="1"/>
  <c r="AHD439" i="1"/>
  <c r="AHD385" i="1"/>
  <c r="AHF372" i="1"/>
  <c r="AGR403" i="1"/>
  <c r="AGX381" i="1"/>
  <c r="AHJ444" i="1"/>
  <c r="AGZ409" i="1"/>
  <c r="AGQ61" i="1"/>
  <c r="AGR476" i="1"/>
  <c r="AHJ418" i="1"/>
  <c r="AHM451" i="1"/>
  <c r="AHO434" i="1"/>
  <c r="AHI463" i="1"/>
  <c r="AHI365" i="1"/>
  <c r="AHM352" i="1"/>
  <c r="AHF321" i="1"/>
  <c r="AHC43" i="1"/>
  <c r="AGQ79" i="1"/>
  <c r="AHC464" i="1"/>
  <c r="AHF430" i="1"/>
  <c r="AGW51" i="1"/>
  <c r="AGT95" i="1"/>
  <c r="AGT189" i="1"/>
  <c r="AHJ66" i="1"/>
  <c r="AGO127" i="1"/>
  <c r="AGQ104" i="1"/>
  <c r="AGR148" i="1"/>
  <c r="AHF205" i="1"/>
  <c r="AHD129" i="1"/>
  <c r="AHF106" i="1"/>
  <c r="AHM150" i="1"/>
  <c r="AHI210" i="1"/>
  <c r="AHO80" i="1"/>
  <c r="AHO36" i="1"/>
  <c r="AHL178" i="1"/>
  <c r="AHM161" i="1"/>
  <c r="AGZ271" i="1"/>
  <c r="AGU294" i="1"/>
  <c r="AHL234" i="1"/>
  <c r="AHF214" i="1"/>
  <c r="AGO260" i="1"/>
  <c r="AGX335" i="1"/>
  <c r="AGW272" i="1"/>
  <c r="AHI104" i="1"/>
  <c r="AHJ148" i="1"/>
  <c r="AGU206" i="1"/>
  <c r="AHD79" i="1"/>
  <c r="AHG35" i="1"/>
  <c r="AHD177" i="1"/>
  <c r="AHF160" i="1"/>
  <c r="AGT82" i="1"/>
  <c r="AGT38" i="1"/>
  <c r="AGW180" i="1"/>
  <c r="AGR163" i="1"/>
  <c r="AHO234" i="1"/>
  <c r="AHC101" i="1"/>
  <c r="AGZ138" i="1"/>
  <c r="AHL336" i="1"/>
  <c r="AHF228" i="1"/>
  <c r="AHA204" i="1"/>
  <c r="AGU271" i="1"/>
  <c r="AGQ340" i="1"/>
  <c r="AHI269" i="1"/>
  <c r="AGN456" i="1"/>
  <c r="AHA420" i="1"/>
  <c r="AGU384" i="1"/>
  <c r="AHM356" i="1"/>
  <c r="AGT455" i="1"/>
  <c r="AGU437" i="1"/>
  <c r="AGU383" i="1"/>
  <c r="AGW370" i="1"/>
  <c r="AHL400" i="1"/>
  <c r="AHM378" i="1"/>
  <c r="AHM472" i="1"/>
  <c r="AGL442" i="1"/>
  <c r="AGQ407" i="1"/>
  <c r="AHF303" i="1"/>
  <c r="AGW107" i="1"/>
  <c r="AHI466" i="1"/>
  <c r="AGT458" i="1"/>
  <c r="AHL425" i="1"/>
  <c r="AGN36" i="1"/>
  <c r="AGN125" i="1"/>
  <c r="AHJ186" i="1"/>
  <c r="AHD96" i="1"/>
  <c r="AGL56" i="1"/>
  <c r="AHM140" i="1"/>
  <c r="AHJ230" i="1"/>
  <c r="AHG58" i="1"/>
  <c r="AGZ143" i="1"/>
  <c r="AHF110" i="1"/>
  <c r="AHI66" i="1"/>
  <c r="AHF202" i="1"/>
  <c r="AHG173" i="1"/>
  <c r="AHD249" i="1"/>
  <c r="AGT281" i="1"/>
  <c r="AHD299" i="1"/>
  <c r="AGO321" i="1"/>
  <c r="AHF242" i="1"/>
  <c r="AGL289" i="1"/>
  <c r="AGQ314" i="1"/>
  <c r="AHJ215" i="1"/>
  <c r="AHG258" i="1"/>
  <c r="AGT287" i="1"/>
  <c r="AGU306" i="1"/>
  <c r="AGW228" i="1"/>
  <c r="AGQ282" i="1"/>
  <c r="AGW324" i="1"/>
  <c r="AHM85" i="1"/>
  <c r="AHC141" i="1"/>
  <c r="AHA109" i="1"/>
  <c r="AHA65" i="1"/>
  <c r="AGX201" i="1"/>
  <c r="AGZ172" i="1"/>
  <c r="AGQ112" i="1"/>
  <c r="AGN68" i="1"/>
  <c r="AGN204" i="1"/>
  <c r="AGL175" i="1"/>
  <c r="AGW42" i="1"/>
  <c r="AGT158" i="1"/>
  <c r="AGR218" i="1"/>
  <c r="AHG314" i="1"/>
  <c r="AGL260" i="1"/>
  <c r="AHG288" i="1"/>
  <c r="AHI307" i="1"/>
  <c r="AHD178" i="1"/>
  <c r="AGU227" i="1"/>
  <c r="AGO281" i="1"/>
  <c r="AHJ302" i="1"/>
  <c r="AHC279" i="1"/>
  <c r="AHI298" i="1"/>
  <c r="AGU345" i="1"/>
  <c r="AGO46" i="1"/>
  <c r="AHD475" i="1"/>
  <c r="AHC455" i="1"/>
  <c r="AGN424" i="1"/>
  <c r="AHI386" i="1"/>
  <c r="AGN373" i="1"/>
  <c r="AHF456" i="1"/>
  <c r="AGQ421" i="1"/>
  <c r="AHM384" i="1"/>
  <c r="AHC357" i="1"/>
  <c r="AHA402" i="1"/>
  <c r="AGQ366" i="1"/>
  <c r="AHD351" i="1"/>
  <c r="AGW443" i="1"/>
  <c r="AGR409" i="1"/>
  <c r="AHA114" i="1"/>
  <c r="AHA151" i="1"/>
  <c r="AHC203" i="1"/>
  <c r="AGL174" i="1"/>
  <c r="AGQ87" i="1"/>
  <c r="AHC45" i="1"/>
  <c r="AGT124" i="1"/>
  <c r="AHA158" i="1"/>
  <c r="AGL48" i="1"/>
  <c r="AGN161" i="1"/>
  <c r="AGO101" i="1"/>
  <c r="AGO57" i="1"/>
  <c r="AGL193" i="1"/>
  <c r="AGU249" i="1"/>
  <c r="AGZ286" i="1"/>
  <c r="AGX311" i="1"/>
  <c r="AHF260" i="1"/>
  <c r="AHA279" i="1"/>
  <c r="AHO227" i="1"/>
  <c r="AGN249" i="1"/>
  <c r="AHF298" i="1"/>
  <c r="AHF218" i="1"/>
  <c r="AHA311" i="1"/>
  <c r="AHA63" i="1"/>
  <c r="AHL124" i="1"/>
  <c r="AGQ159" i="1"/>
  <c r="AHM263" i="1"/>
  <c r="AHJ99" i="1"/>
  <c r="AHO54" i="1"/>
  <c r="AHO246" i="1"/>
  <c r="AHC102" i="1"/>
  <c r="AHC58" i="1"/>
  <c r="AGZ194" i="1"/>
  <c r="AGT252" i="1"/>
  <c r="AHF121" i="1"/>
  <c r="AGR182" i="1"/>
  <c r="AHI214" i="1"/>
  <c r="AGZ257" i="1"/>
  <c r="AGL286" i="1"/>
  <c r="AGT229" i="1"/>
  <c r="AHA250" i="1"/>
  <c r="AGN279" i="1"/>
  <c r="AGQ300" i="1"/>
  <c r="AGQ169" i="1"/>
  <c r="AHO233" i="1"/>
  <c r="AHD217" i="1"/>
  <c r="AGW293" i="1"/>
  <c r="AHI284" i="1"/>
  <c r="AGZ11" i="1"/>
  <c r="AGL473" i="1"/>
  <c r="AHM448" i="1"/>
  <c r="AGR410" i="1"/>
  <c r="AGT396" i="1"/>
  <c r="AGQ448" i="1"/>
  <c r="AGL431" i="1"/>
  <c r="AGX394" i="1"/>
  <c r="AHF460" i="1"/>
  <c r="AHM442" i="1"/>
  <c r="AHI388" i="1"/>
  <c r="AHO435" i="1"/>
  <c r="AHL418" i="1"/>
  <c r="AHA11" i="1"/>
  <c r="AHA31" i="1"/>
  <c r="AGZ108" i="1"/>
  <c r="AGZ64" i="1"/>
  <c r="AHC200" i="1"/>
  <c r="AGX171" i="1"/>
  <c r="AGX39" i="1"/>
  <c r="AHA155" i="1"/>
  <c r="AGW191" i="1"/>
  <c r="AGQ42" i="1"/>
  <c r="AGN158" i="1"/>
  <c r="AHL101" i="1"/>
  <c r="AGT61" i="1"/>
  <c r="AGL146" i="1"/>
  <c r="AHD237" i="1"/>
  <c r="AHJ287" i="1"/>
  <c r="AHG307" i="1"/>
  <c r="AHJ353" i="1"/>
  <c r="AGO227" i="1"/>
  <c r="AHL280" i="1"/>
  <c r="AHD302" i="1"/>
  <c r="AHJ262" i="1"/>
  <c r="AGR245" i="1"/>
  <c r="AHF292" i="1"/>
  <c r="AHF316" i="1"/>
  <c r="AHM293" i="1"/>
  <c r="AGT115" i="1"/>
  <c r="AGQ156" i="1"/>
  <c r="AHD100" i="1"/>
  <c r="AGL60" i="1"/>
  <c r="AHM144" i="1"/>
  <c r="AHG62" i="1"/>
  <c r="AGZ147" i="1"/>
  <c r="AHF114" i="1"/>
  <c r="AHI70" i="1"/>
  <c r="AGX207" i="1"/>
  <c r="AHG177" i="1"/>
  <c r="AHD253" i="1"/>
  <c r="AGT285" i="1"/>
  <c r="AHG303" i="1"/>
  <c r="AGO325" i="1"/>
  <c r="AGU264" i="1"/>
  <c r="AHF246" i="1"/>
  <c r="AGU278" i="1"/>
  <c r="AHF296" i="1"/>
  <c r="AGQ318" i="1"/>
  <c r="AGT291" i="1"/>
  <c r="AGU310" i="1"/>
  <c r="AGQ286" i="1"/>
  <c r="AHM329" i="1"/>
  <c r="AGQ90" i="1"/>
  <c r="AGN26" i="1"/>
  <c r="AGL22" i="1"/>
  <c r="AGR470" i="1"/>
  <c r="AHA468" i="1"/>
  <c r="AGQ471" i="1"/>
  <c r="AGL451" i="1"/>
  <c r="AHF416" i="1"/>
  <c r="AHO399" i="1"/>
  <c r="AGX363" i="1"/>
  <c r="AHF101" i="1"/>
  <c r="AGX114" i="1"/>
  <c r="AHI461" i="1"/>
  <c r="AGN441" i="1"/>
  <c r="AGX392" i="1"/>
  <c r="AGR432" i="1"/>
  <c r="AGU415" i="1"/>
  <c r="AGR444" i="1"/>
  <c r="AHJ408" i="1"/>
  <c r="AGO416" i="1"/>
  <c r="AHJ17" i="1"/>
  <c r="AHJ404" i="1"/>
  <c r="AGN368" i="1"/>
  <c r="AHL353" i="1"/>
  <c r="AGX403" i="1"/>
  <c r="AHF381" i="1"/>
  <c r="AGQ463" i="1"/>
  <c r="AGQ365" i="1"/>
  <c r="AGU352" i="1"/>
  <c r="AHD457" i="1"/>
  <c r="AGT425" i="1"/>
  <c r="AGT374" i="1"/>
  <c r="AHL328" i="1"/>
  <c r="AGO11" i="1"/>
  <c r="AHI468" i="1"/>
  <c r="AGL476" i="1"/>
  <c r="AHI476" i="1"/>
  <c r="AHA452" i="1"/>
  <c r="AHO413" i="1"/>
  <c r="AGZ463" i="1"/>
  <c r="AGL399" i="1"/>
  <c r="AGN377" i="1"/>
  <c r="AHL40" i="1"/>
  <c r="AHO156" i="1"/>
  <c r="AGZ101" i="1"/>
  <c r="AHJ60" i="1"/>
  <c r="AHI145" i="1"/>
  <c r="AGQ236" i="1"/>
  <c r="AHC63" i="1"/>
  <c r="AGU148" i="1"/>
  <c r="AGX115" i="1"/>
  <c r="AGX71" i="1"/>
  <c r="AHL208" i="1"/>
  <c r="AHC178" i="1"/>
  <c r="AGZ254" i="1"/>
  <c r="AGO286" i="1"/>
  <c r="AGZ304" i="1"/>
  <c r="AHM325" i="1"/>
  <c r="AGQ265" i="1"/>
  <c r="AHA247" i="1"/>
  <c r="AGQ279" i="1"/>
  <c r="AHA297" i="1"/>
  <c r="AHO318" i="1"/>
  <c r="AGO293" i="1"/>
  <c r="AGQ311" i="1"/>
  <c r="AHO286" i="1"/>
  <c r="AHF330" i="1"/>
  <c r="AHG12" i="1"/>
  <c r="AHF394" i="1"/>
  <c r="AHO432" i="1"/>
  <c r="AGN393" i="1"/>
  <c r="AGL428" i="1"/>
  <c r="AGO411" i="1"/>
  <c r="AGO474" i="1"/>
  <c r="AHD382" i="1"/>
  <c r="AGT355" i="1"/>
  <c r="AGW406" i="1"/>
  <c r="AHF368" i="1"/>
  <c r="AHI354" i="1"/>
  <c r="AHF463" i="1"/>
  <c r="AGR399" i="1"/>
  <c r="AGT101" i="1"/>
  <c r="AHM16" i="1"/>
  <c r="AGO108" i="1"/>
  <c r="AGL145" i="1"/>
  <c r="AGN197" i="1"/>
  <c r="AHI79" i="1"/>
  <c r="AHL116" i="1"/>
  <c r="AHA248" i="1"/>
  <c r="AGZ120" i="1"/>
  <c r="AGU256" i="1"/>
  <c r="AHI94" i="1"/>
  <c r="AHD49" i="1"/>
  <c r="AHD191" i="1"/>
  <c r="AGQ280" i="1"/>
  <c r="AGW254" i="1"/>
  <c r="AGL300" i="1"/>
  <c r="AGZ221" i="1"/>
  <c r="AHL262" i="1"/>
  <c r="AHG242" i="1"/>
  <c r="AGW292" i="1"/>
  <c r="AHG49" i="1"/>
  <c r="AHC118" i="1"/>
  <c r="AHO249" i="1"/>
  <c r="AHA93" i="1"/>
  <c r="AGZ48" i="1"/>
  <c r="AGZ190" i="1"/>
  <c r="AGN96" i="1"/>
  <c r="AGO51" i="1"/>
  <c r="AGU114" i="1"/>
  <c r="AGU151" i="1"/>
  <c r="AGW203" i="1"/>
  <c r="AHI173" i="1"/>
  <c r="AGQ251" i="1"/>
  <c r="AHF279" i="1"/>
  <c r="AHI300" i="1"/>
  <c r="AHM222" i="1"/>
  <c r="AGW264" i="1"/>
  <c r="AGL244" i="1"/>
  <c r="AHD293" i="1"/>
  <c r="AGT278" i="1"/>
  <c r="AGQ17" i="1"/>
  <c r="AHG416" i="1"/>
  <c r="AHF431" i="1"/>
  <c r="AGO395" i="1"/>
  <c r="AHL376" i="1"/>
  <c r="AHC341" i="1"/>
  <c r="AHD9" i="1"/>
  <c r="AGU472" i="1"/>
  <c r="AGQ65" i="1"/>
  <c r="AGL53" i="1"/>
  <c r="AHO48" i="1"/>
  <c r="AHO164" i="1"/>
  <c r="AHJ139" i="1"/>
  <c r="AHJ198" i="1"/>
  <c r="AGZ109" i="1"/>
  <c r="AHJ68" i="1"/>
  <c r="AHI153" i="1"/>
  <c r="AGO247" i="1"/>
  <c r="AHC71" i="1"/>
  <c r="AGT128" i="1"/>
  <c r="AGX257" i="1"/>
  <c r="AHC124" i="1"/>
  <c r="AHA79" i="1"/>
  <c r="AHC186" i="1"/>
  <c r="AGX310" i="1"/>
  <c r="AHA255" i="1"/>
  <c r="AGQ287" i="1"/>
  <c r="AHO326" i="1"/>
  <c r="AGT236" i="1"/>
  <c r="AHD222" i="1"/>
  <c r="AGQ319" i="1"/>
  <c r="AHO338" i="1"/>
  <c r="AHC112" i="1"/>
  <c r="AGX249" i="1"/>
  <c r="AGU123" i="1"/>
  <c r="AGW78" i="1"/>
  <c r="AGU185" i="1"/>
  <c r="AGU214" i="1"/>
  <c r="AHJ125" i="1"/>
  <c r="AHL80" i="1"/>
  <c r="AHJ187" i="1"/>
  <c r="AGQ56" i="1"/>
  <c r="AGQ146" i="1"/>
  <c r="AHI208" i="1"/>
  <c r="AGN231" i="1"/>
  <c r="AHC327" i="1"/>
  <c r="AHG237" i="1"/>
  <c r="AGO224" i="1"/>
  <c r="AHO262" i="1"/>
  <c r="AGX320" i="1"/>
  <c r="AHC191" i="1"/>
  <c r="AHD313" i="1"/>
  <c r="AGQ294" i="1"/>
  <c r="AHC313" i="1"/>
  <c r="AGU64" i="1"/>
  <c r="AHG474" i="1"/>
  <c r="AGW417" i="1"/>
  <c r="AGT450" i="1"/>
  <c r="AGU433" i="1"/>
  <c r="AHG396" i="1"/>
  <c r="AGO462" i="1"/>
  <c r="AGO364" i="1"/>
  <c r="AGT351" i="1"/>
  <c r="AHJ33" i="1"/>
  <c r="AGR39" i="1"/>
  <c r="AGU155" i="1"/>
  <c r="AGQ191" i="1"/>
  <c r="AHO99" i="1"/>
  <c r="AGW59" i="1"/>
  <c r="AGO144" i="1"/>
  <c r="AHL61" i="1"/>
  <c r="AHD146" i="1"/>
  <c r="AGQ240" i="1"/>
  <c r="AHM113" i="1"/>
  <c r="AHM69" i="1"/>
  <c r="AGZ206" i="1"/>
  <c r="AHL176" i="1"/>
  <c r="AHM264" i="1"/>
  <c r="AHO252" i="1"/>
  <c r="AGX284" i="1"/>
  <c r="AHO302" i="1"/>
  <c r="AGT324" i="1"/>
  <c r="AGZ263" i="1"/>
  <c r="AHJ245" i="1"/>
  <c r="AGX295" i="1"/>
  <c r="AGU317" i="1"/>
  <c r="AGX290" i="1"/>
  <c r="AGZ309" i="1"/>
  <c r="AHA231" i="1"/>
  <c r="AGU285" i="1"/>
  <c r="AGO329" i="1"/>
  <c r="AGU93" i="1"/>
  <c r="AHG144" i="1"/>
  <c r="AHI112" i="1"/>
  <c r="AHF68" i="1"/>
  <c r="AHL204" i="1"/>
  <c r="AHD175" i="1"/>
  <c r="AGX262" i="1"/>
  <c r="AGR115" i="1"/>
  <c r="AGR71" i="1"/>
  <c r="AGZ208" i="1"/>
  <c r="AGW178" i="1"/>
  <c r="AHA45" i="1"/>
  <c r="AGX161" i="1"/>
  <c r="AGZ136" i="1"/>
  <c r="AGR194" i="1"/>
  <c r="AHC221" i="1"/>
  <c r="AHL317" i="1"/>
  <c r="AGZ292" i="1"/>
  <c r="AHM310" i="1"/>
  <c r="AHO181" i="1"/>
  <c r="AGZ230" i="1"/>
  <c r="AGT284" i="1"/>
  <c r="AGO350" i="1"/>
  <c r="AHG282" i="1"/>
  <c r="AHI302" i="1"/>
  <c r="AGT49" i="1"/>
  <c r="AGZ472" i="1"/>
  <c r="AHL420" i="1"/>
  <c r="AHO382" i="1"/>
  <c r="AHL369" i="1"/>
  <c r="AHI381" i="1"/>
  <c r="AGR354" i="1"/>
  <c r="AGW399" i="1"/>
  <c r="AHO362" i="1"/>
  <c r="AGZ348" i="1"/>
  <c r="AHA439" i="1"/>
  <c r="AGN406" i="1"/>
  <c r="AHI373" i="1"/>
  <c r="AGQ28" i="1"/>
  <c r="AGT122" i="1"/>
  <c r="AGU77" i="1"/>
  <c r="AGT184" i="1"/>
  <c r="AGX212" i="1"/>
  <c r="AGW52" i="1"/>
  <c r="AGR143" i="1"/>
  <c r="AGZ203" i="1"/>
  <c r="AHL54" i="1"/>
  <c r="AHM145" i="1"/>
  <c r="AGW208" i="1"/>
  <c r="AHD114" i="1"/>
  <c r="AGO74" i="1"/>
  <c r="AHO130" i="1"/>
  <c r="AGN169" i="1"/>
  <c r="AHC320" i="1"/>
  <c r="AGX313" i="1"/>
  <c r="AGR208" i="1"/>
  <c r="AGN258" i="1"/>
  <c r="AHF289" i="1"/>
  <c r="AGL306" i="1"/>
  <c r="AGX329" i="1"/>
  <c r="AHD329" i="1"/>
  <c r="AHJ143" i="1"/>
  <c r="AGT204" i="1"/>
  <c r="AGZ113" i="1"/>
  <c r="AHJ72" i="1"/>
  <c r="AHG129" i="1"/>
  <c r="AHC75" i="1"/>
  <c r="AGT132" i="1"/>
  <c r="AHA170" i="1"/>
  <c r="AHC263" i="1"/>
  <c r="AHA83" i="1"/>
  <c r="AHC190" i="1"/>
  <c r="AHI218" i="1"/>
  <c r="AGX314" i="1"/>
  <c r="AHL334" i="1"/>
  <c r="AHF209" i="1"/>
  <c r="AHA259" i="1"/>
  <c r="AGQ291" i="1"/>
  <c r="AGZ307" i="1"/>
  <c r="AHO330" i="1"/>
  <c r="AGT240" i="1"/>
  <c r="AHD226" i="1"/>
  <c r="AHA265" i="1"/>
  <c r="AGQ323" i="1"/>
  <c r="AHD115" i="1"/>
  <c r="AGX10" i="1"/>
  <c r="AHI442" i="1"/>
  <c r="AGL409" i="1"/>
  <c r="AGR474" i="1"/>
  <c r="AHC442" i="1"/>
  <c r="AHC407" i="1"/>
  <c r="AHA455" i="1"/>
  <c r="AGQ423" i="1"/>
  <c r="AGQ372" i="1"/>
  <c r="AHJ359" i="1"/>
  <c r="AHG447" i="1"/>
  <c r="AHI430" i="1"/>
  <c r="AGL394" i="1"/>
  <c r="AHG15" i="1"/>
  <c r="AGX463" i="1"/>
  <c r="AGN85" i="1"/>
  <c r="AGX428" i="1"/>
  <c r="AHG403" i="1"/>
  <c r="AHC382" i="1"/>
  <c r="AGL402" i="1"/>
  <c r="AGL370" i="1"/>
  <c r="AHI378" i="1"/>
  <c r="AGT343" i="1"/>
  <c r="AGO458" i="1"/>
  <c r="AHA427" i="1"/>
  <c r="AGU389" i="1"/>
  <c r="AHI28" i="1"/>
  <c r="AGW452" i="1"/>
  <c r="AGR435" i="1"/>
  <c r="AGR434" i="1"/>
  <c r="AHD397" i="1"/>
  <c r="AHO464" i="1"/>
  <c r="AGO431" i="1"/>
  <c r="AGW391" i="1"/>
  <c r="AHJ470" i="1"/>
  <c r="AGN316" i="1"/>
  <c r="AGR40" i="1"/>
  <c r="AHG72" i="1"/>
  <c r="AHJ433" i="1"/>
  <c r="AGO394" i="1"/>
  <c r="AHL433" i="1"/>
  <c r="AHO416" i="1"/>
  <c r="AHL445" i="1"/>
  <c r="AHA410" i="1"/>
  <c r="AHI417" i="1"/>
  <c r="AHL85" i="1"/>
  <c r="AHO106" i="1"/>
  <c r="AHO62" i="1"/>
  <c r="AHL198" i="1"/>
  <c r="AHM169" i="1"/>
  <c r="AHM37" i="1"/>
  <c r="AGW189" i="1"/>
  <c r="AGZ40" i="1"/>
  <c r="AHC156" i="1"/>
  <c r="AGR100" i="1"/>
  <c r="AHI59" i="1"/>
  <c r="AHA144" i="1"/>
  <c r="AGW286" i="1"/>
  <c r="AGN306" i="1"/>
  <c r="AGL352" i="1"/>
  <c r="AGX225" i="1"/>
  <c r="AGR279" i="1"/>
  <c r="AGN301" i="1"/>
  <c r="AHG243" i="1"/>
  <c r="AGN290" i="1"/>
  <c r="AGL315" i="1"/>
  <c r="AHD290" i="1"/>
  <c r="AHM302" i="1"/>
  <c r="AGT392" i="1"/>
  <c r="AGQ444" i="1"/>
  <c r="AHG427" i="1"/>
  <c r="AGX390" i="1"/>
  <c r="AHG456" i="1"/>
  <c r="AHI438" i="1"/>
  <c r="AHI384" i="1"/>
  <c r="AHD371" i="1"/>
  <c r="AHO431" i="1"/>
  <c r="AGL268" i="1"/>
  <c r="AGX267" i="1"/>
  <c r="AGT338" i="1"/>
  <c r="AHO317" i="1"/>
  <c r="AHM324" i="1"/>
  <c r="AHJ195" i="1"/>
  <c r="AGQ139" i="1"/>
  <c r="AHL94" i="1"/>
  <c r="AHI57" i="1"/>
  <c r="AHI161" i="1"/>
  <c r="AHJ180" i="1"/>
  <c r="AHO85" i="1"/>
  <c r="AGN159" i="1"/>
  <c r="AGU178" i="1"/>
  <c r="AGT83" i="1"/>
  <c r="AHM124" i="1"/>
  <c r="AGW131" i="1"/>
  <c r="AGW64" i="1"/>
  <c r="AHI370" i="1"/>
  <c r="AHG383" i="1"/>
  <c r="AHG437" i="1"/>
  <c r="AHF455" i="1"/>
  <c r="AHO363" i="1"/>
  <c r="AGO376" i="1"/>
  <c r="AHI352" i="1"/>
  <c r="AHA367" i="1"/>
  <c r="AGW345" i="1"/>
  <c r="AHF380" i="1"/>
  <c r="AGQ420" i="1"/>
  <c r="AHG32" i="1"/>
  <c r="AHC306" i="1"/>
  <c r="AHO411" i="1"/>
  <c r="AGW447" i="1"/>
  <c r="AHF358" i="1"/>
  <c r="AGR407" i="1"/>
  <c r="AGQ388" i="1"/>
  <c r="AGO442" i="1"/>
  <c r="AGN460" i="1"/>
  <c r="AGQ389" i="1"/>
  <c r="AGW425" i="1"/>
  <c r="AHF442" i="1"/>
  <c r="AGO366" i="1"/>
  <c r="AGR378" i="1"/>
  <c r="AGX417" i="1"/>
  <c r="AHA434" i="1"/>
  <c r="AGT340" i="1"/>
  <c r="AHJ273" i="1"/>
  <c r="AGO337" i="1"/>
  <c r="AHC236" i="1"/>
  <c r="AGL243" i="1"/>
  <c r="AHO295" i="1"/>
  <c r="AGQ273" i="1"/>
  <c r="AGL235" i="1"/>
  <c r="AGX163" i="1"/>
  <c r="AHC180" i="1"/>
  <c r="AGZ38" i="1"/>
  <c r="AGZ82" i="1"/>
  <c r="AGX152" i="1"/>
  <c r="AGW108" i="1"/>
  <c r="AGU131" i="1"/>
  <c r="AGT208" i="1"/>
  <c r="AHL149" i="1"/>
  <c r="AHD105" i="1"/>
  <c r="AHI128" i="1"/>
  <c r="AHA68" i="1"/>
  <c r="AHM190" i="1"/>
  <c r="AHM96" i="1"/>
  <c r="AGR413" i="1"/>
  <c r="AGU430" i="1"/>
  <c r="AGU357" i="1"/>
  <c r="AGQ370" i="1"/>
  <c r="AGO383" i="1"/>
  <c r="AGO437" i="1"/>
  <c r="AGN455" i="1"/>
  <c r="AHM388" i="1"/>
  <c r="AGQ425" i="1"/>
  <c r="AGZ442" i="1"/>
  <c r="AHI390" i="1"/>
  <c r="AHG404" i="1"/>
  <c r="AHC459" i="1"/>
  <c r="AGO42" i="1"/>
  <c r="AHL291" i="1"/>
  <c r="AGX418" i="1"/>
  <c r="AGW411" i="1"/>
  <c r="AHG446" i="1"/>
  <c r="AHD417" i="1"/>
  <c r="AHG434" i="1"/>
  <c r="AHM394" i="1"/>
  <c r="AHF434" i="1"/>
  <c r="AHG64" i="1"/>
  <c r="AHC39" i="1"/>
  <c r="AGT372" i="1"/>
  <c r="AGR385" i="1"/>
  <c r="AGR439" i="1"/>
  <c r="AGW457" i="1"/>
  <c r="AGZ365" i="1"/>
  <c r="AHI377" i="1"/>
  <c r="AHF354" i="1"/>
  <c r="AGL369" i="1"/>
  <c r="AGL420" i="1"/>
  <c r="AHJ346" i="1"/>
  <c r="AHI355" i="1"/>
  <c r="AHD421" i="1"/>
  <c r="AHA443" i="1"/>
  <c r="AHJ333" i="1"/>
  <c r="AGQ281" i="1"/>
  <c r="AGX252" i="1"/>
  <c r="AHC280" i="1"/>
  <c r="AGX298" i="1"/>
  <c r="AHL222" i="1"/>
  <c r="AHL212" i="1"/>
  <c r="AHJ134" i="1"/>
  <c r="AGO162" i="1"/>
  <c r="AGQ49" i="1"/>
  <c r="AHG90" i="1"/>
  <c r="AHL179" i="1"/>
  <c r="AHF210" i="1"/>
  <c r="AHO119" i="1"/>
  <c r="AHA176" i="1"/>
  <c r="AHL205" i="1"/>
  <c r="AGR153" i="1"/>
  <c r="AGR116" i="1"/>
  <c r="AGT52" i="1"/>
  <c r="AGU97" i="1"/>
  <c r="AHJ108" i="1"/>
  <c r="AGL382" i="1"/>
  <c r="AGT468" i="1"/>
  <c r="AHD342" i="1"/>
  <c r="AGQ378" i="1"/>
  <c r="AHL351" i="1"/>
  <c r="AHG364" i="1"/>
  <c r="AHG16" i="1"/>
  <c r="AHA335" i="1"/>
  <c r="AHL410" i="1"/>
  <c r="AGQ450" i="1"/>
  <c r="AHD367" i="1"/>
  <c r="AGQ405" i="1"/>
  <c r="AHD437" i="1"/>
  <c r="AHA116" i="1"/>
  <c r="AHD68" i="1"/>
  <c r="AHC153" i="1"/>
  <c r="AGT246" i="1"/>
  <c r="AGZ122" i="1"/>
  <c r="AHA77" i="1"/>
  <c r="AGZ184" i="1"/>
  <c r="AHD212" i="1"/>
  <c r="AGL125" i="1"/>
  <c r="AGN80" i="1"/>
  <c r="AGL187" i="1"/>
  <c r="AGT54" i="1"/>
  <c r="AGU145" i="1"/>
  <c r="AHM206" i="1"/>
  <c r="AGR230" i="1"/>
  <c r="AHG326" i="1"/>
  <c r="AHL236" i="1"/>
  <c r="AGT223" i="1"/>
  <c r="AGQ262" i="1"/>
  <c r="AHI319" i="1"/>
  <c r="AHD190" i="1"/>
  <c r="AHO312" i="1"/>
  <c r="AHI291" i="1"/>
  <c r="AHG312" i="1"/>
  <c r="AGQ356" i="1"/>
  <c r="AGQ78" i="1"/>
  <c r="AGO185" i="1"/>
  <c r="AGO214" i="1"/>
  <c r="AGO53" i="1"/>
  <c r="AGN144" i="1"/>
  <c r="AHC204" i="1"/>
  <c r="AHI56" i="1"/>
  <c r="AHI146" i="1"/>
  <c r="AGN210" i="1"/>
  <c r="AHC115" i="1"/>
  <c r="AHM74" i="1"/>
  <c r="AHD131" i="1"/>
  <c r="AHL169" i="1"/>
  <c r="AHF233" i="1"/>
  <c r="AGR321" i="1"/>
  <c r="AGT314" i="1"/>
  <c r="AGN209" i="1"/>
  <c r="AHL258" i="1"/>
  <c r="AHA290" i="1"/>
  <c r="AHJ306" i="1"/>
  <c r="AGW330" i="1"/>
  <c r="AGU331" i="1"/>
  <c r="AHL125" i="1"/>
  <c r="AHF10" i="1"/>
  <c r="AHM402" i="1"/>
  <c r="AHC366" i="1"/>
  <c r="AGN352" i="1"/>
  <c r="AHM401" i="1"/>
  <c r="AHO379" i="1"/>
  <c r="AGZ461" i="1"/>
  <c r="AGZ363" i="1"/>
  <c r="AHD350" i="1"/>
  <c r="AGQ456" i="1"/>
  <c r="AHI423" i="1"/>
  <c r="AHI372" i="1"/>
  <c r="AGZ360" i="1"/>
  <c r="AGR327" i="1"/>
  <c r="AGT53" i="1"/>
  <c r="AHO474" i="1"/>
  <c r="AGR423" i="1"/>
  <c r="AHA110" i="1"/>
  <c r="AGX98" i="1"/>
  <c r="AHA135" i="1"/>
  <c r="AGL70" i="1"/>
  <c r="AGT130" i="1"/>
  <c r="AGU107" i="1"/>
  <c r="AHC151" i="1"/>
  <c r="AHO132" i="1"/>
  <c r="AHJ109" i="1"/>
  <c r="AGQ84" i="1"/>
  <c r="AGQ40" i="1"/>
  <c r="AGN182" i="1"/>
  <c r="AGO165" i="1"/>
  <c r="AGW238" i="1"/>
  <c r="AHD274" i="1"/>
  <c r="AGZ297" i="1"/>
  <c r="AHF244" i="1"/>
  <c r="AGN238" i="1"/>
  <c r="AHF267" i="1"/>
  <c r="AHI338" i="1"/>
  <c r="AHA275" i="1"/>
  <c r="AHG292" i="1"/>
  <c r="AHC380" i="1"/>
  <c r="AHM107" i="1"/>
  <c r="AGL152" i="1"/>
  <c r="AHL82" i="1"/>
  <c r="AHL38" i="1"/>
  <c r="AHO180" i="1"/>
  <c r="AHJ163" i="1"/>
  <c r="AHJ235" i="1"/>
  <c r="AHA85" i="1"/>
  <c r="AGX41" i="1"/>
  <c r="AHA183" i="1"/>
  <c r="AHC166" i="1"/>
  <c r="AHG104" i="1"/>
  <c r="AHD141" i="1"/>
  <c r="AHF193" i="1"/>
  <c r="AGT354" i="1"/>
  <c r="AHJ231" i="1"/>
  <c r="AHF207" i="1"/>
  <c r="AGZ274" i="1"/>
  <c r="AGU343" i="1"/>
  <c r="AHM272" i="1"/>
  <c r="AGQ351" i="1"/>
  <c r="AGQ381" i="1"/>
  <c r="AHI353" i="1"/>
  <c r="AHD403" i="1"/>
  <c r="AGL367" i="1"/>
  <c r="AHF352" i="1"/>
  <c r="AGL462" i="1"/>
  <c r="AHJ343" i="1"/>
  <c r="AHD466" i="1"/>
  <c r="AHM438" i="1"/>
  <c r="AHJ425" i="1"/>
  <c r="AHO359" i="1"/>
  <c r="AGX94" i="1"/>
  <c r="AHM88" i="1"/>
  <c r="AHM182" i="1"/>
  <c r="AHF163" i="1"/>
  <c r="AHA60" i="1"/>
  <c r="AHD97" i="1"/>
  <c r="AHL141" i="1"/>
  <c r="AHI198" i="1"/>
  <c r="AGW100" i="1"/>
  <c r="AGX144" i="1"/>
  <c r="AGU201" i="1"/>
  <c r="AHA236" i="1"/>
  <c r="AGZ74" i="1"/>
  <c r="AHC172" i="1"/>
  <c r="AGX155" i="1"/>
  <c r="AHA235" i="1"/>
  <c r="AHL272" i="1"/>
  <c r="AHL335" i="1"/>
  <c r="AGR205" i="1"/>
  <c r="AHI253" i="1"/>
  <c r="AGQ271" i="1"/>
  <c r="AGW335" i="1"/>
  <c r="AGT98" i="1"/>
  <c r="AHA142" i="1"/>
  <c r="AGR199" i="1"/>
  <c r="AGR73" i="1"/>
  <c r="AGU171" i="1"/>
  <c r="AHG230" i="1"/>
  <c r="AHM75" i="1"/>
  <c r="AHJ173" i="1"/>
  <c r="AHL156" i="1"/>
  <c r="AGN95" i="1"/>
  <c r="AGN189" i="1"/>
  <c r="AHA337" i="1"/>
  <c r="AGN255" i="1"/>
  <c r="AGX272" i="1"/>
  <c r="AGW222" i="1"/>
  <c r="AGL326" i="1"/>
  <c r="AGW444" i="1"/>
  <c r="AGR427" i="1"/>
  <c r="AHD390" i="1"/>
  <c r="AHG461" i="1"/>
  <c r="AGR426" i="1"/>
  <c r="AHD389" i="1"/>
  <c r="AHO437" i="1"/>
  <c r="AGW383" i="1"/>
  <c r="AGW360" i="1"/>
  <c r="AHJ448" i="1"/>
  <c r="AGZ413" i="1"/>
  <c r="AGN308" i="1"/>
  <c r="AGX92" i="1"/>
  <c r="AHM81" i="1"/>
  <c r="AHJ37" i="1"/>
  <c r="AHM179" i="1"/>
  <c r="AHO162" i="1"/>
  <c r="AGQ234" i="1"/>
  <c r="AHO101" i="1"/>
  <c r="AHL138" i="1"/>
  <c r="AHA104" i="1"/>
  <c r="AGX141" i="1"/>
  <c r="AGZ193" i="1"/>
  <c r="AGT75" i="1"/>
  <c r="AGZ112" i="1"/>
  <c r="AGX214" i="1"/>
  <c r="AHD231" i="1"/>
  <c r="AGZ207" i="1"/>
  <c r="AGT274" i="1"/>
  <c r="AGO343" i="1"/>
  <c r="AGR247" i="1"/>
  <c r="AHI240" i="1"/>
  <c r="AGR270" i="1"/>
  <c r="AGN293" i="1"/>
  <c r="AGW323" i="1"/>
  <c r="AHO59" i="1"/>
  <c r="AHA139" i="1"/>
  <c r="AGL74" i="1"/>
  <c r="AGU111" i="1"/>
  <c r="AHJ113" i="1"/>
  <c r="AHD242" i="1"/>
  <c r="AGO89" i="1"/>
  <c r="AGQ44" i="1"/>
  <c r="AGN186" i="1"/>
  <c r="AHC301" i="1"/>
  <c r="AHF248" i="1"/>
  <c r="AHF271" i="1"/>
  <c r="AHA294" i="1"/>
  <c r="AHC297" i="1"/>
  <c r="AGR43" i="1"/>
  <c r="AGZ10" i="1"/>
  <c r="AHO451" i="1"/>
  <c r="AGX416" i="1"/>
  <c r="AGL472" i="1"/>
  <c r="AGN452" i="1"/>
  <c r="AHG417" i="1"/>
  <c r="AHI472" i="1"/>
  <c r="AHA448" i="1"/>
  <c r="AHO409" i="1"/>
  <c r="AHJ395" i="1"/>
  <c r="AHI350" i="1"/>
  <c r="AHC51" i="1"/>
  <c r="AHG56" i="1"/>
  <c r="AHA411" i="1"/>
  <c r="AGT445" i="1"/>
  <c r="AHL409" i="1"/>
  <c r="AGR466" i="1"/>
  <c r="AHJ457" i="1"/>
  <c r="AGZ425" i="1"/>
  <c r="AGZ374" i="1"/>
  <c r="AGN450" i="1"/>
  <c r="AGO433" i="1"/>
  <c r="AHA396" i="1"/>
  <c r="AHL63" i="1"/>
  <c r="AHJ104" i="1"/>
  <c r="AGO464" i="1"/>
  <c r="AHD399" i="1"/>
  <c r="AHF377" i="1"/>
  <c r="AHM345" i="1"/>
  <c r="AGL464" i="1"/>
  <c r="AGL366" i="1"/>
  <c r="AGX353" i="1"/>
  <c r="AHJ474" i="1"/>
  <c r="AGW474" i="1"/>
  <c r="AHI422" i="1"/>
  <c r="AGU385" i="1"/>
  <c r="AHI371" i="1"/>
  <c r="AGQ331" i="1"/>
  <c r="AGQ69" i="1"/>
  <c r="AGR472" i="1"/>
  <c r="AGT452" i="1"/>
  <c r="AHM417" i="1"/>
  <c r="AHD477" i="1"/>
  <c r="AHC453" i="1"/>
  <c r="AHJ414" i="1"/>
  <c r="AHM447" i="1"/>
  <c r="AHO430" i="1"/>
  <c r="AGR394" i="1"/>
  <c r="AGT103" i="1"/>
  <c r="AGW140" i="1"/>
  <c r="AHJ74" i="1"/>
  <c r="AGN112" i="1"/>
  <c r="AHI114" i="1"/>
  <c r="AGU244" i="1"/>
  <c r="AHM89" i="1"/>
  <c r="AHO44" i="1"/>
  <c r="AHL186" i="1"/>
  <c r="AGU302" i="1"/>
  <c r="AHA249" i="1"/>
  <c r="AHA272" i="1"/>
  <c r="AGW295" i="1"/>
  <c r="AGN299" i="1"/>
  <c r="AGN327" i="1"/>
  <c r="AHA16" i="1"/>
  <c r="AHL437" i="1"/>
  <c r="AGT389" i="1"/>
  <c r="AGN429" i="1"/>
  <c r="AGQ412" i="1"/>
  <c r="AHO468" i="1"/>
  <c r="AHD440" i="1"/>
  <c r="AHF405" i="1"/>
  <c r="AHG475" i="1"/>
  <c r="AGZ451" i="1"/>
  <c r="AHM412" i="1"/>
  <c r="AGL9" i="1"/>
  <c r="AGT401" i="1"/>
  <c r="AHL364" i="1"/>
  <c r="AHC350" i="1"/>
  <c r="AHG464" i="1"/>
  <c r="AGX88" i="1"/>
  <c r="AHO98" i="1"/>
  <c r="AHJ53" i="1"/>
  <c r="AGO245" i="1"/>
  <c r="AHM118" i="1"/>
  <c r="AHC208" i="1"/>
  <c r="AGX178" i="1"/>
  <c r="AGZ121" i="1"/>
  <c r="AGL182" i="1"/>
  <c r="AGR92" i="1"/>
  <c r="AHG50" i="1"/>
  <c r="AHI163" i="1"/>
  <c r="AHA136" i="1"/>
  <c r="AHC224" i="1"/>
  <c r="AGW278" i="1"/>
  <c r="AGO300" i="1"/>
  <c r="AHI233" i="1"/>
  <c r="AGX217" i="1"/>
  <c r="AGQ293" i="1"/>
  <c r="AGN282" i="1"/>
  <c r="AGL307" i="1"/>
  <c r="AGO254" i="1"/>
  <c r="AHD282" i="1"/>
  <c r="AHM92" i="1"/>
  <c r="AHD209" i="1"/>
  <c r="AGT179" i="1"/>
  <c r="AGQ91" i="1"/>
  <c r="AHC49" i="1"/>
  <c r="AHA162" i="1"/>
  <c r="AGT135" i="1"/>
  <c r="AHC214" i="1"/>
  <c r="AGL52" i="1"/>
  <c r="AGN165" i="1"/>
  <c r="AHO137" i="1"/>
  <c r="AHJ218" i="1"/>
  <c r="AGO105" i="1"/>
  <c r="AGO61" i="1"/>
  <c r="AGL197" i="1"/>
  <c r="AGN168" i="1"/>
  <c r="AGU257" i="1"/>
  <c r="AGQ244" i="1"/>
  <c r="AGZ290" i="1"/>
  <c r="AGX315" i="1"/>
  <c r="AHA283" i="1"/>
  <c r="AGZ308" i="1"/>
  <c r="AHO231" i="1"/>
  <c r="AGN253" i="1"/>
  <c r="AHI281" i="1"/>
  <c r="AHF302" i="1"/>
  <c r="AHF222" i="1"/>
  <c r="AGL317" i="1"/>
  <c r="AGL73" i="1"/>
  <c r="AHO35" i="1"/>
  <c r="AGZ422" i="1"/>
  <c r="AGX356" i="1"/>
  <c r="AHJ420" i="1"/>
  <c r="AHJ369" i="1"/>
  <c r="AHD355" i="1"/>
  <c r="AGX378" i="1"/>
  <c r="AGU366" i="1"/>
  <c r="AGL458" i="1"/>
  <c r="AGN440" i="1"/>
  <c r="AGN386" i="1"/>
  <c r="AGO373" i="1"/>
  <c r="AGZ81" i="1"/>
  <c r="AHF89" i="1"/>
  <c r="AHC437" i="1"/>
  <c r="AGZ54" i="1"/>
  <c r="AHM48" i="1"/>
  <c r="AHG83" i="1"/>
  <c r="AHI190" i="1"/>
  <c r="AGR219" i="1"/>
  <c r="AHG59" i="1"/>
  <c r="AHG149" i="1"/>
  <c r="AGU215" i="1"/>
  <c r="AGT62" i="1"/>
  <c r="AGT129" i="1"/>
  <c r="AGT152" i="1"/>
  <c r="AGL122" i="1"/>
  <c r="AGX80" i="1"/>
  <c r="AHC175" i="1"/>
  <c r="AGU156" i="1"/>
  <c r="AHC213" i="1"/>
  <c r="AGW239" i="1"/>
  <c r="AHL326" i="1"/>
  <c r="AGZ341" i="1"/>
  <c r="AHM319" i="1"/>
  <c r="AHG214" i="1"/>
  <c r="AHA312" i="1"/>
  <c r="AGW127" i="1"/>
  <c r="AGW150" i="1"/>
  <c r="AHM120" i="1"/>
  <c r="AGT79" i="1"/>
  <c r="AGU174" i="1"/>
  <c r="AGN155" i="1"/>
  <c r="AHG208" i="1"/>
  <c r="AHO81" i="1"/>
  <c r="AHJ176" i="1"/>
  <c r="AHI157" i="1"/>
  <c r="AHL90" i="1"/>
  <c r="AGQ135" i="1"/>
  <c r="AGX231" i="1"/>
  <c r="AHM262" i="1"/>
  <c r="AHM320" i="1"/>
  <c r="AHO313" i="1"/>
  <c r="AGT334" i="1"/>
  <c r="AHC329" i="1"/>
  <c r="AGZ237" i="1"/>
  <c r="AHC296" i="1"/>
  <c r="AHI21" i="1"/>
  <c r="AHD44" i="1"/>
  <c r="AGR402" i="1"/>
  <c r="AGR370" i="1"/>
  <c r="AGO423" i="1"/>
  <c r="AGN357" i="1"/>
  <c r="AHD365" i="1"/>
  <c r="AHL350" i="1"/>
  <c r="AGX459" i="1"/>
  <c r="AHL423" i="1"/>
  <c r="AHF387" i="1"/>
  <c r="AGU360" i="1"/>
  <c r="AGU350" i="1"/>
  <c r="AGZ63" i="1"/>
  <c r="AGO119" i="1"/>
  <c r="AGQ74" i="1"/>
  <c r="AGO181" i="1"/>
  <c r="AGO49" i="1"/>
  <c r="AGL165" i="1"/>
  <c r="AGN140" i="1"/>
  <c r="AGN199" i="1"/>
  <c r="AHD51" i="1"/>
  <c r="AHI142" i="1"/>
  <c r="AHD202" i="1"/>
  <c r="AHC111" i="1"/>
  <c r="AHM70" i="1"/>
  <c r="AHD127" i="1"/>
  <c r="AGO255" i="1"/>
  <c r="AGR317" i="1"/>
  <c r="AHC290" i="1"/>
  <c r="AGT310" i="1"/>
  <c r="AHL254" i="1"/>
  <c r="AHA286" i="1"/>
  <c r="AHL304" i="1"/>
  <c r="AGW326" i="1"/>
  <c r="AGR263" i="1"/>
  <c r="AGR323" i="1"/>
  <c r="AHD165" i="1"/>
  <c r="AHF140" i="1"/>
  <c r="AHL199" i="1"/>
  <c r="AGR110" i="1"/>
  <c r="AHF69" i="1"/>
  <c r="AGT250" i="1"/>
  <c r="AGR72" i="1"/>
  <c r="AGO129" i="1"/>
  <c r="AHI260" i="1"/>
  <c r="AGR125" i="1"/>
  <c r="AGT80" i="1"/>
  <c r="AGR187" i="1"/>
  <c r="AGT311" i="1"/>
  <c r="AGW256" i="1"/>
  <c r="AHO287" i="1"/>
  <c r="AHD327" i="1"/>
  <c r="AGO237" i="1"/>
  <c r="AGZ223" i="1"/>
  <c r="AGW262" i="1"/>
  <c r="AHO319" i="1"/>
  <c r="AGU109" i="1"/>
  <c r="AGW13" i="1"/>
  <c r="AGT429" i="1"/>
  <c r="AGW412" i="1"/>
  <c r="AGO446" i="1"/>
  <c r="AHG410" i="1"/>
  <c r="AGX467" i="1"/>
  <c r="AHF458" i="1"/>
  <c r="AHC426" i="1"/>
  <c r="AHL450" i="1"/>
  <c r="AHM433" i="1"/>
  <c r="AGW397" i="1"/>
  <c r="AHF18" i="1"/>
  <c r="AGU78" i="1"/>
  <c r="AGT173" i="1"/>
  <c r="AHG204" i="1"/>
  <c r="AGQ88" i="1"/>
  <c r="AHM225" i="1"/>
  <c r="AHF90" i="1"/>
  <c r="AHM134" i="1"/>
  <c r="AGR231" i="1"/>
  <c r="AHO64" i="1"/>
  <c r="AHO131" i="1"/>
  <c r="AGW270" i="1"/>
  <c r="AGW333" i="1"/>
  <c r="AGW329" i="1"/>
  <c r="AGT195" i="1"/>
  <c r="AGO244" i="1"/>
  <c r="AHM234" i="1"/>
  <c r="AGZ322" i="1"/>
  <c r="AHC325" i="1"/>
  <c r="AHI88" i="1"/>
  <c r="AGR227" i="1"/>
  <c r="AHG63" i="1"/>
  <c r="AHG130" i="1"/>
  <c r="AHG153" i="1"/>
  <c r="AGT66" i="1"/>
  <c r="AGO218" i="1"/>
  <c r="AGX84" i="1"/>
  <c r="AHC179" i="1"/>
  <c r="AGU160" i="1"/>
  <c r="AHA252" i="1"/>
  <c r="AHL269" i="1"/>
  <c r="AHL330" i="1"/>
  <c r="AHM346" i="1"/>
  <c r="AHC245" i="1"/>
  <c r="AGR236" i="1"/>
  <c r="AHM323" i="1"/>
  <c r="AHA316" i="1"/>
  <c r="AHO336" i="1"/>
  <c r="AGZ268" i="1"/>
  <c r="AGT30" i="1"/>
  <c r="AHJ453" i="1"/>
  <c r="AHL435" i="1"/>
  <c r="AHI432" i="1"/>
  <c r="AHJ392" i="1"/>
  <c r="AHA476" i="1"/>
  <c r="AGO363" i="1"/>
  <c r="AGW348" i="1"/>
  <c r="AHG317" i="1"/>
  <c r="AGU72" i="1"/>
  <c r="AGN477" i="1"/>
  <c r="AGX395" i="1"/>
  <c r="AGU447" i="1"/>
  <c r="AGW430" i="1"/>
  <c r="AHI393" i="1"/>
  <c r="AHL459" i="1"/>
  <c r="AHO441" i="1"/>
  <c r="AHM387" i="1"/>
  <c r="AHO374" i="1"/>
  <c r="AGQ435" i="1"/>
  <c r="AGN418" i="1"/>
  <c r="AGX110" i="1"/>
  <c r="AHG367" i="1"/>
  <c r="AHO352" i="1"/>
  <c r="AGX471" i="1"/>
  <c r="AGL381" i="1"/>
  <c r="AHJ368" i="1"/>
  <c r="AGQ400" i="1"/>
  <c r="AGX377" i="1"/>
  <c r="AGL340" i="1"/>
  <c r="AGU382" i="1"/>
  <c r="AGU359" i="1"/>
  <c r="AGU301" i="1"/>
  <c r="AGR78" i="1"/>
  <c r="AHL397" i="1"/>
  <c r="AHJ432" i="1"/>
  <c r="AHM415" i="1"/>
  <c r="AHG376" i="1"/>
  <c r="AGL44" i="1"/>
  <c r="AGX89" i="1"/>
  <c r="AHL228" i="1"/>
  <c r="AHC64" i="1"/>
  <c r="AHC131" i="1"/>
  <c r="AGO67" i="1"/>
  <c r="AGW219" i="1"/>
  <c r="AGW85" i="1"/>
  <c r="AGR180" i="1"/>
  <c r="AGQ161" i="1"/>
  <c r="AGW253" i="1"/>
  <c r="AHG270" i="1"/>
  <c r="AHD331" i="1"/>
  <c r="AGR246" i="1"/>
  <c r="AGN237" i="1"/>
  <c r="AHI324" i="1"/>
  <c r="AGW317" i="1"/>
  <c r="AHD337" i="1"/>
  <c r="AGU269" i="1"/>
  <c r="AGT416" i="1"/>
  <c r="AHO472" i="1"/>
  <c r="AHG448" i="1"/>
  <c r="AGL410" i="1"/>
  <c r="AGN396" i="1"/>
  <c r="AGO443" i="1"/>
  <c r="AHI425" i="1"/>
  <c r="AHC389" i="1"/>
  <c r="AHG435" i="1"/>
  <c r="AHO395" i="1"/>
  <c r="AHL10" i="1"/>
  <c r="AHO420" i="1"/>
  <c r="AHG381" i="1"/>
  <c r="AGL346" i="1"/>
  <c r="AGW368" i="1"/>
  <c r="AGZ353" i="1"/>
  <c r="AHM376" i="1"/>
  <c r="AHD364" i="1"/>
  <c r="AHA456" i="1"/>
  <c r="AHC438" i="1"/>
  <c r="AHC384" i="1"/>
  <c r="AGX371" i="1"/>
  <c r="AGX331" i="1"/>
  <c r="AHG40" i="1"/>
  <c r="AHA59" i="1"/>
  <c r="AHA149" i="1"/>
  <c r="AGO215" i="1"/>
  <c r="AGO120" i="1"/>
  <c r="AHA78" i="1"/>
  <c r="AGZ173" i="1"/>
  <c r="AHC205" i="1"/>
  <c r="AGQ81" i="1"/>
  <c r="AGL176" i="1"/>
  <c r="AHM156" i="1"/>
  <c r="AHL215" i="1"/>
  <c r="AGN90" i="1"/>
  <c r="AGU134" i="1"/>
  <c r="AHM229" i="1"/>
  <c r="AGO262" i="1"/>
  <c r="AGO320" i="1"/>
  <c r="AGW215" i="1"/>
  <c r="AGQ313" i="1"/>
  <c r="AGX333" i="1"/>
  <c r="AHD328" i="1"/>
  <c r="AHD236" i="1"/>
  <c r="AHG295" i="1"/>
  <c r="AGO174" i="1"/>
  <c r="AHL207" i="1"/>
  <c r="AHO88" i="1"/>
  <c r="AGX227" i="1"/>
  <c r="AHA91" i="1"/>
  <c r="AHI135" i="1"/>
  <c r="AHD65" i="1"/>
  <c r="AHD132" i="1"/>
  <c r="AGT217" i="1"/>
  <c r="AGL271" i="1"/>
  <c r="AGL334" i="1"/>
  <c r="AGO330" i="1"/>
  <c r="AGO196" i="1"/>
  <c r="AHM244" i="1"/>
  <c r="AHI235" i="1"/>
  <c r="AGU323" i="1"/>
  <c r="AGR326" i="1"/>
  <c r="AHC83" i="1"/>
  <c r="AHD474" i="1"/>
  <c r="AGO445" i="1"/>
  <c r="AHI410" i="1"/>
  <c r="AGR446" i="1"/>
  <c r="AHF407" i="1"/>
  <c r="AHG393" i="1"/>
  <c r="AHO458" i="1"/>
  <c r="AGT423" i="1"/>
  <c r="AGN387" i="1"/>
  <c r="AHF359" i="1"/>
  <c r="AGR433" i="1"/>
  <c r="AGZ393" i="1"/>
  <c r="AGL18" i="1"/>
  <c r="AHF15" i="1"/>
  <c r="AHI431" i="1"/>
  <c r="AGX108" i="1"/>
  <c r="AGU89" i="1"/>
  <c r="AGW44" i="1"/>
  <c r="AGT186" i="1"/>
  <c r="AHL127" i="1"/>
  <c r="AGU108" i="1"/>
  <c r="AGR145" i="1"/>
  <c r="AGT197" i="1"/>
  <c r="AGX130" i="1"/>
  <c r="AHM110" i="1"/>
  <c r="AHM147" i="1"/>
  <c r="AHO199" i="1"/>
  <c r="AGW169" i="1"/>
  <c r="AHF81" i="1"/>
  <c r="AHJ119" i="1"/>
  <c r="AHO253" i="1"/>
  <c r="AHO213" i="1"/>
  <c r="AHM338" i="1"/>
  <c r="AHG253" i="1"/>
  <c r="AHG276" i="1"/>
  <c r="AHC299" i="1"/>
  <c r="AGX244" i="1"/>
  <c r="AHD72" i="1"/>
  <c r="AHJ145" i="1"/>
  <c r="AHL197" i="1"/>
  <c r="AHA80" i="1"/>
  <c r="AHI118" i="1"/>
  <c r="AGL250" i="1"/>
  <c r="AGX42" i="1"/>
  <c r="AGU121" i="1"/>
  <c r="AHC155" i="1"/>
  <c r="AGZ259" i="1"/>
  <c r="AGX95" i="1"/>
  <c r="AHC50" i="1"/>
  <c r="AHO280" i="1"/>
  <c r="AGL255" i="1"/>
  <c r="AHJ300" i="1"/>
  <c r="AGU222" i="1"/>
  <c r="AHG263" i="1"/>
  <c r="AHC243" i="1"/>
  <c r="AGL293" i="1"/>
  <c r="AHO52" i="1"/>
  <c r="AGR32" i="1"/>
  <c r="AGZ445" i="1"/>
  <c r="AGO410" i="1"/>
  <c r="AGW477" i="1"/>
  <c r="AHG445" i="1"/>
  <c r="AGR411" i="1"/>
  <c r="AGU458" i="1"/>
  <c r="AGZ403" i="1"/>
  <c r="AHA389" i="1"/>
  <c r="AGU432" i="1"/>
  <c r="AHG395" i="1"/>
  <c r="AGX109" i="1"/>
  <c r="AHF78" i="1"/>
  <c r="AHF34" i="1"/>
  <c r="AHI176" i="1"/>
  <c r="AHD159" i="1"/>
  <c r="AHD98" i="1"/>
  <c r="AHG135" i="1"/>
  <c r="AGW101" i="1"/>
  <c r="AGT138" i="1"/>
  <c r="AGO72" i="1"/>
  <c r="AGW132" i="1"/>
  <c r="AGR109" i="1"/>
  <c r="AGZ153" i="1"/>
  <c r="AGT211" i="1"/>
  <c r="AGR336" i="1"/>
  <c r="AHL346" i="1"/>
  <c r="AGZ228" i="1"/>
  <c r="AGU204" i="1"/>
  <c r="AGO271" i="1"/>
  <c r="AGN244" i="1"/>
  <c r="AGX237" i="1"/>
  <c r="AGN267" i="1"/>
  <c r="AGW319" i="1"/>
  <c r="AGX52" i="1"/>
  <c r="AGW136" i="1"/>
  <c r="AHJ70" i="1"/>
  <c r="AGO131" i="1"/>
  <c r="AGQ108" i="1"/>
  <c r="AGR152" i="1"/>
  <c r="AHI110" i="1"/>
  <c r="AHO84" i="1"/>
  <c r="AHO40" i="1"/>
  <c r="AHL182" i="1"/>
  <c r="AHM165" i="1"/>
  <c r="AHJ239" i="1"/>
  <c r="AGZ275" i="1"/>
  <c r="AGU298" i="1"/>
  <c r="AHA245" i="1"/>
  <c r="AHL238" i="1"/>
  <c r="AHA268" i="1"/>
  <c r="AGW276" i="1"/>
  <c r="AHC293" i="1"/>
  <c r="AHL36" i="1"/>
  <c r="AGR13" i="1"/>
  <c r="AHD467" i="1"/>
  <c r="AGW475" i="1"/>
  <c r="AHM475" i="1"/>
  <c r="AHF451" i="1"/>
  <c r="AGQ413" i="1"/>
  <c r="AHD462" i="1"/>
  <c r="AGR376" i="1"/>
  <c r="AGU48" i="1"/>
  <c r="AHO51" i="1"/>
  <c r="AHF116" i="1"/>
  <c r="AGU248" i="1"/>
  <c r="AHF92" i="1"/>
  <c r="AHG47" i="1"/>
  <c r="AHD189" i="1"/>
  <c r="AGR95" i="1"/>
  <c r="AGW50" i="1"/>
  <c r="AHC113" i="1"/>
  <c r="AGZ150" i="1"/>
  <c r="AHA202" i="1"/>
  <c r="AHG172" i="1"/>
  <c r="AGU250" i="1"/>
  <c r="AHJ278" i="1"/>
  <c r="AHM299" i="1"/>
  <c r="AGO222" i="1"/>
  <c r="AHA263" i="1"/>
  <c r="AGW243" i="1"/>
  <c r="AHO292" i="1"/>
  <c r="AGT48" i="1"/>
  <c r="AGT190" i="1"/>
  <c r="AHL131" i="1"/>
  <c r="AGR112" i="1"/>
  <c r="AGR149" i="1"/>
  <c r="AGT201" i="1"/>
  <c r="AGN171" i="1"/>
  <c r="AHM114" i="1"/>
  <c r="AHM151" i="1"/>
  <c r="AGQ204" i="1"/>
  <c r="AGX174" i="1"/>
  <c r="AHF85" i="1"/>
  <c r="AGQ45" i="1"/>
  <c r="AHJ123" i="1"/>
  <c r="AGO158" i="1"/>
  <c r="AHL218" i="1"/>
  <c r="AGX294" i="1"/>
  <c r="AHG257" i="1"/>
  <c r="AGZ303" i="1"/>
  <c r="AGX248" i="1"/>
  <c r="AHO333" i="1"/>
  <c r="AGZ69" i="1"/>
  <c r="AHC73" i="1"/>
  <c r="AHJ100" i="1"/>
  <c r="AGU401" i="1"/>
  <c r="AGW379" i="1"/>
  <c r="AHF399" i="1"/>
  <c r="AHF367" i="1"/>
  <c r="AHA355" i="1"/>
  <c r="AGT376" i="1"/>
  <c r="AHM340" i="1"/>
  <c r="AHJ475" i="1"/>
  <c r="AHI455" i="1"/>
  <c r="AGT424" i="1"/>
  <c r="AHO386" i="1"/>
  <c r="AGT373" i="1"/>
  <c r="AGW340" i="1"/>
  <c r="AGR22" i="1"/>
  <c r="AGR455" i="1"/>
  <c r="AGX434" i="1"/>
  <c r="AHL340" i="1"/>
  <c r="AGO435" i="1"/>
  <c r="AGW395" i="1"/>
  <c r="AGX365" i="1"/>
  <c r="AHF350" i="1"/>
  <c r="AGT41" i="1"/>
  <c r="AGO444" i="1"/>
  <c r="AHC405" i="1"/>
  <c r="AGX391" i="1"/>
  <c r="AGU443" i="1"/>
  <c r="AGO426" i="1"/>
  <c r="AHI389" i="1"/>
  <c r="AHL455" i="1"/>
  <c r="AHM437" i="1"/>
  <c r="AHM383" i="1"/>
  <c r="AHO370" i="1"/>
  <c r="AGQ431" i="1"/>
  <c r="AGN414" i="1"/>
  <c r="AHD334" i="1"/>
  <c r="AHF19" i="1"/>
  <c r="AGR50" i="1"/>
  <c r="AHL399" i="1"/>
  <c r="AHL367" i="1"/>
  <c r="AHM355" i="1"/>
  <c r="AHI420" i="1"/>
  <c r="AGZ381" i="1"/>
  <c r="AHO345" i="1"/>
  <c r="AGQ477" i="1"/>
  <c r="AGU363" i="1"/>
  <c r="AHC348" i="1"/>
  <c r="AGO457" i="1"/>
  <c r="AHC421" i="1"/>
  <c r="AGW385" i="1"/>
  <c r="AHD122" i="1"/>
  <c r="AGQ94" i="1"/>
  <c r="AGL49" i="1"/>
  <c r="AGL191" i="1"/>
  <c r="AHG132" i="1"/>
  <c r="AGQ113" i="1"/>
  <c r="AGN150" i="1"/>
  <c r="AGO202" i="1"/>
  <c r="AGO172" i="1"/>
  <c r="AHF115" i="1"/>
  <c r="AHI152" i="1"/>
  <c r="AGN205" i="1"/>
  <c r="AHF175" i="1"/>
  <c r="AHC87" i="1"/>
  <c r="AHO45" i="1"/>
  <c r="AHF124" i="1"/>
  <c r="AHM158" i="1"/>
  <c r="AGO263" i="1"/>
  <c r="AHG219" i="1"/>
  <c r="AGT295" i="1"/>
  <c r="AHC258" i="1"/>
  <c r="AGR304" i="1"/>
  <c r="AGT249" i="1"/>
  <c r="AGZ335" i="1"/>
  <c r="AHF342" i="1"/>
  <c r="AGW426" i="1"/>
  <c r="AGL434" i="1"/>
  <c r="AGX397" i="1"/>
  <c r="AGR379" i="1"/>
  <c r="AHL343" i="1"/>
  <c r="AHI87" i="1"/>
  <c r="AGN470" i="1"/>
  <c r="AGX443" i="1"/>
  <c r="AGO409" i="1"/>
  <c r="AHG444" i="1"/>
  <c r="AGL406" i="1"/>
  <c r="AGN392" i="1"/>
  <c r="AGU457" i="1"/>
  <c r="AHI421" i="1"/>
  <c r="AHC385" i="1"/>
  <c r="AHM106" i="1"/>
  <c r="AGW72" i="1"/>
  <c r="AGT170" i="1"/>
  <c r="AHJ228" i="1"/>
  <c r="AGU92" i="1"/>
  <c r="AGU186" i="1"/>
  <c r="AHJ94" i="1"/>
  <c r="AHJ188" i="1"/>
  <c r="AHI65" i="1"/>
  <c r="AHL102" i="1"/>
  <c r="AGQ147" i="1"/>
  <c r="AHJ203" i="1"/>
  <c r="AHM204" i="1"/>
  <c r="AHG271" i="1"/>
  <c r="AHC340" i="1"/>
  <c r="AGQ222" i="1"/>
  <c r="AHO325" i="1"/>
  <c r="AGX275" i="1"/>
  <c r="AGX338" i="1"/>
  <c r="AGL276" i="1"/>
  <c r="AHA310" i="1"/>
  <c r="AHM186" i="1"/>
  <c r="AHA64" i="1"/>
  <c r="AHD101" i="1"/>
  <c r="AHL145" i="1"/>
  <c r="AHI202" i="1"/>
  <c r="AGN239" i="1"/>
  <c r="AGU127" i="1"/>
  <c r="AGW104" i="1"/>
  <c r="AGX148" i="1"/>
  <c r="AHM205" i="1"/>
  <c r="AGZ78" i="1"/>
  <c r="AGZ34" i="1"/>
  <c r="AHC176" i="1"/>
  <c r="AGX159" i="1"/>
  <c r="AHA239" i="1"/>
  <c r="AGQ269" i="1"/>
  <c r="AHL276" i="1"/>
  <c r="AGW212" i="1"/>
  <c r="AHI257" i="1"/>
  <c r="AGQ275" i="1"/>
  <c r="AGO333" i="1"/>
  <c r="AHJ269" i="1"/>
  <c r="AGO374" i="1"/>
  <c r="AHM116" i="1"/>
  <c r="AGN366" i="1"/>
  <c r="AGU351" i="1"/>
  <c r="AHM469" i="1"/>
  <c r="AGZ379" i="1"/>
  <c r="AGW367" i="1"/>
  <c r="AHL404" i="1"/>
  <c r="AHD357" i="1"/>
  <c r="AHL41" i="1"/>
  <c r="AGZ45" i="1"/>
  <c r="AGX96" i="1"/>
  <c r="AGQ102" i="1"/>
  <c r="AGQ58" i="1"/>
  <c r="AGN194" i="1"/>
  <c r="AGX251" i="1"/>
  <c r="AGO122" i="1"/>
  <c r="AHJ182" i="1"/>
  <c r="AHD35" i="1"/>
  <c r="AHD124" i="1"/>
  <c r="AGR186" i="1"/>
  <c r="AHC95" i="1"/>
  <c r="AHO53" i="1"/>
  <c r="AHM166" i="1"/>
  <c r="AHF139" i="1"/>
  <c r="AGL226" i="1"/>
  <c r="AHG227" i="1"/>
  <c r="AHA281" i="1"/>
  <c r="AGW303" i="1"/>
  <c r="AHM236" i="1"/>
  <c r="AHI220" i="1"/>
  <c r="AGU296" i="1"/>
  <c r="AGR285" i="1"/>
  <c r="AGW310" i="1"/>
  <c r="AGT257" i="1"/>
  <c r="AHO285" i="1"/>
  <c r="AGT293" i="1"/>
  <c r="AGT99" i="1"/>
  <c r="AHF183" i="1"/>
  <c r="AGU94" i="1"/>
  <c r="AHD52" i="1"/>
  <c r="AHF165" i="1"/>
  <c r="AGX138" i="1"/>
  <c r="AGW221" i="1"/>
  <c r="AGR56" i="1"/>
  <c r="AGQ141" i="1"/>
  <c r="AHF231" i="1"/>
  <c r="AGT108" i="1"/>
  <c r="AGT64" i="1"/>
  <c r="AGW200" i="1"/>
  <c r="AGR171" i="1"/>
  <c r="AGU247" i="1"/>
  <c r="AHM278" i="1"/>
  <c r="AGU297" i="1"/>
  <c r="AHI318" i="1"/>
  <c r="AHF286" i="1"/>
  <c r="AHD311" i="1"/>
  <c r="AHA213" i="1"/>
  <c r="AGR256" i="1"/>
  <c r="AHM284" i="1"/>
  <c r="AHJ225" i="1"/>
  <c r="AHD279" i="1"/>
  <c r="AGL321" i="1"/>
  <c r="AGX79" i="1"/>
  <c r="AHM31" i="1"/>
  <c r="AHJ379" i="1"/>
  <c r="AHA344" i="1"/>
  <c r="AHF366" i="1"/>
  <c r="AHM351" i="1"/>
  <c r="AGZ477" i="1"/>
  <c r="AGQ363" i="1"/>
  <c r="AHL382" i="1"/>
  <c r="AHM369" i="1"/>
  <c r="AGZ345" i="1"/>
  <c r="AGZ92" i="1"/>
  <c r="AHA47" i="1"/>
  <c r="AGX189" i="1"/>
  <c r="AGN131" i="1"/>
  <c r="AGZ111" i="1"/>
  <c r="AHC148" i="1"/>
  <c r="AGX200" i="1"/>
  <c r="AGL170" i="1"/>
  <c r="AGO114" i="1"/>
  <c r="AGO151" i="1"/>
  <c r="AGQ203" i="1"/>
  <c r="AHC173" i="1"/>
  <c r="AHM84" i="1"/>
  <c r="AGU44" i="1"/>
  <c r="AGL123" i="1"/>
  <c r="AGT157" i="1"/>
  <c r="AGN218" i="1"/>
  <c r="AHI293" i="1"/>
  <c r="AHL256" i="1"/>
  <c r="AHG302" i="1"/>
  <c r="AHI247" i="1"/>
  <c r="AGQ333" i="1"/>
  <c r="AGN79" i="1"/>
  <c r="AGL149" i="1"/>
  <c r="AGN201" i="1"/>
  <c r="AHJ170" i="1"/>
  <c r="AHI83" i="1"/>
  <c r="AGN43" i="1"/>
  <c r="AHM121" i="1"/>
  <c r="AGL156" i="1"/>
  <c r="AHI45" i="1"/>
  <c r="AGZ124" i="1"/>
  <c r="AHG158" i="1"/>
  <c r="AGT262" i="1"/>
  <c r="AHI98" i="1"/>
  <c r="AHD53" i="1"/>
  <c r="AGZ244" i="1"/>
  <c r="AGQ284" i="1"/>
  <c r="AGO309" i="1"/>
  <c r="AGW258" i="1"/>
  <c r="AGL304" i="1"/>
  <c r="AGZ225" i="1"/>
  <c r="AHG246" i="1"/>
  <c r="AGW296" i="1"/>
  <c r="AGU341" i="1"/>
  <c r="AGW308" i="1"/>
  <c r="AGW60" i="1"/>
  <c r="AGQ12" i="1"/>
  <c r="AGR29" i="1"/>
  <c r="AGO472" i="1"/>
  <c r="AHM441" i="1"/>
  <c r="AHM406" i="1"/>
  <c r="AHC468" i="1"/>
  <c r="AHG459" i="1"/>
  <c r="AGN408" i="1"/>
  <c r="AGR475" i="1"/>
  <c r="AGQ455" i="1"/>
  <c r="AHD423" i="1"/>
  <c r="AGW386" i="1"/>
  <c r="AHD372" i="1"/>
  <c r="AGZ464" i="1"/>
  <c r="AGQ429" i="1"/>
  <c r="AHC392" i="1"/>
  <c r="AHG68" i="1"/>
  <c r="AHL75" i="1"/>
  <c r="AHF51" i="1"/>
  <c r="AHD164" i="1"/>
  <c r="AHC137" i="1"/>
  <c r="AGW217" i="1"/>
  <c r="AHA105" i="1"/>
  <c r="AHA61" i="1"/>
  <c r="AGX197" i="1"/>
  <c r="AGZ168" i="1"/>
  <c r="AGQ258" i="1"/>
  <c r="AGN108" i="1"/>
  <c r="AGN64" i="1"/>
  <c r="AGQ200" i="1"/>
  <c r="AGL171" i="1"/>
  <c r="AGW38" i="1"/>
  <c r="AHI189" i="1"/>
  <c r="AHO291" i="1"/>
  <c r="AHG310" i="1"/>
  <c r="AGU213" i="1"/>
  <c r="AGL256" i="1"/>
  <c r="AHG284" i="1"/>
  <c r="AHD174" i="1"/>
  <c r="AGZ239" i="1"/>
  <c r="AGU223" i="1"/>
  <c r="AHJ298" i="1"/>
  <c r="AGT290" i="1"/>
  <c r="AGO349" i="1"/>
  <c r="AGQ62" i="1"/>
  <c r="AGN198" i="1"/>
  <c r="AGO169" i="1"/>
  <c r="AGX259" i="1"/>
  <c r="AGO37" i="1"/>
  <c r="AGO188" i="1"/>
  <c r="AHD39" i="1"/>
  <c r="AHG155" i="1"/>
  <c r="AHI191" i="1"/>
  <c r="AHC99" i="1"/>
  <c r="AHM58" i="1"/>
  <c r="AHF143" i="1"/>
  <c r="AHG231" i="1"/>
  <c r="AHA285" i="1"/>
  <c r="AGW351" i="1"/>
  <c r="AHM240" i="1"/>
  <c r="AHI224" i="1"/>
  <c r="AHC278" i="1"/>
  <c r="AGU300" i="1"/>
  <c r="AHL242" i="1"/>
  <c r="AGR289" i="1"/>
  <c r="AGW314" i="1"/>
  <c r="AHO289" i="1"/>
  <c r="AGW301" i="1"/>
  <c r="AGO96" i="1"/>
  <c r="AGL100" i="1"/>
  <c r="AGO432" i="1"/>
  <c r="AHA395" i="1"/>
  <c r="AHD433" i="1"/>
  <c r="AHL393" i="1"/>
  <c r="AHJ428" i="1"/>
  <c r="AHM411" i="1"/>
  <c r="AHM474" i="1"/>
  <c r="AHD10" i="1"/>
  <c r="AHO389" i="1"/>
  <c r="AHL460" i="1"/>
  <c r="AGQ443" i="1"/>
  <c r="AHO388" i="1"/>
  <c r="AGQ437" i="1"/>
  <c r="AHA382" i="1"/>
  <c r="AHA359" i="1"/>
  <c r="AGL448" i="1"/>
  <c r="AHD412" i="1"/>
  <c r="AGL54" i="1"/>
  <c r="AGW377" i="1"/>
  <c r="AGN365" i="1"/>
  <c r="AGL401" i="1"/>
  <c r="AGZ378" i="1"/>
  <c r="AHM400" i="1"/>
  <c r="AHM368" i="1"/>
  <c r="AGQ358" i="1"/>
  <c r="AHJ324" i="1"/>
  <c r="AGU11" i="1"/>
  <c r="AHG460" i="1"/>
  <c r="AHC342" i="1"/>
  <c r="AHJ396" i="1"/>
  <c r="AGO367" i="1"/>
  <c r="AGO115" i="1"/>
  <c r="AGQ245" i="1"/>
  <c r="AGL91" i="1"/>
  <c r="AGN46" i="1"/>
  <c r="AGQ188" i="1"/>
  <c r="AHG93" i="1"/>
  <c r="AHF48" i="1"/>
  <c r="AHF190" i="1"/>
  <c r="AGZ131" i="1"/>
  <c r="AHL111" i="1"/>
  <c r="AHO148" i="1"/>
  <c r="AHJ200" i="1"/>
  <c r="AGX170" i="1"/>
  <c r="AHD248" i="1"/>
  <c r="AGT298" i="1"/>
  <c r="AGU291" i="1"/>
  <c r="AGX355" i="1"/>
  <c r="AHJ214" i="1"/>
  <c r="AHI415" i="1"/>
  <c r="AGW471" i="1"/>
  <c r="AGR451" i="1"/>
  <c r="AHL416" i="1"/>
  <c r="AHM471" i="1"/>
  <c r="AHF447" i="1"/>
  <c r="AGQ409" i="1"/>
  <c r="AGL395" i="1"/>
  <c r="AGO112" i="1"/>
  <c r="AGN302" i="1"/>
  <c r="AGL292" i="1"/>
  <c r="AGW269" i="1"/>
  <c r="AHG239" i="1"/>
  <c r="AGW246" i="1"/>
  <c r="AGQ299" i="1"/>
  <c r="AGU276" i="1"/>
  <c r="AHI166" i="1"/>
  <c r="AHG183" i="1"/>
  <c r="AHD41" i="1"/>
  <c r="AHG85" i="1"/>
  <c r="AHA111" i="1"/>
  <c r="AGN153" i="1"/>
  <c r="AHO108" i="1"/>
  <c r="AHM131" i="1"/>
  <c r="AHF71" i="1"/>
  <c r="AGL137" i="1"/>
  <c r="AGO100" i="1"/>
  <c r="AHM364" i="1"/>
  <c r="AHM462" i="1"/>
  <c r="AHC397" i="1"/>
  <c r="AGQ434" i="1"/>
  <c r="AGO451" i="1"/>
  <c r="AGL418" i="1"/>
  <c r="AHC475" i="1"/>
  <c r="AHD62" i="1"/>
  <c r="AHJ341" i="1"/>
  <c r="AHM374" i="1"/>
  <c r="AGZ388" i="1"/>
  <c r="AHM425" i="1"/>
  <c r="AGT457" i="1"/>
  <c r="AHA477" i="1"/>
  <c r="AGX342" i="1"/>
  <c r="AHM377" i="1"/>
  <c r="AGW369" i="1"/>
  <c r="AGW401" i="1"/>
  <c r="AHJ380" i="1"/>
  <c r="AHO402" i="1"/>
  <c r="AHF97" i="1"/>
  <c r="AHC57" i="1"/>
  <c r="AGR453" i="1"/>
  <c r="AHA409" i="1"/>
  <c r="AHJ443" i="1"/>
  <c r="AHL470" i="1"/>
  <c r="AGN413" i="1"/>
  <c r="AGX448" i="1"/>
  <c r="AHF414" i="1"/>
  <c r="AHM444" i="1"/>
  <c r="AGO31" i="1"/>
  <c r="AGT282" i="1"/>
  <c r="AHO346" i="1"/>
  <c r="AHD297" i="1"/>
  <c r="AGL248" i="1"/>
  <c r="AHM226" i="1"/>
  <c r="AHI304" i="1"/>
  <c r="AHF283" i="1"/>
  <c r="AGQ255" i="1"/>
  <c r="AGT212" i="1"/>
  <c r="AGN179" i="1"/>
  <c r="AGR209" i="1"/>
  <c r="AGW119" i="1"/>
  <c r="AGX247" i="1"/>
  <c r="AGN56" i="1"/>
  <c r="AGN100" i="1"/>
  <c r="AGQ242" i="1"/>
  <c r="AGZ52" i="1"/>
  <c r="AHA97" i="1"/>
  <c r="AHD156" i="1"/>
  <c r="AHC122" i="1"/>
  <c r="AHF43" i="1"/>
  <c r="AGX373" i="1"/>
  <c r="AGX424" i="1"/>
  <c r="AHO456" i="1"/>
  <c r="AGZ351" i="1"/>
  <c r="AGU364" i="1"/>
  <c r="AGU462" i="1"/>
  <c r="AHD380" i="1"/>
  <c r="AHI402" i="1"/>
  <c r="AHL352" i="1"/>
  <c r="AGR367" i="1"/>
  <c r="AHM403" i="1"/>
  <c r="AGL17" i="1"/>
  <c r="AGQ338" i="1"/>
  <c r="AGN394" i="1"/>
  <c r="AHD430" i="1"/>
  <c r="AGU374" i="1"/>
  <c r="AHJ387" i="1"/>
  <c r="AGU425" i="1"/>
  <c r="AHD456" i="1"/>
  <c r="AHL476" i="1"/>
  <c r="AHG409" i="1"/>
  <c r="AGN444" i="1"/>
  <c r="AGO471" i="1"/>
  <c r="AGX408" i="1"/>
  <c r="AHO443" i="1"/>
  <c r="AHM27" i="1"/>
  <c r="AHM353" i="1"/>
  <c r="AGX366" i="1"/>
  <c r="AGX464" i="1"/>
  <c r="AHD435" i="1"/>
  <c r="AHI452" i="1"/>
  <c r="AGQ376" i="1"/>
  <c r="AHG362" i="1"/>
  <c r="AGN420" i="1"/>
  <c r="AGQ290" i="1"/>
  <c r="AGU314" i="1"/>
  <c r="AHO217" i="1"/>
  <c r="AGQ322" i="1"/>
  <c r="AHF300" i="1"/>
  <c r="AGU282" i="1"/>
  <c r="AHF250" i="1"/>
  <c r="AGL329" i="1"/>
  <c r="AGT289" i="1"/>
  <c r="AHD257" i="1"/>
  <c r="AHG181" i="1"/>
  <c r="AHI74" i="1"/>
  <c r="AHG119" i="1"/>
  <c r="AGZ151" i="1"/>
  <c r="AHG66" i="1"/>
  <c r="AHM148" i="1"/>
  <c r="AGL64" i="1"/>
  <c r="AHD104" i="1"/>
  <c r="AGL135" i="1"/>
  <c r="AGQ160" i="1"/>
  <c r="AGN44" i="1"/>
  <c r="AGU460" i="1"/>
  <c r="AHF396" i="1"/>
  <c r="AHD410" i="1"/>
  <c r="AGW449" i="1"/>
  <c r="AGX473" i="1"/>
  <c r="AHC418" i="1"/>
  <c r="AHL452" i="1"/>
  <c r="AHJ472" i="1"/>
  <c r="AGN421" i="1"/>
  <c r="AHJ441" i="1"/>
  <c r="AGZ53" i="1"/>
  <c r="AGN315" i="1"/>
  <c r="AHD415" i="1"/>
  <c r="AGU353" i="1"/>
  <c r="AHD374" i="1"/>
  <c r="AHC346" i="1"/>
  <c r="AGT400" i="1"/>
  <c r="AHD320" i="1"/>
  <c r="AGL263" i="1"/>
  <c r="AGU224" i="1"/>
  <c r="AHM237" i="1"/>
  <c r="AGZ328" i="1"/>
  <c r="AHD288" i="1"/>
  <c r="AGL257" i="1"/>
  <c r="AGW207" i="1"/>
  <c r="AGO312" i="1"/>
  <c r="AGN188" i="1"/>
  <c r="AGL81" i="1"/>
  <c r="AGL168" i="1"/>
  <c r="AHM129" i="1"/>
  <c r="AGN73" i="1"/>
  <c r="AGX253" i="1"/>
  <c r="AGR127" i="1"/>
  <c r="AHA70" i="1"/>
  <c r="AGQ111" i="1"/>
  <c r="AGQ201" i="1"/>
  <c r="AHA141" i="1"/>
  <c r="AGZ166" i="1"/>
  <c r="AGZ50" i="1"/>
  <c r="AHC396" i="1"/>
  <c r="AGQ433" i="1"/>
  <c r="AGW390" i="1"/>
  <c r="AGU404" i="1"/>
  <c r="AGQ459" i="1"/>
  <c r="AGN412" i="1"/>
  <c r="AHC446" i="1"/>
  <c r="AHA466" i="1"/>
  <c r="AHM410" i="1"/>
  <c r="AGU446" i="1"/>
  <c r="AGN30" i="1"/>
  <c r="AHM297" i="1"/>
  <c r="AGR319" i="1"/>
  <c r="AHJ349" i="1"/>
  <c r="AHI364" i="1"/>
  <c r="AHA394" i="1"/>
  <c r="AGT434" i="1"/>
  <c r="AGN340" i="1"/>
  <c r="AHG31" i="1"/>
  <c r="AGZ392" i="1"/>
  <c r="AGX406" i="1"/>
  <c r="AGQ445" i="1"/>
  <c r="AGX346" i="1"/>
  <c r="AGX383" i="1"/>
  <c r="AGR421" i="1"/>
  <c r="AGW373" i="1"/>
  <c r="AGX407" i="1"/>
  <c r="AGO439" i="1"/>
  <c r="AHM359" i="1"/>
  <c r="AHM382" i="1"/>
  <c r="AGZ59" i="1"/>
  <c r="AGW352" i="1"/>
  <c r="AHO331" i="1"/>
  <c r="AGO342" i="1"/>
  <c r="AGU327" i="1"/>
  <c r="AHI239" i="1"/>
  <c r="AHM248" i="1"/>
  <c r="AGO200" i="1"/>
  <c r="AGN268" i="1"/>
  <c r="AGL338" i="1"/>
  <c r="AGL275" i="1"/>
  <c r="AHC223" i="1"/>
  <c r="AHD69" i="1"/>
  <c r="AGZ196" i="1"/>
  <c r="AHI139" i="1"/>
  <c r="AHA95" i="1"/>
  <c r="AHM193" i="1"/>
  <c r="AGN137" i="1"/>
  <c r="AHO92" i="1"/>
  <c r="AHJ217" i="1"/>
  <c r="AHJ158" i="1"/>
  <c r="AGO178" i="1"/>
  <c r="AGN83" i="1"/>
  <c r="AHG124" i="1"/>
  <c r="AHG377" i="1"/>
  <c r="AHM395" i="1"/>
  <c r="AHA432" i="1"/>
  <c r="AHC417" i="1"/>
  <c r="AHO17" i="1"/>
  <c r="AHG304" i="1"/>
  <c r="AHD348" i="1"/>
  <c r="AHD358" i="1"/>
  <c r="AGL386" i="1"/>
  <c r="AGR422" i="1"/>
  <c r="AHM457" i="1"/>
  <c r="AGR349" i="1"/>
  <c r="AGQ364" i="1"/>
  <c r="AHD346" i="1"/>
  <c r="AHC355" i="1"/>
  <c r="AGX421" i="1"/>
  <c r="AHA357" i="1"/>
  <c r="AHG368" i="1"/>
  <c r="AHG400" i="1"/>
  <c r="AGU46" i="1"/>
  <c r="AGU20" i="1"/>
  <c r="AHD434" i="1"/>
  <c r="AHJ391" i="1"/>
  <c r="AHO405" i="1"/>
  <c r="AHA444" i="1"/>
  <c r="AHG413" i="1"/>
  <c r="AGN448" i="1"/>
  <c r="AGL468" i="1"/>
  <c r="AGX412" i="1"/>
  <c r="AGQ457" i="1"/>
  <c r="AHG294" i="1"/>
  <c r="AHL271" i="1"/>
  <c r="AHL248" i="1"/>
  <c r="AHI344" i="1"/>
  <c r="AGO334" i="1"/>
  <c r="AHM275" i="1"/>
  <c r="AGQ209" i="1"/>
  <c r="AHJ242" i="1"/>
  <c r="AGQ114" i="1"/>
  <c r="AHM76" i="1"/>
  <c r="AGQ195" i="1"/>
  <c r="AGO143" i="1"/>
  <c r="AGL106" i="1"/>
  <c r="AHC140" i="1"/>
  <c r="AGZ103" i="1"/>
  <c r="AGU237" i="1"/>
  <c r="AGZ164" i="1"/>
  <c r="AGX181" i="1"/>
  <c r="AHA39" i="1"/>
  <c r="AGX83" i="1"/>
  <c r="AHJ394" i="1"/>
  <c r="AGX431" i="1"/>
  <c r="AHC448" i="1"/>
  <c r="AHF360" i="1"/>
  <c r="AHO372" i="1"/>
  <c r="AHO423" i="1"/>
  <c r="AGW456" i="1"/>
  <c r="AGR408" i="1"/>
  <c r="AHI443" i="1"/>
  <c r="AHJ409" i="1"/>
  <c r="AGO449" i="1"/>
  <c r="AHO417" i="1"/>
  <c r="AHO377" i="1"/>
  <c r="AGO48" i="1"/>
  <c r="AHJ326" i="1"/>
  <c r="AGL223" i="1"/>
  <c r="AGT273" i="1"/>
  <c r="AHL255" i="1"/>
  <c r="AGW338" i="1"/>
  <c r="AHL189" i="1"/>
  <c r="AHL95" i="1"/>
  <c r="AHG157" i="1"/>
  <c r="AHF174" i="1"/>
  <c r="AHI32" i="1"/>
  <c r="AHI76" i="1"/>
  <c r="AGL155" i="1"/>
  <c r="AGQ172" i="1"/>
  <c r="AGN74" i="1"/>
  <c r="AGL234" i="1"/>
  <c r="AGN200" i="1"/>
  <c r="AGW143" i="1"/>
  <c r="AGO99" i="1"/>
  <c r="AHL11" i="1"/>
  <c r="AHO414" i="1"/>
  <c r="AGU449" i="1"/>
  <c r="AGT469" i="1"/>
  <c r="AHO373" i="1"/>
  <c r="AGT406" i="1"/>
  <c r="AHG439" i="1"/>
  <c r="AGR388" i="1"/>
  <c r="AGQ428" i="1"/>
  <c r="AHJ461" i="1"/>
  <c r="AHJ389" i="1"/>
  <c r="AGX426" i="1"/>
  <c r="AHM461" i="1"/>
  <c r="AHA98" i="1"/>
  <c r="AHG291" i="1"/>
  <c r="AGQ461" i="1"/>
  <c r="AHA397" i="1"/>
  <c r="AGZ411" i="1"/>
  <c r="AGL450" i="1"/>
  <c r="AGT474" i="1"/>
  <c r="AHG453" i="1"/>
  <c r="AHF473" i="1"/>
  <c r="AGO418" i="1"/>
  <c r="AGZ453" i="1"/>
  <c r="AHM11" i="1"/>
  <c r="AHC408" i="1"/>
  <c r="AHL441" i="1"/>
  <c r="AHO350" i="1"/>
  <c r="AGU365" i="1"/>
  <c r="AHF401" i="1"/>
  <c r="AHG356" i="1"/>
  <c r="AGO384" i="1"/>
  <c r="AGU420" i="1"/>
  <c r="AHJ455" i="1"/>
  <c r="AGR372" i="1"/>
  <c r="AHM385" i="1"/>
  <c r="AHC409" i="1"/>
  <c r="AGX296" i="1"/>
  <c r="AHI329" i="1"/>
  <c r="AHM242" i="1"/>
  <c r="AHL297" i="1"/>
  <c r="AGN275" i="1"/>
  <c r="AGN252" i="1"/>
  <c r="AGT337" i="1"/>
  <c r="AGU212" i="1"/>
  <c r="AGW249" i="1"/>
  <c r="AGW118" i="1"/>
  <c r="AGO80" i="1"/>
  <c r="AGU198" i="1"/>
  <c r="AGT146" i="1"/>
  <c r="AGW109" i="1"/>
  <c r="AHM128" i="1"/>
  <c r="AHI195" i="1"/>
  <c r="AHG143" i="1"/>
  <c r="AHD106" i="1"/>
  <c r="AHI184" i="1"/>
  <c r="AHF42" i="1"/>
  <c r="AHD87" i="1"/>
  <c r="AGW414" i="1"/>
  <c r="AHF448" i="1"/>
  <c r="AHD468" i="1"/>
  <c r="AHL417" i="1"/>
  <c r="AGT453" i="1"/>
  <c r="AHC466" i="1"/>
  <c r="AHJ22" i="1"/>
  <c r="AHM298" i="1"/>
  <c r="AGU358" i="1"/>
  <c r="AGW424" i="1"/>
  <c r="AGT437" i="1"/>
  <c r="AGW342" i="1"/>
  <c r="AHA460" i="1"/>
  <c r="AHA365" i="1"/>
  <c r="AHL401" i="1"/>
  <c r="AGN381" i="1"/>
  <c r="AHJ403" i="1"/>
  <c r="AGZ416" i="1"/>
  <c r="AHO450" i="1"/>
  <c r="AHM470" i="1"/>
  <c r="AHM407" i="1"/>
  <c r="AGR441" i="1"/>
  <c r="AHL389" i="1"/>
  <c r="AHD429" i="1"/>
  <c r="AHA463" i="1"/>
  <c r="AHA391" i="1"/>
  <c r="AGW432" i="1"/>
  <c r="AHG48" i="1"/>
  <c r="AGU293" i="1"/>
  <c r="AHA300" i="1"/>
  <c r="AHI278" i="1"/>
  <c r="AHO224" i="1"/>
  <c r="AGU176" i="1"/>
  <c r="AGR286" i="1"/>
  <c r="AHF257" i="1"/>
  <c r="AHO214" i="1"/>
  <c r="AGR312" i="1"/>
  <c r="AHO191" i="1"/>
  <c r="AHM155" i="1"/>
  <c r="AHJ39" i="1"/>
  <c r="AHF172" i="1"/>
  <c r="AHD201" i="1"/>
  <c r="AHG65" i="1"/>
  <c r="AHG109" i="1"/>
  <c r="AGQ170" i="1"/>
  <c r="AGO199" i="1"/>
  <c r="AGL63" i="1"/>
  <c r="AGL107" i="1"/>
  <c r="AHF223" i="1"/>
  <c r="AGN139" i="1"/>
  <c r="AGU166" i="1"/>
  <c r="AGW53" i="1"/>
  <c r="AGW28" i="1"/>
  <c r="AGQ411" i="1"/>
  <c r="AHA446" i="1"/>
  <c r="AHJ357" i="1"/>
  <c r="AGL405" i="1"/>
  <c r="AGW374" i="1"/>
  <c r="AGU387" i="1"/>
  <c r="AGU441" i="1"/>
  <c r="AGT459" i="1"/>
  <c r="AHM360" i="1"/>
  <c r="AGU388" i="1"/>
  <c r="AHM432" i="1"/>
  <c r="AGW473" i="1"/>
  <c r="AGQ9" i="1"/>
  <c r="AGN298" i="1"/>
  <c r="AHI400" i="1"/>
  <c r="AHG468" i="1"/>
  <c r="AGT404" i="1"/>
  <c r="AGN359" i="1"/>
  <c r="AHJ435" i="1"/>
  <c r="AHL15" i="1"/>
  <c r="AGZ334" i="1"/>
  <c r="AGL314" i="1"/>
  <c r="AGX321" i="1"/>
  <c r="AHL233" i="1"/>
  <c r="AGN243" i="1"/>
  <c r="AHI343" i="1"/>
  <c r="AHC328" i="1"/>
  <c r="AHC267" i="1"/>
  <c r="AHJ240" i="1"/>
  <c r="AHO157" i="1"/>
  <c r="AGN177" i="1"/>
  <c r="AGO82" i="1"/>
  <c r="AHF123" i="1"/>
  <c r="AHM153" i="1"/>
  <c r="AHM130" i="1"/>
  <c r="AHM63" i="1"/>
  <c r="AGR151" i="1"/>
  <c r="AGR128" i="1"/>
  <c r="AGR61" i="1"/>
  <c r="AHC222" i="1"/>
  <c r="AGR85" i="1"/>
  <c r="AGW47" i="1"/>
  <c r="AHL379" i="1"/>
  <c r="AGW470" i="1"/>
  <c r="AGL466" i="1"/>
  <c r="AGW349" i="1"/>
  <c r="AGL362" i="1"/>
  <c r="AGL460" i="1"/>
  <c r="AHM341" i="1"/>
  <c r="AGO460" i="1"/>
  <c r="AHL71" i="1"/>
  <c r="AHC304" i="1"/>
  <c r="AGZ385" i="1"/>
  <c r="AGO440" i="1"/>
  <c r="AGW343" i="1"/>
  <c r="AHI380" i="1"/>
  <c r="AGU403" i="1"/>
  <c r="AGL372" i="1"/>
  <c r="AHG385" i="1"/>
  <c r="AGL423" i="1"/>
  <c r="AHI474" i="1"/>
  <c r="AHI358" i="1"/>
  <c r="AHL370" i="1"/>
  <c r="AHL421" i="1"/>
  <c r="AGX100" i="1"/>
  <c r="AGQ469" i="1"/>
  <c r="AGO391" i="1"/>
  <c r="AHF427" i="1"/>
  <c r="AGL463" i="1"/>
  <c r="AHM396" i="1"/>
  <c r="AHA433" i="1"/>
  <c r="AGZ450" i="1"/>
  <c r="AHC467" i="1"/>
  <c r="AHJ316" i="1"/>
  <c r="AHJ312" i="1"/>
  <c r="AGZ327" i="1"/>
  <c r="AHD223" i="1"/>
  <c r="AGN342" i="1"/>
  <c r="AGR273" i="1"/>
  <c r="AGX206" i="1"/>
  <c r="AGN206" i="1"/>
  <c r="AHD148" i="1"/>
  <c r="AHC104" i="1"/>
  <c r="AHA127" i="1"/>
  <c r="AGT67" i="1"/>
  <c r="AHA190" i="1"/>
  <c r="AHA96" i="1"/>
  <c r="AHO187" i="1"/>
  <c r="AHO93" i="1"/>
  <c r="AHM171" i="1"/>
  <c r="AHJ73" i="1"/>
  <c r="AHM373" i="1"/>
  <c r="AHL386" i="1"/>
  <c r="AHL440" i="1"/>
  <c r="AHJ458" i="1"/>
  <c r="AGQ367" i="1"/>
  <c r="AGT379" i="1"/>
  <c r="AHG469" i="1"/>
  <c r="AGW358" i="1"/>
  <c r="AHF370" i="1"/>
  <c r="AHF421" i="1"/>
  <c r="AGT357" i="1"/>
  <c r="AGU423" i="1"/>
  <c r="AHF37" i="1"/>
  <c r="AHG309" i="1"/>
  <c r="AGQ415" i="1"/>
  <c r="AHA450" i="1"/>
  <c r="AHJ384" i="1"/>
  <c r="AGZ439" i="1"/>
  <c r="AGU391" i="1"/>
  <c r="AHL427" i="1"/>
  <c r="AGR463" i="1"/>
  <c r="AGU392" i="1"/>
  <c r="AHL428" i="1"/>
  <c r="AHJ445" i="1"/>
  <c r="AGT369" i="1"/>
  <c r="AHA381" i="1"/>
  <c r="AGT420" i="1"/>
  <c r="AHJ471" i="1"/>
  <c r="AGW468" i="1"/>
  <c r="AHJ350" i="1"/>
  <c r="AHF363" i="1"/>
  <c r="AHF461" i="1"/>
  <c r="AGX343" i="1"/>
  <c r="AGZ438" i="1"/>
  <c r="AGR35" i="1"/>
  <c r="AGO279" i="1"/>
  <c r="AGZ294" i="1"/>
  <c r="AHJ244" i="1"/>
  <c r="AGL265" i="1"/>
  <c r="AHI223" i="1"/>
  <c r="AHA301" i="1"/>
  <c r="AHA280" i="1"/>
  <c r="AHO251" i="1"/>
  <c r="AHJ174" i="1"/>
  <c r="AGX204" i="1"/>
  <c r="AGQ152" i="1"/>
  <c r="AGN115" i="1"/>
  <c r="AHM51" i="1"/>
  <c r="AHL96" i="1"/>
  <c r="AGR191" i="1"/>
  <c r="AGR49" i="1"/>
  <c r="AGW94" i="1"/>
  <c r="AGZ251" i="1"/>
  <c r="AGR119" i="1"/>
  <c r="AHM363" i="1"/>
  <c r="AHF393" i="1"/>
  <c r="AGX433" i="1"/>
  <c r="AHM20" i="1"/>
  <c r="AHJ308" i="1"/>
  <c r="AHO358" i="1"/>
  <c r="AGW389" i="1"/>
  <c r="AHG431" i="1"/>
  <c r="AHF390" i="1"/>
  <c r="AGT427" i="1"/>
  <c r="AHF326" i="1"/>
  <c r="AGU346" i="1"/>
  <c r="AGZ330" i="1"/>
  <c r="AGZ269" i="1"/>
  <c r="AGO252" i="1"/>
  <c r="AGT203" i="1"/>
  <c r="AGR334" i="1"/>
  <c r="AGR271" i="1"/>
  <c r="AHJ233" i="1"/>
  <c r="AHL229" i="1"/>
  <c r="AHL170" i="1"/>
  <c r="AHO72" i="1"/>
  <c r="AGW233" i="1"/>
  <c r="AHD199" i="1"/>
  <c r="AHM142" i="1"/>
  <c r="AHF98" i="1"/>
  <c r="AGO197" i="1"/>
  <c r="AGR140" i="1"/>
  <c r="AGQ96" i="1"/>
  <c r="AHJ58" i="1"/>
  <c r="AGL162" i="1"/>
  <c r="AGT181" i="1"/>
  <c r="AGT87" i="1"/>
  <c r="AGN410" i="1"/>
  <c r="AGQ427" i="1"/>
  <c r="AGZ352" i="1"/>
  <c r="AHO366" i="1"/>
  <c r="AGW403" i="1"/>
  <c r="AGR358" i="1"/>
  <c r="AHI385" i="1"/>
  <c r="AHO421" i="1"/>
  <c r="AHA457" i="1"/>
  <c r="AHL373" i="1"/>
  <c r="AGX387" i="1"/>
  <c r="AHL424" i="1"/>
  <c r="AGR456" i="1"/>
  <c r="AGZ476" i="1"/>
  <c r="AGT45" i="1"/>
  <c r="AGT415" i="1"/>
  <c r="AHO453" i="1"/>
  <c r="AGL408" i="1"/>
  <c r="AGZ443" i="1"/>
  <c r="AHI477" i="1"/>
  <c r="AGZ414" i="1"/>
  <c r="AHC431" i="1"/>
  <c r="AHI391" i="1"/>
  <c r="AHA431" i="1"/>
  <c r="AGN71" i="1"/>
  <c r="AHG42" i="1"/>
  <c r="AGO369" i="1"/>
  <c r="AGN382" i="1"/>
  <c r="AGU362" i="1"/>
  <c r="AHD476" i="1"/>
  <c r="AGO351" i="1"/>
  <c r="AHJ365" i="1"/>
  <c r="AHF343" i="1"/>
  <c r="AGL379" i="1"/>
  <c r="AHC458" i="1"/>
  <c r="AGN324" i="1"/>
  <c r="AHD352" i="1"/>
  <c r="AHI273" i="1"/>
  <c r="AGQ344" i="1"/>
  <c r="AGZ333" i="1"/>
  <c r="AGU275" i="1"/>
  <c r="AHA208" i="1"/>
  <c r="AHM291" i="1"/>
  <c r="AGU242" i="1"/>
  <c r="AGZ262" i="1"/>
  <c r="AHA194" i="1"/>
  <c r="AGZ142" i="1"/>
  <c r="AHC105" i="1"/>
  <c r="AGW184" i="1"/>
  <c r="AGT42" i="1"/>
  <c r="AGR87" i="1"/>
  <c r="AHA237" i="1"/>
  <c r="AHF164" i="1"/>
  <c r="AHD181" i="1"/>
  <c r="AHG39" i="1"/>
  <c r="AHD83" i="1"/>
  <c r="AHJ152" i="1"/>
  <c r="AHI108" i="1"/>
  <c r="AHG131" i="1"/>
  <c r="AHA20" i="1"/>
  <c r="AGQ418" i="1"/>
  <c r="AGZ452" i="1"/>
  <c r="AGX472" i="1"/>
  <c r="AGX409" i="1"/>
  <c r="AHA426" i="1"/>
  <c r="AHC391" i="1"/>
  <c r="AGU431" i="1"/>
  <c r="AGL393" i="1"/>
  <c r="AHI429" i="1"/>
  <c r="AGL92" i="1"/>
  <c r="AHL294" i="1"/>
  <c r="AHL377" i="1"/>
  <c r="AHJ399" i="1"/>
  <c r="AGU464" i="1"/>
  <c r="AHD414" i="1"/>
  <c r="AGW453" i="1"/>
  <c r="AGX477" i="1"/>
  <c r="AHA362" i="1"/>
  <c r="AHJ476" i="1"/>
  <c r="AGX470" i="1"/>
  <c r="AHL14" i="1"/>
  <c r="AHG411" i="1"/>
  <c r="AHD428" i="1"/>
  <c r="AHA354" i="1"/>
  <c r="AGZ368" i="1"/>
  <c r="AHG405" i="1"/>
  <c r="AHL359" i="1"/>
  <c r="AGT387" i="1"/>
  <c r="AGZ423" i="1"/>
  <c r="AGL459" i="1"/>
  <c r="AGO389" i="1"/>
  <c r="AHL415" i="1"/>
  <c r="AHF466" i="1"/>
  <c r="AHA223" i="1"/>
  <c r="AGX303" i="1"/>
  <c r="AGX282" i="1"/>
  <c r="AHL253" i="1"/>
  <c r="AGL211" i="1"/>
  <c r="AGU309" i="1"/>
  <c r="AGW284" i="1"/>
  <c r="AGT316" i="1"/>
  <c r="AGW291" i="1"/>
  <c r="AHO244" i="1"/>
  <c r="AHO258" i="1"/>
  <c r="AHL168" i="1"/>
  <c r="AHJ197" i="1"/>
  <c r="AHM61" i="1"/>
  <c r="AHM105" i="1"/>
  <c r="AGL222" i="1"/>
  <c r="AHD138" i="1"/>
  <c r="AHL165" i="1"/>
  <c r="AHJ52" i="1"/>
  <c r="AGO136" i="1"/>
  <c r="AGW163" i="1"/>
  <c r="AGU50" i="1"/>
  <c r="AHO91" i="1"/>
  <c r="AHA180" i="1"/>
  <c r="AHM211" i="1"/>
  <c r="AGR120" i="1"/>
  <c r="AHD384" i="1"/>
  <c r="AGT439" i="1"/>
  <c r="AHA342" i="1"/>
  <c r="AHM379" i="1"/>
  <c r="AGZ402" i="1"/>
  <c r="AGW371" i="1"/>
  <c r="AHL384" i="1"/>
  <c r="AGW422" i="1"/>
  <c r="AHM473" i="1"/>
  <c r="AGT356" i="1"/>
  <c r="AGN370" i="1"/>
  <c r="AHI414" i="1"/>
  <c r="AGZ455" i="1"/>
  <c r="AHD40" i="1"/>
  <c r="AHL327" i="1"/>
  <c r="AHC440" i="1"/>
  <c r="AGN389" i="1"/>
  <c r="AHD349" i="1"/>
  <c r="AHL414" i="1"/>
  <c r="AHL123" i="1"/>
  <c r="AGO246" i="1"/>
  <c r="AGQ301" i="1"/>
  <c r="AGR255" i="1"/>
  <c r="AGZ215" i="1"/>
  <c r="AGO292" i="1"/>
  <c r="AGU260" i="1"/>
  <c r="AHI155" i="1"/>
  <c r="AHA121" i="1"/>
  <c r="AHD42" i="1"/>
  <c r="AGW83" i="1"/>
  <c r="AGT171" i="1"/>
  <c r="AGZ201" i="1"/>
  <c r="AGX149" i="1"/>
  <c r="AGX112" i="1"/>
  <c r="AGO132" i="1"/>
  <c r="AHM198" i="1"/>
  <c r="AHL146" i="1"/>
  <c r="AHO109" i="1"/>
  <c r="AHC129" i="1"/>
  <c r="AHM187" i="1"/>
  <c r="AHJ45" i="1"/>
  <c r="AHO90" i="1"/>
  <c r="AHA388" i="1"/>
  <c r="AHG424" i="1"/>
  <c r="AGN442" i="1"/>
  <c r="AHG351" i="1"/>
  <c r="AGZ366" i="1"/>
  <c r="AHL357" i="1"/>
  <c r="AHM423" i="1"/>
  <c r="AGN371" i="1"/>
  <c r="AGN403" i="1"/>
  <c r="AGQ47" i="1"/>
  <c r="AGX22" i="1"/>
  <c r="AHO337" i="1"/>
  <c r="AGR417" i="1"/>
  <c r="AGU434" i="1"/>
  <c r="AGQ374" i="1"/>
  <c r="AGO387" i="1"/>
  <c r="AGO441" i="1"/>
  <c r="AGN459" i="1"/>
  <c r="AHM392" i="1"/>
  <c r="AHA429" i="1"/>
  <c r="AGZ446" i="1"/>
  <c r="AHI394" i="1"/>
  <c r="AHG408" i="1"/>
  <c r="AGT447" i="1"/>
  <c r="AHA471" i="1"/>
  <c r="AHO9" i="1"/>
  <c r="AGO354" i="1"/>
  <c r="AHI368" i="1"/>
  <c r="AGN344" i="1"/>
  <c r="AGR462" i="1"/>
  <c r="AGN348" i="1"/>
  <c r="AHC362" i="1"/>
  <c r="AHF322" i="1"/>
  <c r="AGZ280" i="1"/>
  <c r="AHF226" i="1"/>
  <c r="AHI285" i="1"/>
  <c r="AGN257" i="1"/>
  <c r="AGW214" i="1"/>
  <c r="AGZ312" i="1"/>
  <c r="AHA287" i="1"/>
  <c r="AGX319" i="1"/>
  <c r="AGQ298" i="1"/>
  <c r="AHI279" i="1"/>
  <c r="AGQ248" i="1"/>
  <c r="AGN172" i="1"/>
  <c r="AGL201" i="1"/>
  <c r="AGO65" i="1"/>
  <c r="AGO109" i="1"/>
  <c r="AHO141" i="1"/>
  <c r="AGN57" i="1"/>
  <c r="AHA224" i="1"/>
  <c r="AGT139" i="1"/>
  <c r="AHA166" i="1"/>
  <c r="AHC53" i="1"/>
  <c r="AGQ95" i="1"/>
  <c r="AHG184" i="1"/>
  <c r="AHC123" i="1"/>
  <c r="AGU394" i="1"/>
  <c r="AGN434" i="1"/>
  <c r="AHA360" i="1"/>
  <c r="AHL387" i="1"/>
  <c r="AGO424" i="1"/>
  <c r="AHD459" i="1"/>
  <c r="AHC394" i="1"/>
  <c r="AHA408" i="1"/>
  <c r="AGN447" i="1"/>
  <c r="AGU471" i="1"/>
  <c r="AGX411" i="1"/>
  <c r="AHM445" i="1"/>
  <c r="AHL81" i="1"/>
  <c r="AHG324" i="1"/>
  <c r="AGT365" i="1"/>
  <c r="AHC377" i="1"/>
  <c r="AHI416" i="1"/>
  <c r="AHF433" i="1"/>
  <c r="AHG76" i="1"/>
  <c r="AGL390" i="1"/>
  <c r="AHI426" i="1"/>
  <c r="AHG443" i="1"/>
  <c r="AGR353" i="1"/>
  <c r="AGQ368" i="1"/>
  <c r="AHC359" i="1"/>
  <c r="AGX425" i="1"/>
  <c r="AHA438" i="1"/>
  <c r="AGN466" i="1"/>
  <c r="AHG372" i="1"/>
  <c r="AGO405" i="1"/>
  <c r="AHI450" i="1"/>
  <c r="AGN45" i="1"/>
  <c r="AGO331" i="1"/>
  <c r="AHF307" i="1"/>
  <c r="AGX291" i="1"/>
  <c r="AHG259" i="1"/>
  <c r="AHL209" i="1"/>
  <c r="AGO315" i="1"/>
  <c r="AGN322" i="1"/>
  <c r="AHA234" i="1"/>
  <c r="AGR264" i="1"/>
  <c r="AHG170" i="1"/>
  <c r="AGZ132" i="1"/>
  <c r="AHI75" i="1"/>
  <c r="AGU116" i="1"/>
  <c r="AHC212" i="1"/>
  <c r="AGX147" i="1"/>
  <c r="AGX57" i="1"/>
  <c r="AGO206" i="1"/>
  <c r="AHL144" i="1"/>
  <c r="AHM53" i="1"/>
  <c r="AHI215" i="1"/>
  <c r="AHM185" i="1"/>
  <c r="AHO78" i="1"/>
  <c r="AHM123" i="1"/>
  <c r="AHF53" i="1"/>
  <c r="AHD387" i="1"/>
  <c r="AGO425" i="1"/>
  <c r="AGX456" i="1"/>
  <c r="AHF476" i="1"/>
  <c r="AHI341" i="1"/>
  <c r="AGO377" i="1"/>
  <c r="AHO356" i="1"/>
  <c r="AHA368" i="1"/>
  <c r="AHA400" i="1"/>
  <c r="AGL380" i="1"/>
  <c r="AGQ402" i="1"/>
  <c r="AHG84" i="1"/>
  <c r="AGO302" i="1"/>
  <c r="AGN378" i="1"/>
  <c r="AGL403" i="1"/>
  <c r="AGX440" i="1"/>
  <c r="AHA414" i="1"/>
  <c r="AHO452" i="1"/>
  <c r="AGN415" i="1"/>
  <c r="AHL19" i="1"/>
  <c r="AHM235" i="1"/>
  <c r="AHC242" i="1"/>
  <c r="AHD330" i="1"/>
  <c r="AGX269" i="1"/>
  <c r="AHO226" i="1"/>
  <c r="AGR345" i="1"/>
  <c r="AHG334" i="1"/>
  <c r="AHC276" i="1"/>
  <c r="AHI209" i="1"/>
  <c r="AHO151" i="1"/>
  <c r="AHG107" i="1"/>
  <c r="AHF130" i="1"/>
  <c r="AGX70" i="1"/>
  <c r="AHI136" i="1"/>
  <c r="AHF99" i="1"/>
  <c r="AGN191" i="1"/>
  <c r="AGN134" i="1"/>
  <c r="AGQ97" i="1"/>
  <c r="AGQ158" i="1"/>
  <c r="AGO175" i="1"/>
  <c r="AGL33" i="1"/>
  <c r="AGL77" i="1"/>
  <c r="AGL411" i="1"/>
  <c r="AHA445" i="1"/>
  <c r="AHG476" i="1"/>
  <c r="AHG414" i="1"/>
  <c r="AGO450" i="1"/>
  <c r="AGW416" i="1"/>
  <c r="AGT433" i="1"/>
  <c r="AGL14" i="1"/>
  <c r="AHI295" i="1"/>
  <c r="AGR346" i="1"/>
  <c r="AHI382" i="1"/>
  <c r="AGL421" i="1"/>
  <c r="AGW362" i="1"/>
  <c r="AHJ377" i="1"/>
  <c r="AHC400" i="1"/>
  <c r="AHC21" i="1"/>
  <c r="AGU413" i="1"/>
  <c r="AHD447" i="1"/>
  <c r="AHI467" i="1"/>
  <c r="AGU372" i="1"/>
  <c r="AHF404" i="1"/>
  <c r="AGN438" i="1"/>
  <c r="AHG386" i="1"/>
  <c r="AGW441" i="1"/>
  <c r="AGW460" i="1"/>
  <c r="AGW388" i="1"/>
  <c r="AGL429" i="1"/>
  <c r="AHC69" i="1"/>
  <c r="AHA303" i="1"/>
  <c r="AHJ293" i="1"/>
  <c r="AGR244" i="1"/>
  <c r="AHC264" i="1"/>
  <c r="AGQ223" i="1"/>
  <c r="AHI301" i="1"/>
  <c r="AHJ255" i="1"/>
  <c r="AHI306" i="1"/>
  <c r="AHD281" i="1"/>
  <c r="AGU51" i="1"/>
  <c r="AGT96" i="1"/>
  <c r="AGR156" i="1"/>
  <c r="AGQ122" i="1"/>
  <c r="AGT43" i="1"/>
  <c r="AGU252" i="1"/>
  <c r="AGX119" i="1"/>
  <c r="AGT81" i="1"/>
  <c r="AHG198" i="1"/>
  <c r="AHF146" i="1"/>
  <c r="AHI109" i="1"/>
  <c r="AGW129" i="1"/>
  <c r="AGO368" i="1"/>
  <c r="AGO400" i="1"/>
  <c r="AHD377" i="1"/>
  <c r="AGW400" i="1"/>
  <c r="AGR364" i="1"/>
  <c r="AHA376" i="1"/>
  <c r="AGU56" i="1"/>
  <c r="AHA334" i="1"/>
  <c r="AGL345" i="1"/>
  <c r="AHD391" i="1"/>
  <c r="AHI405" i="1"/>
  <c r="AGU444" i="1"/>
  <c r="AHI345" i="1"/>
  <c r="AGR381" i="1"/>
  <c r="AHC420" i="1"/>
  <c r="AHA372" i="1"/>
  <c r="AHO404" i="1"/>
  <c r="AGT438" i="1"/>
  <c r="AGO359" i="1"/>
  <c r="AGO382" i="1"/>
  <c r="AGW91" i="1"/>
  <c r="AGU52" i="1"/>
  <c r="AHF412" i="1"/>
  <c r="AGL447" i="1"/>
  <c r="AGQ467" i="1"/>
  <c r="AGR416" i="1"/>
  <c r="AHI451" i="1"/>
  <c r="AHJ417" i="1"/>
  <c r="AGO448" i="1"/>
  <c r="AGW318" i="1"/>
  <c r="AHL296" i="1"/>
  <c r="AHA278" i="1"/>
  <c r="AHL246" i="1"/>
  <c r="AHA264" i="1"/>
  <c r="AGR348" i="1"/>
  <c r="AGU304" i="1"/>
  <c r="AHC282" i="1"/>
  <c r="AHI228" i="1"/>
  <c r="AGW356" i="1"/>
  <c r="AGR309" i="1"/>
  <c r="AHA289" i="1"/>
  <c r="AHF147" i="1"/>
  <c r="AHM62" i="1"/>
  <c r="AHC103" i="1"/>
  <c r="AHI134" i="1"/>
  <c r="AHG159" i="1"/>
  <c r="AHD43" i="1"/>
  <c r="AGL157" i="1"/>
  <c r="AGO41" i="1"/>
  <c r="AGO173" i="1"/>
  <c r="AGN202" i="1"/>
  <c r="AGQ66" i="1"/>
  <c r="AGN110" i="1"/>
  <c r="AHC79" i="1"/>
  <c r="AGX414" i="1"/>
  <c r="AGQ453" i="1"/>
  <c r="AGR477" i="1"/>
  <c r="AGW407" i="1"/>
  <c r="AGU442" i="1"/>
  <c r="AHC473" i="1"/>
  <c r="AHD413" i="1"/>
  <c r="AHG430" i="1"/>
  <c r="AHM390" i="1"/>
  <c r="AHD452" i="1"/>
  <c r="AGN59" i="1"/>
  <c r="AHG325" i="1"/>
  <c r="AHO391" i="1"/>
  <c r="AHG358" i="1"/>
  <c r="AGL110" i="1"/>
  <c r="AHM276" i="1"/>
  <c r="AHD336" i="1"/>
  <c r="AHF211" i="1"/>
  <c r="AGO295" i="1"/>
  <c r="AGZ245" i="1"/>
  <c r="AHD265" i="1"/>
  <c r="AHF197" i="1"/>
  <c r="AHD145" i="1"/>
  <c r="AHG108" i="1"/>
  <c r="AGU128" i="1"/>
  <c r="AHA187" i="1"/>
  <c r="AGX45" i="1"/>
  <c r="AHC90" i="1"/>
  <c r="AHO184" i="1"/>
  <c r="AHL42" i="1"/>
  <c r="AHJ87" i="1"/>
  <c r="AHM111" i="1"/>
  <c r="AGZ23" i="1"/>
  <c r="AGT370" i="1"/>
  <c r="AGT421" i="1"/>
  <c r="AGU348" i="1"/>
  <c r="AHG345" i="1"/>
  <c r="AGZ377" i="1"/>
  <c r="AGX399" i="1"/>
  <c r="AHL463" i="1"/>
  <c r="AHG349" i="1"/>
  <c r="AGN364" i="1"/>
  <c r="AGX400" i="1"/>
  <c r="AGT14" i="1"/>
  <c r="AHO334" i="1"/>
  <c r="AHL390" i="1"/>
  <c r="AGZ427" i="1"/>
  <c r="AHO462" i="1"/>
  <c r="AGQ371" i="1"/>
  <c r="AHF384" i="1"/>
  <c r="AGQ422" i="1"/>
  <c r="AHG473" i="1"/>
  <c r="AHF374" i="1"/>
  <c r="AHF425" i="1"/>
  <c r="AGN458" i="1"/>
  <c r="AGZ466" i="1"/>
  <c r="AGT405" i="1"/>
  <c r="AGR440" i="1"/>
  <c r="AGZ468" i="1"/>
  <c r="AGX350" i="1"/>
  <c r="AGT363" i="1"/>
  <c r="AGT461" i="1"/>
  <c r="AHL395" i="1"/>
  <c r="AGZ432" i="1"/>
  <c r="AGX449" i="1"/>
  <c r="AHA416" i="1"/>
  <c r="AHM468" i="1"/>
  <c r="AGN320" i="1"/>
  <c r="AGU284" i="1"/>
  <c r="AHI255" i="1"/>
  <c r="AHF308" i="1"/>
  <c r="AHG283" i="1"/>
  <c r="AHD294" i="1"/>
  <c r="AGO219" i="1"/>
  <c r="AGT235" i="1"/>
  <c r="AHF301" i="1"/>
  <c r="AHJ279" i="1"/>
  <c r="AGN226" i="1"/>
  <c r="AHF219" i="1"/>
  <c r="AGL138" i="1"/>
  <c r="AGT165" i="1"/>
  <c r="AGR52" i="1"/>
  <c r="AHL93" i="1"/>
  <c r="AGO184" i="1"/>
  <c r="AGQ123" i="1"/>
  <c r="AHG180" i="1"/>
  <c r="AGX120" i="1"/>
  <c r="AGT248" i="1"/>
  <c r="AGZ56" i="1"/>
  <c r="AGZ100" i="1"/>
  <c r="AHF391" i="1"/>
  <c r="AGT428" i="1"/>
  <c r="AGR445" i="1"/>
  <c r="AGU355" i="1"/>
  <c r="AHD369" i="1"/>
  <c r="AHD420" i="1"/>
  <c r="AGN405" i="1"/>
  <c r="AGL440" i="1"/>
  <c r="AGQ468" i="1"/>
  <c r="AGR374" i="1"/>
  <c r="AHF406" i="1"/>
  <c r="AGQ440" i="1"/>
  <c r="AHO43" i="1"/>
  <c r="AGO468" i="1"/>
  <c r="AGT390" i="1"/>
  <c r="AHJ426" i="1"/>
  <c r="AGW462" i="1"/>
  <c r="AGO396" i="1"/>
  <c r="AHF432" i="1"/>
  <c r="AHD449" i="1"/>
  <c r="AHM397" i="1"/>
  <c r="AHL411" i="1"/>
  <c r="AGX450" i="1"/>
  <c r="AHF474" i="1"/>
  <c r="AHM12" i="1"/>
  <c r="AHD359" i="1"/>
  <c r="AHM371" i="1"/>
  <c r="AHM422" i="1"/>
  <c r="AGU455" i="1"/>
  <c r="AHO349" i="1"/>
  <c r="AHD362" i="1"/>
  <c r="AHD460" i="1"/>
  <c r="AGQ379" i="1"/>
  <c r="AGO401" i="1"/>
  <c r="AGR351" i="1"/>
  <c r="AHG365" i="1"/>
  <c r="AGO402" i="1"/>
  <c r="AGR310" i="1"/>
  <c r="AHL289" i="1"/>
  <c r="AGU311" i="1"/>
  <c r="AGZ291" i="1"/>
  <c r="AGQ189" i="1"/>
  <c r="AGO318" i="1"/>
  <c r="AHI221" i="1"/>
  <c r="AGR235" i="1"/>
  <c r="AGN325" i="1"/>
  <c r="AHG228" i="1"/>
  <c r="AHM203" i="1"/>
  <c r="AHD143" i="1"/>
  <c r="AHI52" i="1"/>
  <c r="AHM214" i="1"/>
  <c r="AHA185" i="1"/>
  <c r="AHC78" i="1"/>
  <c r="AHA123" i="1"/>
  <c r="AGZ209" i="1"/>
  <c r="AHO182" i="1"/>
  <c r="AHJ75" i="1"/>
  <c r="AHO120" i="1"/>
  <c r="AHL151" i="1"/>
  <c r="AGQ67" i="1"/>
  <c r="AHI107" i="1"/>
  <c r="AHL380" i="1"/>
  <c r="AGW420" i="1"/>
  <c r="AHF435" i="1"/>
  <c r="AGL377" i="1"/>
  <c r="AHG399" i="1"/>
  <c r="AHA437" i="1"/>
  <c r="AGZ75" i="1"/>
  <c r="AHG380" i="1"/>
  <c r="AHO433" i="1"/>
  <c r="AHM476" i="1"/>
  <c r="AHF365" i="1"/>
  <c r="AHC364" i="1"/>
  <c r="AGU124" i="1"/>
  <c r="AHD283" i="1"/>
  <c r="AHJ229" i="1"/>
  <c r="AHO307" i="1"/>
  <c r="AHM288" i="1"/>
  <c r="AGR260" i="1"/>
  <c r="AHD315" i="1"/>
  <c r="AHF290" i="1"/>
  <c r="AGW244" i="1"/>
  <c r="AHI322" i="1"/>
  <c r="AGR301" i="1"/>
  <c r="AHM282" i="1"/>
  <c r="AGU251" i="1"/>
  <c r="AGR175" i="1"/>
  <c r="AGW204" i="1"/>
  <c r="AGT68" i="1"/>
  <c r="AGW112" i="1"/>
  <c r="AHD233" i="1"/>
  <c r="AGQ145" i="1"/>
  <c r="AGR60" i="1"/>
  <c r="AGX142" i="1"/>
  <c r="AHF57" i="1"/>
  <c r="AGU98" i="1"/>
  <c r="AHM188" i="1"/>
  <c r="AHG37" i="1"/>
  <c r="AGR380" i="1"/>
  <c r="AGW402" i="1"/>
  <c r="AGQ417" i="1"/>
  <c r="AHJ364" i="1"/>
  <c r="AGQ377" i="1"/>
  <c r="AHO348" i="1"/>
  <c r="AHG363" i="1"/>
  <c r="AGN14" i="1"/>
  <c r="AHG308" i="1"/>
  <c r="AGU409" i="1"/>
  <c r="AHD443" i="1"/>
  <c r="AGZ470" i="1"/>
  <c r="AHC356" i="1"/>
  <c r="AGU368" i="1"/>
  <c r="AGU400" i="1"/>
  <c r="AHG359" i="1"/>
  <c r="AHG382" i="1"/>
  <c r="AGW437" i="1"/>
  <c r="AGR371" i="1"/>
  <c r="AGW384" i="1"/>
  <c r="AGW438" i="1"/>
  <c r="AGU456" i="1"/>
  <c r="AGO116" i="1"/>
  <c r="AGL412" i="1"/>
  <c r="AHC447" i="1"/>
  <c r="AGZ418" i="1"/>
  <c r="AHC435" i="1"/>
  <c r="AHI395" i="1"/>
  <c r="AGQ451" i="1"/>
  <c r="AHF26" i="1"/>
  <c r="AGR314" i="1"/>
  <c r="AGZ314" i="1"/>
  <c r="AGT321" i="1"/>
  <c r="AHD263" i="1"/>
  <c r="AHM224" i="1"/>
  <c r="AHC238" i="1"/>
  <c r="AGR328" i="1"/>
  <c r="AHL231" i="1"/>
  <c r="AHL210" i="1"/>
  <c r="AHO146" i="1"/>
  <c r="AHO56" i="1"/>
  <c r="AHF188" i="1"/>
  <c r="AHD81" i="1"/>
  <c r="AHO215" i="1"/>
  <c r="AGQ186" i="1"/>
  <c r="AGO79" i="1"/>
  <c r="AGQ124" i="1"/>
  <c r="AHI252" i="1"/>
  <c r="AGL127" i="1"/>
  <c r="AGU70" i="1"/>
  <c r="AHJ110" i="1"/>
  <c r="AHO407" i="1"/>
  <c r="AGN443" i="1"/>
  <c r="AGU476" i="1"/>
  <c r="AHI379" i="1"/>
  <c r="AHG401" i="1"/>
  <c r="AGL371" i="1"/>
  <c r="AGQ384" i="1"/>
  <c r="AGQ438" i="1"/>
  <c r="AGO456" i="1"/>
  <c r="AHI357" i="1"/>
  <c r="AGQ385" i="1"/>
  <c r="AGW421" i="1"/>
  <c r="AHL456" i="1"/>
  <c r="AHA315" i="1"/>
  <c r="AGX435" i="1"/>
  <c r="AHC452" i="1"/>
  <c r="AHF408" i="1"/>
  <c r="AGL443" i="1"/>
  <c r="AGX469" i="1"/>
  <c r="AGR412" i="1"/>
  <c r="AHI447" i="1"/>
  <c r="AHJ413" i="1"/>
  <c r="AHM430" i="1"/>
  <c r="AHI17" i="1"/>
  <c r="AGR383" i="1"/>
  <c r="AHO403" i="1"/>
  <c r="AHD418" i="1"/>
  <c r="AHA366" i="1"/>
  <c r="AHD378" i="1"/>
  <c r="AGO469" i="1"/>
  <c r="AGZ350" i="1"/>
  <c r="AGR365" i="1"/>
  <c r="AHM348" i="1"/>
  <c r="AHA274" i="1"/>
  <c r="AHM336" i="1"/>
  <c r="AHM273" i="1"/>
  <c r="AGU324" i="1"/>
  <c r="AGZ220" i="1"/>
  <c r="AGW331" i="1"/>
  <c r="AGN270" i="1"/>
  <c r="AGR238" i="1"/>
  <c r="AGW202" i="1"/>
  <c r="AGZ145" i="1"/>
  <c r="AGR101" i="1"/>
  <c r="AGO64" i="1"/>
  <c r="AGW187" i="1"/>
  <c r="AGW93" i="1"/>
  <c r="AHC165" i="1"/>
  <c r="AHD184" i="1"/>
  <c r="AHD90" i="1"/>
  <c r="AHF225" i="1"/>
  <c r="AHI168" i="1"/>
  <c r="AHF70" i="1"/>
  <c r="AGT364" i="1"/>
  <c r="AHD400" i="1"/>
  <c r="AHA417" i="1"/>
  <c r="AHJ451" i="1"/>
  <c r="AHO471" i="1"/>
  <c r="AGL470" i="1"/>
  <c r="AGX446" i="1"/>
  <c r="AHL26" i="1"/>
  <c r="AGO381" i="1"/>
  <c r="AGZ405" i="1"/>
  <c r="AGT377" i="1"/>
  <c r="AGX386" i="1"/>
  <c r="AHI453" i="1"/>
  <c r="AGZ344" i="1"/>
  <c r="AGL297" i="1"/>
  <c r="AHC247" i="1"/>
  <c r="AGU226" i="1"/>
  <c r="AHJ304" i="1"/>
  <c r="AGL259" i="1"/>
  <c r="AHM309" i="1"/>
  <c r="AHO284" i="1"/>
  <c r="AGQ246" i="1"/>
  <c r="AHC54" i="1"/>
  <c r="AGX99" i="1"/>
  <c r="AGX265" i="1"/>
  <c r="AHC159" i="1"/>
  <c r="AGU125" i="1"/>
  <c r="AGX46" i="1"/>
  <c r="AHJ156" i="1"/>
  <c r="AHI122" i="1"/>
  <c r="AHL43" i="1"/>
  <c r="AHA84" i="1"/>
  <c r="AHL171" i="1"/>
  <c r="AHL201" i="1"/>
  <c r="AHJ149" i="1"/>
  <c r="AHJ112" i="1"/>
  <c r="AHA132" i="1"/>
  <c r="AGQ391" i="1"/>
  <c r="AHL430" i="1"/>
  <c r="AHI464" i="1"/>
  <c r="AGW357" i="1"/>
  <c r="AHG384" i="1"/>
  <c r="AHM420" i="1"/>
  <c r="AGZ456" i="1"/>
  <c r="AGR391" i="1"/>
  <c r="AGW405" i="1"/>
  <c r="AHL443" i="1"/>
  <c r="AGT408" i="1"/>
  <c r="AHM459" i="1"/>
  <c r="AHL468" i="1"/>
  <c r="AGT89" i="1"/>
  <c r="AHC321" i="1"/>
  <c r="AGO362" i="1"/>
  <c r="AGX476" i="1"/>
  <c r="AGX413" i="1"/>
  <c r="AHA430" i="1"/>
  <c r="AHC395" i="1"/>
  <c r="AGU435" i="1"/>
  <c r="AGL397" i="1"/>
  <c r="AHI433" i="1"/>
  <c r="AGQ83" i="1"/>
  <c r="AGZ359" i="1"/>
  <c r="AHJ386" i="1"/>
  <c r="AGN423" i="1"/>
  <c r="AHI458" i="1"/>
  <c r="AGN350" i="1"/>
  <c r="AHO364" i="1"/>
  <c r="AGR356" i="1"/>
  <c r="AGT422" i="1"/>
  <c r="AHC369" i="1"/>
  <c r="AHC401" i="1"/>
  <c r="AGX447" i="1"/>
  <c r="AGR62" i="1"/>
  <c r="AGX299" i="1"/>
  <c r="AGR280" i="1"/>
  <c r="AHI303" i="1"/>
  <c r="AHM281" i="1"/>
  <c r="AGQ228" i="1"/>
  <c r="AGZ179" i="1"/>
  <c r="AGX308" i="1"/>
  <c r="AHC289" i="1"/>
  <c r="AHJ260" i="1"/>
  <c r="AHC315" i="1"/>
  <c r="AGN219" i="1"/>
  <c r="AGQ134" i="1"/>
  <c r="AGO159" i="1"/>
  <c r="AGL43" i="1"/>
  <c r="AGN263" i="1"/>
  <c r="AHJ175" i="1"/>
  <c r="AGL205" i="1"/>
  <c r="AHL68" i="1"/>
  <c r="AHO112" i="1"/>
  <c r="AGU173" i="1"/>
  <c r="AGT202" i="1"/>
  <c r="AGW66" i="1"/>
  <c r="AGT110" i="1"/>
  <c r="AGR142" i="1"/>
  <c r="AGZ57" i="1"/>
  <c r="AGU31" i="1"/>
  <c r="AGW469" i="1"/>
  <c r="AHA390" i="1"/>
  <c r="AGT430" i="1"/>
  <c r="AGQ464" i="1"/>
  <c r="AHO396" i="1"/>
  <c r="AHC433" i="1"/>
  <c r="AHO397" i="1"/>
  <c r="AHC434" i="1"/>
  <c r="AHA451" i="1"/>
  <c r="AHC34" i="1"/>
  <c r="AGW328" i="1"/>
  <c r="AHC343" i="1"/>
  <c r="AGT368" i="1"/>
  <c r="AGU405" i="1"/>
  <c r="AHO475" i="1"/>
  <c r="AGT350" i="1"/>
  <c r="AGL365" i="1"/>
  <c r="AHJ342" i="1"/>
  <c r="AGW378" i="1"/>
  <c r="AHM33" i="1"/>
  <c r="AHD392" i="1"/>
  <c r="AHC432" i="1"/>
  <c r="AHJ358" i="1"/>
  <c r="AGR386" i="1"/>
  <c r="AGX422" i="1"/>
  <c r="AGQ458" i="1"/>
  <c r="AHL392" i="1"/>
  <c r="AHJ406" i="1"/>
  <c r="AHC445" i="1"/>
  <c r="AGO413" i="1"/>
  <c r="AGR464" i="1"/>
  <c r="AGR340" i="1"/>
  <c r="AGQ235" i="1"/>
  <c r="AGQ327" i="1"/>
  <c r="AHD230" i="1"/>
  <c r="AGZ311" i="1"/>
  <c r="AHF213" i="1"/>
  <c r="AHL338" i="1"/>
  <c r="AGX318" i="1"/>
  <c r="AHI226" i="1"/>
  <c r="AHC88" i="1"/>
  <c r="AHC209" i="1"/>
  <c r="AGT155" i="1"/>
  <c r="AHA174" i="1"/>
  <c r="AGZ79" i="1"/>
  <c r="AHO171" i="1"/>
  <c r="AHJ76" i="1"/>
  <c r="AGX118" i="1"/>
  <c r="AHO212" i="1"/>
  <c r="AHJ147" i="1"/>
  <c r="AHJ57" i="1"/>
  <c r="AGN390" i="1"/>
  <c r="AHD426" i="1"/>
  <c r="AGQ462" i="1"/>
  <c r="AGU370" i="1"/>
  <c r="AHJ383" i="1"/>
  <c r="AGU421" i="1"/>
  <c r="AHL472" i="1"/>
  <c r="AHJ373" i="1"/>
  <c r="AHJ424" i="1"/>
  <c r="AGR457" i="1"/>
  <c r="AGX360" i="1"/>
  <c r="AGT417" i="1"/>
  <c r="AGL108" i="1"/>
  <c r="AGT304" i="1"/>
  <c r="AHO351" i="1"/>
  <c r="AGO422" i="1"/>
  <c r="AHL442" i="1"/>
  <c r="AGL430" i="1"/>
  <c r="AHI462" i="1"/>
  <c r="AHD405" i="1"/>
  <c r="AGO371" i="1"/>
  <c r="AGQ349" i="1"/>
  <c r="AHI424" i="1"/>
  <c r="AHO428" i="1"/>
  <c r="AGL358" i="1"/>
  <c r="AHF462" i="1"/>
  <c r="AGL383" i="1"/>
  <c r="AHO61" i="1"/>
  <c r="AGZ287" i="1"/>
  <c r="AHM258" i="1"/>
  <c r="AHJ311" i="1"/>
  <c r="AHL286" i="1"/>
  <c r="AHO297" i="1"/>
  <c r="AGT222" i="1"/>
  <c r="AGX238" i="1"/>
  <c r="AHJ348" i="1"/>
  <c r="AHM304" i="1"/>
  <c r="AGL283" i="1"/>
  <c r="AGR229" i="1"/>
  <c r="AGW141" i="1"/>
  <c r="AGX56" i="1"/>
  <c r="AGN97" i="1"/>
  <c r="AHA188" i="1"/>
  <c r="AGU37" i="1"/>
  <c r="AHM184" i="1"/>
  <c r="AHI123" i="1"/>
  <c r="AHI254" i="1"/>
  <c r="AHG195" i="1"/>
  <c r="AHD59" i="1"/>
  <c r="AHD103" i="1"/>
  <c r="AGT93" i="1"/>
  <c r="AHM399" i="1"/>
  <c r="AHF413" i="1"/>
  <c r="AGN449" i="1"/>
  <c r="AGZ467" i="1"/>
  <c r="AGT397" i="1"/>
  <c r="AGR66" i="1"/>
  <c r="AHJ10" i="1"/>
  <c r="AGL328" i="1"/>
  <c r="AGO372" i="1"/>
  <c r="AGX404" i="1"/>
  <c r="AHJ437" i="1"/>
  <c r="AHM381" i="1"/>
  <c r="AHI404" i="1"/>
  <c r="AGR368" i="1"/>
  <c r="AHA380" i="1"/>
  <c r="AHO470" i="1"/>
  <c r="AHJ50" i="1"/>
  <c r="AHO415" i="1"/>
  <c r="AGW451" i="1"/>
  <c r="AHF385" i="1"/>
  <c r="AGU440" i="1"/>
  <c r="AGQ392" i="1"/>
  <c r="AHG428" i="1"/>
  <c r="AGN464" i="1"/>
  <c r="AGQ393" i="1"/>
  <c r="AGL439" i="1"/>
  <c r="AHJ309" i="1"/>
  <c r="AGZ336" i="1"/>
  <c r="AGZ317" i="1"/>
  <c r="AGQ221" i="1"/>
  <c r="AHI234" i="1"/>
  <c r="AGU325" i="1"/>
  <c r="AHM303" i="1"/>
  <c r="AGZ285" i="1"/>
  <c r="AHJ253" i="1"/>
  <c r="AHM308" i="1"/>
  <c r="AHO294" i="1"/>
  <c r="AHO260" i="1"/>
  <c r="AGZ213" i="1"/>
  <c r="AHL184" i="1"/>
  <c r="AHM77" i="1"/>
  <c r="AHL122" i="1"/>
  <c r="AGO251" i="1"/>
  <c r="AHL69" i="1"/>
  <c r="AGO152" i="1"/>
  <c r="AGW67" i="1"/>
  <c r="AHO107" i="1"/>
  <c r="AHG196" i="1"/>
  <c r="AGW138" i="1"/>
  <c r="AGU163" i="1"/>
  <c r="AGR47" i="1"/>
  <c r="AGZ358" i="1"/>
  <c r="AHC406" i="1"/>
  <c r="AHI376" i="1"/>
  <c r="AGU399" i="1"/>
  <c r="AGL368" i="1"/>
  <c r="AGU380" i="1"/>
  <c r="AHI470" i="1"/>
  <c r="AGQ352" i="1"/>
  <c r="AHL366" i="1"/>
  <c r="AHF113" i="1"/>
  <c r="AHL311" i="1"/>
  <c r="AGZ412" i="1"/>
  <c r="AHO446" i="1"/>
  <c r="AHM466" i="1"/>
  <c r="AGZ371" i="1"/>
  <c r="AHA403" i="1"/>
  <c r="AGR437" i="1"/>
  <c r="AHL385" i="1"/>
  <c r="AHA440" i="1"/>
  <c r="AHC374" i="1"/>
  <c r="AHA387" i="1"/>
  <c r="AHA441" i="1"/>
  <c r="AGZ459" i="1"/>
  <c r="AGW103" i="1"/>
  <c r="AHL378" i="1"/>
  <c r="AGX401" i="1"/>
  <c r="AGW415" i="1"/>
  <c r="AHG450" i="1"/>
  <c r="AHO469" i="1"/>
  <c r="AHJ9" i="1"/>
  <c r="AGZ272" i="1"/>
  <c r="AHA320" i="1"/>
  <c r="AHA262" i="1"/>
  <c r="AHM342" i="1"/>
  <c r="AHM327" i="1"/>
  <c r="AGR240" i="1"/>
  <c r="AHC249" i="1"/>
  <c r="AHL273" i="1"/>
  <c r="AHA256" i="1"/>
  <c r="AGU164" i="1"/>
  <c r="AHC183" i="1"/>
  <c r="AHC89" i="1"/>
  <c r="AHJ224" i="1"/>
  <c r="AGW168" i="1"/>
  <c r="AGT70" i="1"/>
  <c r="AGL220" i="1"/>
  <c r="AHG67" i="1"/>
  <c r="AHG193" i="1"/>
  <c r="AHJ136" i="1"/>
  <c r="AHI92" i="1"/>
  <c r="AHJ40" i="1"/>
  <c r="AHI475" i="1"/>
  <c r="AHI412" i="1"/>
  <c r="AHF429" i="1"/>
  <c r="AHG394" i="1"/>
  <c r="AGZ434" i="1"/>
  <c r="AGW396" i="1"/>
  <c r="AHM426" i="1"/>
  <c r="AGN469" i="1"/>
  <c r="AGU120" i="1"/>
  <c r="AGX368" i="1"/>
  <c r="AGR397" i="1"/>
  <c r="AGL471" i="1"/>
  <c r="AGO407" i="1"/>
  <c r="AGR294" i="1"/>
  <c r="AHD317" i="1"/>
  <c r="AGX324" i="1"/>
  <c r="AGO228" i="1"/>
  <c r="AGZ331" i="1"/>
  <c r="AHM215" i="1"/>
  <c r="AGQ150" i="1"/>
  <c r="AGQ127" i="1"/>
  <c r="AGQ60" i="1"/>
  <c r="AHG221" i="1"/>
  <c r="AHM191" i="1"/>
  <c r="AHL84" i="1"/>
  <c r="AGU189" i="1"/>
  <c r="AGW82" i="1"/>
  <c r="AGX168" i="1"/>
  <c r="AGW130" i="1"/>
  <c r="AGZ73" i="1"/>
  <c r="AGL114" i="1"/>
  <c r="AGL474" i="1"/>
  <c r="AHI392" i="1"/>
  <c r="AGW429" i="1"/>
  <c r="AHF464" i="1"/>
  <c r="AGL435" i="1"/>
  <c r="AGQ452" i="1"/>
  <c r="AGR414" i="1"/>
  <c r="AHM452" i="1"/>
  <c r="AGL477" i="1"/>
  <c r="AGN15" i="1"/>
  <c r="AGZ301" i="1"/>
  <c r="AGZ355" i="1"/>
  <c r="AHJ382" i="1"/>
  <c r="AHI469" i="1"/>
  <c r="AGZ343" i="1"/>
  <c r="AHO378" i="1"/>
  <c r="AHG352" i="1"/>
  <c r="AHC365" i="1"/>
  <c r="AHC463" i="1"/>
  <c r="AGZ49" i="1"/>
  <c r="AGW17" i="1"/>
  <c r="AHL394" i="1"/>
  <c r="AGZ431" i="1"/>
  <c r="AHF388" i="1"/>
  <c r="AGN426" i="1"/>
  <c r="AGZ457" i="1"/>
  <c r="AHG477" i="1"/>
  <c r="AHC410" i="1"/>
  <c r="AHL444" i="1"/>
  <c r="AHO473" i="1"/>
  <c r="AGT409" i="1"/>
  <c r="AHO357" i="1"/>
  <c r="AHD275" i="1"/>
  <c r="AHF323" i="1"/>
  <c r="AHF265" i="1"/>
  <c r="AHJ219" i="1"/>
  <c r="AGL331" i="1"/>
  <c r="AGO270" i="1"/>
  <c r="AHG252" i="1"/>
  <c r="AGL335" i="1"/>
  <c r="AHF259" i="1"/>
  <c r="AHG186" i="1"/>
  <c r="AHG92" i="1"/>
  <c r="AGW231" i="1"/>
  <c r="AHA171" i="1"/>
  <c r="AGX73" i="1"/>
  <c r="AHL225" i="1"/>
  <c r="AHO168" i="1"/>
  <c r="AHL70" i="1"/>
  <c r="AHL196" i="1"/>
  <c r="AGL140" i="1"/>
  <c r="AHM95" i="1"/>
  <c r="AGX50" i="1"/>
  <c r="AGZ384" i="1"/>
  <c r="AHM421" i="1"/>
  <c r="AHA473" i="1"/>
  <c r="AGT471" i="1"/>
  <c r="AHA352" i="1"/>
  <c r="AGW365" i="1"/>
  <c r="AGW463" i="1"/>
  <c r="AGO345" i="1"/>
  <c r="AHJ376" i="1"/>
  <c r="AGT463" i="1"/>
  <c r="AHO121" i="1"/>
  <c r="AHC65" i="1"/>
  <c r="AHD388" i="1"/>
  <c r="AHC428" i="1"/>
  <c r="AGT462" i="1"/>
  <c r="AHA346" i="1"/>
  <c r="AHJ354" i="1"/>
  <c r="AGR382" i="1"/>
  <c r="AHL388" i="1"/>
  <c r="AGU426" i="1"/>
  <c r="AHF457" i="1"/>
  <c r="AHM477" i="1"/>
  <c r="AGN374" i="1"/>
  <c r="AGN425" i="1"/>
  <c r="AGX457" i="1"/>
  <c r="AGO94" i="1"/>
  <c r="AHG340" i="1"/>
  <c r="AGN376" i="1"/>
  <c r="AGT394" i="1"/>
  <c r="AHJ430" i="1"/>
  <c r="AHD453" i="1"/>
  <c r="AHJ422" i="1"/>
  <c r="AHG470" i="1"/>
  <c r="AGL308" i="1"/>
  <c r="AGT352" i="1"/>
  <c r="AHO219" i="1"/>
  <c r="AHA298" i="1"/>
  <c r="AHF275" i="1"/>
  <c r="AHF252" i="1"/>
  <c r="AGZ278" i="1"/>
  <c r="AGN190" i="1"/>
  <c r="AGN48" i="1"/>
  <c r="AGO93" i="1"/>
  <c r="AHD250" i="1"/>
  <c r="AHO118" i="1"/>
  <c r="AGW245" i="1"/>
  <c r="AGU115" i="1"/>
  <c r="AGL78" i="1"/>
  <c r="AHC195" i="1"/>
  <c r="AHA143" i="1"/>
  <c r="AGX106" i="1"/>
  <c r="AGZ397" i="1"/>
  <c r="AGN391" i="1"/>
  <c r="AHD427" i="1"/>
  <c r="AHI444" i="1"/>
  <c r="AHG397" i="1"/>
  <c r="AHF411" i="1"/>
  <c r="AGR450" i="1"/>
  <c r="AGZ474" i="1"/>
  <c r="AHL407" i="1"/>
  <c r="AGN295" i="1"/>
  <c r="AHA345" i="1"/>
  <c r="AHL449" i="1"/>
  <c r="AHJ477" i="1"/>
  <c r="AGT426" i="1"/>
  <c r="AGN319" i="1"/>
  <c r="AHC283" i="1"/>
  <c r="AHM350" i="1"/>
  <c r="AGO285" i="1"/>
  <c r="AGU231" i="1"/>
  <c r="AHD182" i="1"/>
  <c r="AHI311" i="1"/>
  <c r="AGR295" i="1"/>
  <c r="AHG318" i="1"/>
  <c r="AGR222" i="1"/>
  <c r="AGZ195" i="1"/>
  <c r="AGU137" i="1"/>
  <c r="AGT162" i="1"/>
  <c r="AGW46" i="1"/>
  <c r="AGL179" i="1"/>
  <c r="AHM209" i="1"/>
  <c r="AGN72" i="1"/>
  <c r="AGQ116" i="1"/>
  <c r="AGO264" i="1"/>
  <c r="AGZ176" i="1"/>
  <c r="AHJ205" i="1"/>
  <c r="AHA69" i="1"/>
  <c r="AHA113" i="1"/>
  <c r="AGU235" i="1"/>
  <c r="AHC145" i="1"/>
  <c r="AHD60" i="1"/>
  <c r="AGR36" i="1"/>
  <c r="AHD360" i="1"/>
  <c r="AGO427" i="1"/>
  <c r="AHI439" i="1"/>
  <c r="AHA467" i="1"/>
  <c r="AHF344" i="1"/>
  <c r="AGX376" i="1"/>
  <c r="AHJ462" i="1"/>
  <c r="AHD353" i="1"/>
  <c r="AHJ367" i="1"/>
  <c r="AHC404" i="1"/>
  <c r="AGX354" i="1"/>
  <c r="AHO381" i="1"/>
  <c r="AGW312" i="1"/>
  <c r="AHF395" i="1"/>
  <c r="AGT432" i="1"/>
  <c r="AGR449" i="1"/>
  <c r="AHD373" i="1"/>
  <c r="AHD424" i="1"/>
  <c r="AGL457" i="1"/>
  <c r="AGN409" i="1"/>
  <c r="AGX444" i="1"/>
  <c r="AHF410" i="1"/>
  <c r="AHI427" i="1"/>
  <c r="AHJ14" i="1"/>
  <c r="AHG378" i="1"/>
  <c r="AHF400" i="1"/>
  <c r="AGZ415" i="1"/>
  <c r="AGW363" i="1"/>
  <c r="AHF477" i="1"/>
  <c r="AGN362" i="1"/>
  <c r="AHM464" i="1"/>
  <c r="AGW336" i="1"/>
  <c r="AHJ310" i="1"/>
  <c r="AGN213" i="1"/>
  <c r="AGT318" i="1"/>
  <c r="AGR325" i="1"/>
  <c r="AHF237" i="1"/>
  <c r="AGN207" i="1"/>
  <c r="AHL173" i="1"/>
  <c r="AHM78" i="1"/>
  <c r="AHA120" i="1"/>
  <c r="AHI150" i="1"/>
  <c r="AHI127" i="1"/>
  <c r="AHI60" i="1"/>
  <c r="AGR213" i="1"/>
  <c r="AGN148" i="1"/>
  <c r="AGN58" i="1"/>
  <c r="AGO189" i="1"/>
  <c r="AGQ82" i="1"/>
  <c r="AGQ73" i="1"/>
  <c r="AGU397" i="1"/>
  <c r="AGT411" i="1"/>
  <c r="AHO449" i="1"/>
  <c r="AGN474" i="1"/>
  <c r="AGL360" i="1"/>
  <c r="AGQ426" i="1"/>
  <c r="AGQ439" i="1"/>
  <c r="AHL466" i="1"/>
  <c r="AGZ410" i="1"/>
  <c r="AHC427" i="1"/>
  <c r="AHI387" i="1"/>
  <c r="AHG442" i="1"/>
  <c r="AGR461" i="1"/>
  <c r="AGZ85" i="1"/>
  <c r="AHG46" i="1"/>
  <c r="AHA318" i="1"/>
  <c r="AHI349" i="1"/>
  <c r="AGX362" i="1"/>
  <c r="AGX460" i="1"/>
  <c r="AGN395" i="1"/>
  <c r="AHD431" i="1"/>
  <c r="AHI448" i="1"/>
  <c r="AHF415" i="1"/>
  <c r="AHI418" i="1"/>
  <c r="AGO453" i="1"/>
  <c r="AGN473" i="1"/>
  <c r="AGZ67" i="1"/>
  <c r="AGU406" i="1"/>
  <c r="AGT441" i="1"/>
  <c r="AGT470" i="1"/>
  <c r="AGW346" i="1"/>
  <c r="AGO378" i="1"/>
  <c r="AGN400" i="1"/>
  <c r="AHA464" i="1"/>
  <c r="AGN356" i="1"/>
  <c r="AHA369" i="1"/>
  <c r="AGZ382" i="1"/>
  <c r="AGO356" i="1"/>
  <c r="AGZ383" i="1"/>
  <c r="AGW472" i="1"/>
  <c r="AHJ317" i="1"/>
  <c r="AHF270" i="1"/>
  <c r="AHM333" i="1"/>
  <c r="AHO275" i="1"/>
  <c r="AGX258" i="1"/>
  <c r="AGL213" i="1"/>
  <c r="AGR233" i="1"/>
  <c r="AHD292" i="1"/>
  <c r="AHO269" i="1"/>
  <c r="AGW240" i="1"/>
  <c r="AGT160" i="1"/>
  <c r="AGR177" i="1"/>
  <c r="AGU35" i="1"/>
  <c r="AGR79" i="1"/>
  <c r="AHL206" i="1"/>
  <c r="AGT149" i="1"/>
  <c r="AGL105" i="1"/>
  <c r="AGQ128" i="1"/>
  <c r="AHG240" i="1"/>
  <c r="AGX203" i="1"/>
  <c r="AHG146" i="1"/>
  <c r="AGZ102" i="1"/>
  <c r="AGW65" i="1"/>
  <c r="AHI187" i="1"/>
  <c r="AHI93" i="1"/>
  <c r="AGT371" i="1"/>
  <c r="AGT403" i="1"/>
  <c r="AGL437" i="1"/>
  <c r="AHO380" i="1"/>
  <c r="AHC403" i="1"/>
  <c r="AHC367" i="1"/>
  <c r="AHF379" i="1"/>
  <c r="AGU38" i="1"/>
  <c r="AHC425" i="1"/>
  <c r="AGU367" i="1"/>
  <c r="AHC352" i="1"/>
  <c r="AGX393" i="1"/>
  <c r="AHJ96" i="1"/>
  <c r="AHO13" i="1"/>
  <c r="AHJ21" i="1"/>
  <c r="AGW22" i="1"/>
  <c r="AHL21" i="1"/>
  <c r="AGQ35" i="1"/>
  <c r="AHL16" i="1"/>
  <c r="AGN20" i="1"/>
  <c r="AHF17" i="1"/>
  <c r="AHG23" i="1"/>
  <c r="AGU13" i="1"/>
  <c r="AHC30" i="1"/>
  <c r="AGL35" i="1"/>
  <c r="AGQ29" i="1"/>
  <c r="AGZ12" i="1"/>
  <c r="AGL28" i="1"/>
  <c r="AGW29" i="1"/>
  <c r="AHM25" i="1"/>
  <c r="AHO27" i="1"/>
  <c r="AHI22" i="1"/>
  <c r="AHC18" i="1"/>
  <c r="AGX17" i="1"/>
  <c r="AGU17" i="1"/>
  <c r="AGO18" i="1"/>
  <c r="AHM19" i="1"/>
  <c r="AHM21" i="1"/>
  <c r="AHJ28" i="1"/>
  <c r="AGL30" i="1"/>
  <c r="AHC26" i="1"/>
  <c r="AGN29" i="1"/>
  <c r="AGN31" i="1"/>
  <c r="AHJ19" i="1"/>
  <c r="AGQ11" i="1"/>
  <c r="AGO15" i="1"/>
  <c r="AHO25" i="1"/>
  <c r="AGW26" i="1"/>
  <c r="AGU18" i="1"/>
  <c r="AHI14" i="1"/>
  <c r="AHA18" i="1"/>
  <c r="AGZ22" i="1"/>
  <c r="AGW12" i="1"/>
  <c r="AGT12" i="1"/>
  <c r="AHL13" i="1"/>
  <c r="AGL27" i="1"/>
  <c r="AHD23" i="1"/>
  <c r="AHI11" i="1"/>
  <c r="AHL33" i="1"/>
  <c r="AGO38" i="1"/>
  <c r="AHD12" i="1"/>
  <c r="AHC16" i="1"/>
  <c r="AGT29" i="1"/>
  <c r="AHM22" i="1"/>
  <c r="AHG29" i="1"/>
  <c r="AGW37" i="1"/>
  <c r="AHA25" i="1"/>
  <c r="AGZ29" i="1"/>
  <c r="AGU32" i="1"/>
  <c r="AHF22" i="1"/>
  <c r="AGL23" i="1"/>
  <c r="AHA22" i="1"/>
  <c r="AHC25" i="1"/>
  <c r="AGQ39" i="1"/>
  <c r="AGW27" i="1"/>
  <c r="AHG28" i="1"/>
  <c r="AGO25" i="1"/>
  <c r="AHA10" i="1"/>
  <c r="AGZ14" i="1"/>
  <c r="AHG30" i="1"/>
  <c r="AHM14" i="1"/>
  <c r="AHL18" i="1"/>
  <c r="AHA13" i="1"/>
  <c r="AHF21" i="1"/>
  <c r="AGX20" i="1"/>
  <c r="AGT16" i="1"/>
  <c r="AGO40" i="1"/>
  <c r="AGT39" i="1"/>
  <c r="AGU21" i="1"/>
  <c r="AGU40" i="1"/>
  <c r="AHI15" i="1"/>
  <c r="AHA32" i="1"/>
  <c r="AGU33" i="1"/>
  <c r="AHA29" i="1"/>
  <c r="AHJ27" i="1"/>
  <c r="AHC20" i="1"/>
  <c r="AHC22" i="1"/>
  <c r="AGQ25" i="1"/>
  <c r="AGL31" i="1"/>
  <c r="AHM40" i="1"/>
  <c r="AGL26" i="1"/>
  <c r="AGR21" i="1"/>
  <c r="AGR23" i="1"/>
  <c r="AGU68" i="1"/>
  <c r="AHF131" i="1"/>
  <c r="AHF25" i="1"/>
  <c r="AHO19" i="1"/>
  <c r="AHM23" i="1"/>
  <c r="AGU25" i="1"/>
  <c r="AGW31" i="1"/>
  <c r="AHA26" i="1"/>
  <c r="AGW15" i="1"/>
  <c r="AHI20" i="1"/>
  <c r="AGL11" i="1"/>
  <c r="AHC15" i="1"/>
  <c r="AHA19" i="1"/>
  <c r="AGR11" i="1"/>
  <c r="AGW19" i="1"/>
  <c r="AHG36" i="1"/>
  <c r="AGR38" i="1"/>
  <c r="AHD32" i="1"/>
  <c r="AHL25" i="1"/>
  <c r="AGX31" i="1"/>
  <c r="AHI31" i="1"/>
  <c r="AGX32" i="1"/>
  <c r="AHL28" i="1"/>
  <c r="AHO26" i="1"/>
  <c r="AHM30" i="1"/>
  <c r="AGN12" i="1"/>
  <c r="AGL20" i="1"/>
  <c r="AHG26" i="1"/>
  <c r="AGT27" i="1"/>
  <c r="AGZ37" i="1"/>
  <c r="AGZ9" i="1"/>
  <c r="AHF28" i="1"/>
  <c r="AHG19" i="1"/>
  <c r="AGX19" i="1"/>
  <c r="AHC19" i="1"/>
  <c r="AGQ34" i="1"/>
  <c r="AGO29" i="1"/>
  <c r="AGQ33" i="1"/>
  <c r="AHA30" i="1"/>
  <c r="AHF32" i="1"/>
  <c r="AHM26" i="1"/>
  <c r="AHM28" i="1"/>
  <c r="AHF20" i="1"/>
  <c r="AGQ31" i="1"/>
  <c r="AHC33" i="1"/>
  <c r="AGW30" i="1"/>
  <c r="AHJ38" i="1"/>
  <c r="AGW25" i="1"/>
  <c r="AGQ27" i="1"/>
  <c r="AHD26" i="1"/>
  <c r="AHA21" i="1"/>
  <c r="AGL21" i="1"/>
  <c r="AHG21" i="1"/>
  <c r="AGN21" i="1"/>
  <c r="AHO29" i="1"/>
  <c r="AGO13" i="1"/>
  <c r="AHA36" i="1"/>
  <c r="AHA17" i="1"/>
  <c r="AGZ39" i="1"/>
  <c r="AGQ37" i="1"/>
  <c r="AGX34" i="1"/>
  <c r="AGX38" i="1"/>
  <c r="AHI34" i="1"/>
  <c r="AGU26" i="1"/>
  <c r="AHO11" i="1"/>
  <c r="AHM15" i="1"/>
  <c r="AHC10" i="1"/>
  <c r="AHG18" i="1"/>
  <c r="AGT18" i="1"/>
  <c r="AHI18" i="1"/>
  <c r="AHM18" i="1"/>
  <c r="AHD30" i="1"/>
  <c r="AHM13" i="1"/>
  <c r="AGU23" i="1"/>
  <c r="AHJ23" i="1"/>
  <c r="AGQ23" i="1"/>
  <c r="AHG25" i="1"/>
  <c r="AGU15" i="1"/>
  <c r="AHJ15" i="1"/>
  <c r="AHD16" i="1"/>
  <c r="AHI30" i="1"/>
  <c r="AHL22" i="1"/>
  <c r="AHO14" i="1"/>
  <c r="AHI23" i="1"/>
  <c r="AHF29" i="1"/>
  <c r="AHJ30" i="1"/>
  <c r="AGR27" i="1"/>
  <c r="AHO31" i="1"/>
  <c r="AHA34" i="1"/>
  <c r="AGX27" i="1"/>
  <c r="AHO33" i="1"/>
  <c r="AHL32" i="1"/>
  <c r="AHG10" i="1"/>
  <c r="AHF27" i="1"/>
  <c r="AGZ28" i="1"/>
  <c r="AGT32" i="1"/>
  <c r="AHO16" i="1"/>
  <c r="AHO18" i="1"/>
  <c r="AGT25" i="1"/>
  <c r="AGX26" i="1"/>
  <c r="AGO26" i="1"/>
  <c r="AGO28" i="1"/>
  <c r="AGT113" i="1"/>
  <c r="AHG27" i="1"/>
  <c r="AHJ44" i="1"/>
  <c r="AGN27" i="1"/>
  <c r="AGQ10" i="1"/>
  <c r="AGZ31" i="1"/>
  <c r="AHC14" i="1"/>
  <c r="AGW34" i="1"/>
  <c r="AGZ35" i="1"/>
  <c r="AHO30" i="1"/>
  <c r="AGQ26" i="1"/>
  <c r="AGO30" i="1"/>
  <c r="AHC27" i="1"/>
  <c r="AHC29" i="1"/>
  <c r="AHO23" i="1"/>
  <c r="AHM17" i="1"/>
  <c r="AGZ33" i="1"/>
  <c r="AGR34" i="1"/>
  <c r="AGQ30" i="1"/>
  <c r="AHF35" i="1"/>
  <c r="AHM32" i="1"/>
  <c r="AGQ14" i="1"/>
  <c r="AGU22" i="1"/>
  <c r="AGU10" i="1"/>
  <c r="AGT31" i="1"/>
  <c r="AHJ36" i="1"/>
  <c r="AHD28" i="1"/>
  <c r="AGN35" i="1"/>
  <c r="AHM9" i="1"/>
  <c r="AGT17" i="1"/>
  <c r="AHI19" i="1"/>
  <c r="AGX15" i="1"/>
  <c r="AHJ32" i="1"/>
  <c r="AHL35" i="1"/>
  <c r="AGN9" i="1"/>
  <c r="AHO12" i="1"/>
  <c r="AHA38" i="1"/>
  <c r="AGU14" i="1"/>
  <c r="AGT13" i="1"/>
  <c r="AHL39" i="1"/>
  <c r="AHG9" i="1"/>
  <c r="AHI41" i="1"/>
  <c r="AHM10" i="1"/>
  <c r="AGR28" i="1"/>
  <c r="AGR30" i="1"/>
  <c r="AHI26" i="1"/>
  <c r="AGL32" i="1"/>
  <c r="AGN32" i="1"/>
  <c r="AHI37" i="1"/>
  <c r="AGU29" i="1"/>
  <c r="AGX9" i="1"/>
  <c r="AGU9" i="1"/>
  <c r="AHC11" i="1"/>
  <c r="AHO37" i="1"/>
  <c r="AGQ18" i="1"/>
  <c r="AGT35" i="1"/>
  <c r="AHM36" i="1"/>
  <c r="AHD31" i="1"/>
  <c r="AHM29" i="1"/>
  <c r="AGO34" i="1"/>
  <c r="AGR16" i="1"/>
  <c r="AGQ20" i="1"/>
  <c r="AHJ31" i="1"/>
  <c r="AGT9" i="1"/>
  <c r="AHJ26" i="1"/>
  <c r="AHD20" i="1"/>
  <c r="AGR19" i="1"/>
  <c r="AHF14" i="1"/>
  <c r="AGL15" i="1"/>
  <c r="AHO15" i="1"/>
  <c r="AHL27" i="1"/>
  <c r="AHO10" i="1"/>
  <c r="AGW20" i="1"/>
  <c r="AGT20" i="1"/>
  <c r="AGR20" i="1"/>
  <c r="AGN17" i="1"/>
  <c r="AHO20" i="1"/>
  <c r="AHI27" i="1"/>
  <c r="AHL29" i="1"/>
  <c r="AHL31" i="1"/>
  <c r="AHD34" i="1"/>
  <c r="AGX30" i="1"/>
  <c r="AHI33" i="1"/>
  <c r="AGW11" i="1"/>
  <c r="AGU28" i="1"/>
  <c r="AHL12" i="1"/>
  <c r="AHJ20" i="1"/>
  <c r="AGT10" i="1"/>
  <c r="AHI10" i="1"/>
  <c r="AGR12" i="1"/>
  <c r="AGN33" i="1"/>
  <c r="AGN16" i="1"/>
  <c r="AGZ18" i="1"/>
  <c r="AGZ20" i="1"/>
  <c r="AGX12" i="1"/>
  <c r="AHC37" i="1"/>
  <c r="AHF39" i="1"/>
  <c r="AGO22" i="1"/>
  <c r="AGO9" i="1"/>
  <c r="AGX16" i="1"/>
  <c r="AGR31" i="1"/>
  <c r="AGU36" i="1"/>
  <c r="AGN81" i="1"/>
  <c r="AHG120" i="1"/>
  <c r="AGZ13" i="1"/>
  <c r="AGR17" i="1"/>
  <c r="AGT28" i="1"/>
  <c r="AHM34" i="1"/>
  <c r="AHL17" i="1"/>
  <c r="AHD21" i="1"/>
  <c r="AGZ16" i="1"/>
  <c r="AHF9" i="1"/>
  <c r="AGQ41" i="1"/>
  <c r="AGW35" i="1"/>
  <c r="AHO34" i="1"/>
  <c r="AGN39" i="1"/>
  <c r="AGZ25" i="1"/>
  <c r="AGZ27" i="1"/>
  <c r="AGX28" i="1"/>
  <c r="AHD15" i="1"/>
  <c r="AHJ13" i="1"/>
  <c r="AGW14" i="1"/>
  <c r="AGQ15" i="1"/>
  <c r="AHL20" i="1"/>
  <c r="AGL38" i="1"/>
  <c r="AHA40" i="1"/>
  <c r="AHA33" i="1"/>
  <c r="AHL9" i="1"/>
  <c r="AHD13" i="1"/>
  <c r="AHG34" i="1"/>
  <c r="AGL12" i="1"/>
  <c r="AHI29" i="1"/>
  <c r="AHG11" i="1"/>
  <c r="AGX11" i="1"/>
  <c r="AGN13" i="1"/>
  <c r="AHL37" i="1"/>
  <c r="AHI16" i="1"/>
  <c r="AHF16" i="1"/>
  <c r="AGZ17" i="1"/>
  <c r="AGN22" i="1"/>
  <c r="AHO22" i="1"/>
  <c r="AGT21" i="1"/>
  <c r="AHG17" i="1"/>
  <c r="AGL36" i="1"/>
  <c r="AHC41" i="1"/>
  <c r="AGO32" i="1"/>
  <c r="AGR15" i="1"/>
  <c r="AHJ16" i="1"/>
  <c r="AGT22" i="1"/>
  <c r="AHF12" i="1"/>
  <c r="AHG33" i="1"/>
  <c r="AHD38" i="1"/>
  <c r="AHG22" i="1"/>
  <c r="AGW18" i="1"/>
  <c r="AGZ21" i="1"/>
  <c r="AGO17" i="1"/>
  <c r="AHG14" i="1"/>
  <c r="AGU19" i="1"/>
  <c r="AGW10" i="1"/>
  <c r="AHD27" i="1"/>
  <c r="AHC31" i="1"/>
  <c r="AGR26" i="1"/>
  <c r="AHA9" i="1"/>
  <c r="AHD17" i="1"/>
  <c r="AHD19" i="1"/>
  <c r="AGX23" i="1"/>
  <c r="AGO14" i="1"/>
  <c r="AGN18" i="1"/>
  <c r="AGX36" i="1"/>
  <c r="AHA28" i="1"/>
  <c r="AHD11" i="1"/>
  <c r="AGU30" i="1"/>
  <c r="AHF31" i="1"/>
  <c r="AGN28" i="1"/>
  <c r="AHM38" i="1"/>
  <c r="AGO10" i="1"/>
  <c r="AGT33" i="1"/>
  <c r="AGL13" i="1"/>
  <c r="AHG13" i="1"/>
  <c r="AHA14" i="1"/>
  <c r="AGO19" i="1"/>
  <c r="AGO21" i="1"/>
  <c r="AHI25" i="1"/>
  <c r="AGN25" i="1"/>
  <c r="AGW23" i="1"/>
  <c r="AGL19" i="1"/>
  <c r="AGQ19" i="1"/>
  <c r="AGO23" i="1"/>
  <c r="AHI35" i="1"/>
  <c r="AHJ12" i="1"/>
  <c r="AGO36" i="1"/>
  <c r="AHC23" i="1"/>
  <c r="AGQ22" i="1"/>
  <c r="AHA23" i="1"/>
  <c r="AGN37" i="1"/>
  <c r="AHF13" i="1"/>
  <c r="AGL16" i="1"/>
  <c r="AGX21" i="1"/>
  <c r="AHJ11" i="1"/>
</calcChain>
</file>

<file path=xl/sharedStrings.xml><?xml version="1.0" encoding="utf-8"?>
<sst xmlns="http://schemas.openxmlformats.org/spreadsheetml/2006/main" count="1119" uniqueCount="411">
  <si>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</si>
  <si>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</si>
  <si>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</si>
  <si>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</si>
  <si>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</si>
  <si>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</si>
  <si>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</si>
  <si>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</si>
  <si>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</si>
  <si>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</si>
  <si>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</si>
  <si>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</si>
  <si>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</si>
  <si>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</si>
  <si>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</si>
  <si>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</si>
  <si>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</si>
  <si>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</si>
  <si>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</si>
  <si>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</si>
  <si>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</si>
  <si>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</si>
  <si>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Ефремов Н.С.</t>
  </si>
  <si>
    <t>Жирнов А.В.</t>
  </si>
  <si>
    <t>Зайцев И.В.</t>
  </si>
  <si>
    <t>Киван М.М</t>
  </si>
  <si>
    <t>Левкович Н.И.</t>
  </si>
  <si>
    <t>Манжин В.Д.</t>
  </si>
  <si>
    <t>Петров А.М.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</si>
  <si>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</si>
  <si>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</si>
  <si>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</si>
  <si>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</si>
  <si>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</si>
  <si>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</si>
  <si>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</si>
  <si>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</si>
  <si>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</si>
  <si>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</si>
  <si>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</si>
  <si>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</si>
  <si>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</si>
  <si>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</si>
  <si>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</si>
  <si>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</si>
  <si>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</si>
  <si>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</si>
  <si>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</si>
  <si>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</si>
  <si>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</si>
  <si>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</si>
  <si>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</si>
  <si>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</si>
  <si>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</si>
  <si>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</si>
  <si>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</si>
  <si>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</si>
  <si>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</si>
  <si>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</si>
  <si>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</si>
  <si>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</si>
  <si>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</si>
  <si>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</si>
  <si>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</si>
  <si>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Стариков Н.А. </t>
  </si>
  <si>
    <t xml:space="preserve">Тожибоев Д.У-У.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</si>
  <si>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</si>
  <si>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</si>
  <si>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</si>
  <si>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</si>
  <si>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Джавадова Л.Н.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</si>
  <si>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</si>
  <si>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</si>
  <si>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</si>
  <si>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</si>
  <si>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</si>
  <si>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</si>
  <si>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</si>
  <si>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</si>
  <si>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</si>
  <si>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</si>
  <si>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Боков П.С. </t>
  </si>
  <si>
    <t xml:space="preserve">Гусев Д.Д. </t>
  </si>
  <si>
    <t xml:space="preserve">Дедов В.А. </t>
  </si>
  <si>
    <t xml:space="preserve">Макаров А.В. </t>
  </si>
  <si>
    <t xml:space="preserve">Мороков Н.В. </t>
  </si>
  <si>
    <t xml:space="preserve">Прошян М.А. </t>
  </si>
  <si>
    <t xml:space="preserve">Сидоров М.А. </t>
  </si>
  <si>
    <t>Калиниченко Е.Ю.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</si>
  <si>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</si>
  <si>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</si>
  <si>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</si>
  <si>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</si>
  <si>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</si>
  <si>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</si>
  <si>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</si>
  <si>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</si>
  <si>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</si>
  <si>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</si>
  <si>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</si>
  <si>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</si>
  <si>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</si>
  <si>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</si>
  <si>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</si>
  <si>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</si>
  <si>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</si>
  <si>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</si>
  <si>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</si>
  <si>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</si>
  <si>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</si>
  <si>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</si>
  <si>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 xml:space="preserve">Адамова Л. </t>
  </si>
  <si>
    <t>Арсланбеков Б.</t>
  </si>
  <si>
    <t xml:space="preserve">Гуммаев Н. </t>
  </si>
  <si>
    <t>Каландаров А.</t>
  </si>
  <si>
    <t>Кузнецова Д.А.</t>
  </si>
  <si>
    <t>Мусурманкулов Х.</t>
  </si>
  <si>
    <t xml:space="preserve">Павлов С.П. </t>
  </si>
  <si>
    <t xml:space="preserve">Пенжиев Ш. </t>
  </si>
  <si>
    <t xml:space="preserve">Федоров Е.О. </t>
  </si>
  <si>
    <t>Худайбердыев И.</t>
  </si>
  <si>
    <t xml:space="preserve">Шевцов В.  </t>
  </si>
  <si>
    <t xml:space="preserve">Шоронов А.Н. </t>
  </si>
  <si>
    <t xml:space="preserve">Виноградов А.В. </t>
  </si>
  <si>
    <t xml:space="preserve">Васильев В.А. </t>
  </si>
  <si>
    <t xml:space="preserve">Гостев С.М.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</si>
  <si>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</si>
  <si>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</si>
  <si>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</si>
  <si>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</si>
  <si>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Алашкин А.О.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</si>
  <si>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</si>
  <si>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</si>
  <si>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</si>
  <si>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</si>
  <si>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</si>
  <si>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</si>
  <si>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</si>
  <si>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</si>
  <si>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</si>
  <si>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</si>
  <si>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</si>
  <si>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</si>
  <si>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</si>
  <si>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</si>
  <si>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</si>
  <si>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</si>
  <si>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</si>
  <si>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Лозован В.Р.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</si>
  <si>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</si>
  <si>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</si>
  <si>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</si>
  <si>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</si>
  <si>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</si>
  <si>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</si>
  <si>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</si>
  <si>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</si>
  <si>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</si>
  <si>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Егоров М.М.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</si>
  <si>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</si>
  <si>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</si>
  <si>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</si>
  <si>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</si>
  <si>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Сахаров В.С. </t>
  </si>
  <si>
    <t xml:space="preserve">Соловьёв М.М. 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</si>
  <si>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</si>
  <si>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</si>
  <si>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</si>
  <si>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</si>
  <si>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</si>
  <si>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Казаченко Д.Т. </t>
  </si>
  <si>
    <t xml:space="preserve">Мешалкин М.В. </t>
  </si>
  <si>
    <t xml:space="preserve">Митин Н.Д. </t>
  </si>
  <si>
    <t xml:space="preserve">Фетисов П.Н. </t>
  </si>
  <si>
    <t>Хазов И.С. А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</si>
  <si>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</si>
  <si>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</si>
  <si>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</si>
  <si>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</si>
  <si>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>Алексеев М.С.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</si>
  <si>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</si>
  <si>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</si>
  <si>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</si>
  <si>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</si>
  <si>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</si>
  <si>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</si>
  <si>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</si>
  <si>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</si>
  <si>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</si>
  <si>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</si>
  <si>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</si>
  <si>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</si>
  <si>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</si>
  <si>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</si>
  <si>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</si>
  <si>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</si>
  <si>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</si>
  <si>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</si>
  <si>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</si>
  <si>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>Симоненков А.В.</t>
  </si>
  <si>
    <t xml:space="preserve">Трепов Л.С. </t>
  </si>
  <si>
    <t>Бабанова А.М</t>
  </si>
  <si>
    <t>Данилов Р.В.</t>
  </si>
  <si>
    <t>Кочетков И.В.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</si>
  <si>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</si>
  <si>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</si>
  <si>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</si>
  <si>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</si>
  <si>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</si>
  <si>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</si>
  <si>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</si>
  <si>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</si>
  <si>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Емельянов А.А. </t>
  </si>
  <si>
    <t xml:space="preserve">Жирнов Н.В.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</si>
  <si>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</si>
  <si>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</si>
  <si>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</si>
  <si>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</si>
  <si>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</si>
  <si>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</si>
  <si>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</si>
  <si>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</si>
  <si>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</si>
  <si>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</si>
  <si>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</si>
  <si>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</si>
  <si>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</si>
  <si>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</si>
  <si>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 xml:space="preserve">Корнеев И.С. 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</si>
  <si>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</si>
  <si>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</si>
  <si>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</si>
  <si>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</si>
  <si>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</si>
  <si>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</si>
  <si>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Рыжов Е.С.</t>
  </si>
  <si>
    <t>Смирнов И.А.</t>
  </si>
  <si>
    <t>Смирнов Р.В.</t>
  </si>
  <si>
    <t>Сторожев А.В.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</si>
  <si>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</si>
  <si>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</si>
  <si>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</si>
  <si>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</si>
  <si>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</si>
  <si>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>Богданов Д.А.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</si>
  <si>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</si>
  <si>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</si>
  <si>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</si>
  <si>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</si>
  <si>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</si>
  <si>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</si>
  <si>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</si>
  <si>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</si>
  <si>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Кискин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</si>
  <si>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</si>
  <si>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</si>
  <si>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</si>
  <si>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</si>
  <si>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</si>
  <si>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</si>
  <si>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</si>
  <si>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</si>
  <si>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Самгин А.М.</t>
  </si>
  <si>
    <t>Смирнов Д.А.</t>
  </si>
  <si>
    <t>Смирнов К.В.</t>
  </si>
  <si>
    <t>Строчилин Н.П.</t>
  </si>
  <si>
    <t xml:space="preserve">Хонов Ш.А. </t>
  </si>
  <si>
    <t xml:space="preserve">Якубов Ш.Ю. 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</si>
  <si>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</si>
  <si>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</si>
  <si>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</si>
  <si>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</si>
  <si>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</si>
  <si>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</si>
  <si>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</si>
  <si>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</si>
  <si>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</si>
  <si>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</si>
  <si>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</si>
  <si>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</si>
  <si>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</si>
  <si>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</si>
  <si>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</si>
  <si>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</si>
  <si>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</si>
  <si>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</si>
  <si>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</si>
  <si>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Колосов А.С.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</si>
  <si>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</si>
  <si>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</si>
  <si>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</si>
  <si>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</si>
  <si>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</si>
  <si>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</si>
  <si>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</si>
  <si>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</si>
  <si>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</si>
  <si>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</si>
  <si>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</si>
  <si>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</si>
  <si>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</si>
  <si>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</si>
  <si>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</si>
  <si>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</si>
  <si>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</si>
  <si>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</si>
  <si>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</si>
  <si>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</si>
  <si>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</si>
  <si>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</si>
  <si>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</si>
  <si>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</si>
  <si>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</si>
  <si>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</si>
  <si>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</si>
  <si>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</si>
  <si>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</si>
  <si>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</si>
  <si>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</si>
  <si>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</si>
  <si>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</si>
  <si>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</si>
  <si>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</si>
  <si>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Вашаломидзе К.А.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</si>
  <si>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</si>
  <si>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</si>
  <si>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</si>
  <si>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</si>
  <si>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</si>
  <si>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</si>
  <si>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</si>
  <si>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</si>
  <si>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</si>
  <si>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</si>
  <si>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</si>
  <si>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</si>
  <si>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</si>
  <si>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Смирнов К.В. </t>
  </si>
  <si>
    <t xml:space="preserve">Сова Б.А. </t>
  </si>
  <si>
    <t>Соколов С.А.</t>
  </si>
  <si>
    <t>Ягодин П.А.</t>
  </si>
  <si>
    <t>"а"</t>
  </si>
  <si>
    <t xml:space="preserve">Андреев Д.С. 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</si>
  <si>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</si>
  <si>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</si>
  <si>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</si>
  <si>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</si>
  <si>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</si>
  <si>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</si>
  <si>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</si>
  <si>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 xml:space="preserve">Штыков В.Д. </t>
  </si>
  <si>
    <t>"б"</t>
  </si>
  <si>
    <t xml:space="preserve">Даниленко Н.С. </t>
  </si>
  <si>
    <t>Дикарев Д.В.</t>
  </si>
  <si>
    <t xml:space="preserve">Завистяев А.Р. </t>
  </si>
  <si>
    <t>Клименцов И.И.</t>
  </si>
  <si>
    <t xml:space="preserve"> Копейкин А.А. 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</si>
  <si>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</si>
  <si>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</si>
  <si>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</si>
  <si>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</si>
  <si>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</si>
  <si>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</si>
  <si>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</si>
  <si>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</si>
  <si>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</si>
  <si>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</si>
  <si>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</si>
  <si>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</si>
  <si>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</si>
  <si>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</si>
  <si>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</si>
  <si>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</si>
  <si>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</si>
  <si>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</si>
  <si>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</si>
  <si>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</si>
  <si>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</si>
  <si>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</si>
  <si>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</si>
  <si>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</si>
  <si>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</si>
  <si>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</si>
  <si>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</si>
  <si>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</si>
  <si>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</si>
  <si>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</si>
  <si>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</si>
  <si>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</si>
  <si>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</si>
  <si>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</si>
  <si>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</si>
  <si>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</si>
  <si>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</si>
  <si>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</si>
  <si>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</si>
  <si>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</si>
  <si>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</si>
  <si>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</si>
  <si>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</si>
  <si>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</si>
  <si>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</si>
  <si>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Василенко С.В.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</si>
  <si>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</si>
  <si>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</si>
  <si>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</si>
  <si>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</si>
  <si>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</si>
  <si>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</si>
  <si>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Гришкин А.А</t>
  </si>
  <si>
    <t>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</si>
</sst>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77">
    <xf numFmtId="0" fontId="0" fillId="0" borderId="0" xfId="0"/>
    <xf numFmtId="0" fontId="10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left" vertic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K$1" max="53" min="1" page="10" val="36"/>
</file>

<file path=xl/ctrlProps/ctrlProp2.xml><?xml version="1.0" encoding="utf-8"?>
<formControlPr xmlns="http://schemas.microsoft.com/office/spreadsheetml/2009/9/main" objectType="CheckBox" fmlaLink="$AGK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866</xdr:col>
          <xdr:colOff>19050</xdr:colOff>
          <xdr:row>0</xdr:row>
          <xdr:rowOff>19050</xdr:rowOff>
        </xdr:from>
        <xdr:to>
          <xdr:col>867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866</xdr:col>
          <xdr:colOff>38100</xdr:colOff>
          <xdr:row>2</xdr:row>
          <xdr:rowOff>28575</xdr:rowOff>
        </xdr:from>
        <xdr:to>
          <xdr:col>867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H478"/>
  <sheetViews>
    <sheetView tabSelected="1" workbookViewId="0">
      <pane xSplit="2" ySplit="7" topLeftCell="C276" activePane="bottomRight" state="frozen"/>
      <selection pane="topRight" activeCell="C1" sqref="C1"/>
      <selection pane="bottomLeft" activeCell="A8" sqref="A8"/>
      <selection pane="bottomRight" activeCell="BK347" sqref="BK347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/>
    <col min="4" max="20" width="2.7109375" customWidth="1" outlineLevel="1"/>
    <col min="21" max="21" width="2.28515625" customWidth="1" outlineLevel="1"/>
    <col min="22" max="22" width="3.140625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2" width="2.7109375" hidden="1" customWidth="1" outlineLevel="1"/>
    <col min="503" max="503" width="2.7109375" style="3" customWidth="1" collapsed="1"/>
    <col min="504" max="522" width="2.7109375" hidden="1" customWidth="1" outlineLevel="1"/>
    <col min="523" max="523" width="2.7109375" style="3" customWidth="1" collapsed="1"/>
    <col min="524" max="541" width="2.7109375" hidden="1" customWidth="1" outlineLevel="1"/>
    <col min="542" max="542" width="4" hidden="1" customWidth="1" outlineLevel="1"/>
    <col min="543" max="543" width="2.7109375" style="3" customWidth="1" collapsed="1"/>
    <col min="544" max="562" width="2.7109375" hidden="1" customWidth="1" outlineLevel="1"/>
    <col min="563" max="563" width="2.7109375" style="3" customWidth="1" collapsed="1"/>
    <col min="564" max="582" width="2.7109375" hidden="1" customWidth="1" outlineLevel="1"/>
    <col min="583" max="583" width="2.7109375" style="3" customWidth="1" collapsed="1"/>
    <col min="584" max="602" width="2.7109375" hidden="1" customWidth="1" outlineLevel="1"/>
    <col min="603" max="603" width="2.7109375" style="3" customWidth="1" collapsed="1"/>
    <col min="604" max="622" width="2.7109375" hidden="1" customWidth="1" outlineLevel="1"/>
    <col min="623" max="623" width="2.7109375" style="3" customWidth="1" collapsed="1"/>
    <col min="624" max="642" width="2.7109375" hidden="1" customWidth="1" outlineLevel="1"/>
    <col min="643" max="643" width="2.7109375" style="3" customWidth="1" collapsed="1"/>
    <col min="644" max="662" width="2.7109375" hidden="1" customWidth="1" outlineLevel="1"/>
    <col min="663" max="663" width="2.7109375" style="3" customWidth="1" collapsed="1"/>
    <col min="664" max="682" width="2.7109375" hidden="1" customWidth="1" outlineLevel="1"/>
    <col min="683" max="683" width="2.7109375" style="3" customWidth="1" collapsed="1"/>
    <col min="684" max="702" width="2.7109375" hidden="1" customWidth="1" outlineLevel="1"/>
    <col min="703" max="703" width="2.7109375" style="3" customWidth="1" collapsed="1"/>
    <col min="704" max="722" width="2.7109375" hidden="1" customWidth="1" outlineLevel="1"/>
    <col min="723" max="723" width="2.7109375" style="3" customWidth="1" collapsed="1"/>
    <col min="724" max="742" width="2.7109375" hidden="1" customWidth="1" outlineLevel="1"/>
    <col min="743" max="743" width="2.7109375" style="3" customWidth="1" collapsed="1"/>
    <col min="744" max="762" width="2.7109375" hidden="1" customWidth="1" outlineLevel="1"/>
    <col min="763" max="763" width="2.7109375" style="3" customWidth="1" collapsed="1"/>
    <col min="764" max="782" width="2.7109375" hidden="1" customWidth="1" outlineLevel="1"/>
    <col min="783" max="783" width="2.7109375" style="3" customWidth="1" collapsed="1"/>
    <col min="784" max="802" width="2.7109375" hidden="1" customWidth="1" outlineLevel="1"/>
    <col min="803" max="803" width="2.7109375" style="3" customWidth="1" collapsed="1"/>
    <col min="804" max="822" width="2.7109375" hidden="1" customWidth="1" outlineLevel="1"/>
    <col min="823" max="823" width="2.7109375" style="3" customWidth="1" collapsed="1"/>
    <col min="824" max="842" width="2.7109375" hidden="1" customWidth="1" outlineLevel="1"/>
    <col min="843" max="843" width="2.7109375" style="3" customWidth="1" collapsed="1"/>
    <col min="844" max="862" width="2.7109375" hidden="1" customWidth="1" outlineLevel="1"/>
    <col min="863" max="863" width="2.7109375" collapsed="1"/>
    <col min="864" max="865" width="11.28515625" customWidth="1"/>
    <col min="866" max="866" width="11.5703125" customWidth="1"/>
    <col min="867" max="867" width="4.7109375" customWidth="1"/>
    <col min="868" max="868" width="5.28515625" customWidth="1"/>
    <col min="869" max="869" width="8.42578125" style="5" hidden="1" customWidth="1"/>
    <col min="870" max="899" width="4.7109375" customWidth="1"/>
  </cols>
  <sheetData>
    <row r="1" spans="1:918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F1" s="64" t="s">
        <v>0</v>
      </c>
      <c r="AGG1" s="64"/>
      <c r="AGH1" s="64"/>
      <c r="AGK1" s="5">
        <v>36</v>
      </c>
      <c r="AGL1" s="72" t="s">
        <v>305</v>
      </c>
      <c r="AGM1" s="73" t="s">
        <v>305</v>
      </c>
      <c r="AGN1" s="73"/>
      <c r="AGO1" s="73"/>
      <c r="AGP1" s="73"/>
      <c r="AGQ1" s="73"/>
      <c r="AGR1" s="73"/>
      <c r="AGS1" s="73"/>
      <c r="AGT1" s="73"/>
      <c r="AGU1" s="73"/>
      <c r="AGV1" s="73"/>
      <c r="AGW1" s="73"/>
      <c r="AGX1" s="73"/>
      <c r="AGY1" s="73"/>
      <c r="AGZ1" s="73"/>
      <c r="AHA1" s="73"/>
      <c r="AHB1" s="73"/>
      <c r="AHC1" s="73"/>
      <c r="AHD1" s="73"/>
      <c r="AHE1" s="73"/>
      <c r="AHF1" s="73"/>
      <c r="AHG1" s="73"/>
      <c r="AHH1" s="73"/>
      <c r="AHI1" s="73"/>
      <c r="AHJ1" s="73"/>
      <c r="AHK1" s="73"/>
      <c r="AHL1" s="73"/>
      <c r="AHM1" s="73"/>
      <c r="AHN1" s="73"/>
      <c r="AHO1" s="74"/>
    </row>
    <row r="2" spans="1:918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14" t="str">
        <f>IF(OR(SI3="",RO6=SI6),"",CHOOSE(MONTH(SI3),"январь","февраль","март","апрель","май","июнь","июль","август","сентябрь","октябрь","ноябрь","декабрь"))</f>
        <v/>
      </c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13" t="str">
        <f>IF(OR(TC3="",SI6=TC6),"",CHOOSE(MONTH(TC3),"январь","февраль","март","апрель","май","июнь","июль","август","сентябрь","октябрь","ноябрь","декабрь"))</f>
        <v>март</v>
      </c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14" t="str">
        <f>IF(OR(TW3="",TC6=TW6),"",CHOOSE(MONTH(TW3),"январь","февраль","март","апрель","май","июнь","июль","август","сентябрь","октябрь","ноябрь","декабрь"))</f>
        <v/>
      </c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14" t="str">
        <f>IF(OR(UQ3="",TW6=UQ6),"",CHOOSE(MONTH(UQ3),"январь","февраль","март","апрель","май","июнь","июль","август","сентябрь","октябрь","ноябрь","декабрь"))</f>
        <v/>
      </c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14" t="str">
        <f>IF(OR(VK3="",UQ6=VK6),"",CHOOSE(MONTH(VK3),"январь","февраль","март","апрель","май","июнь","июль","август","сентябрь","октябрь","ноябрь","декабрь"))</f>
        <v/>
      </c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14" t="str">
        <f>IF(OR(WE3="",VK6=WE6),"",CHOOSE(MONTH(WE3),"январь","февраль","март","апрель","май","июнь","июль","август","сентябрь","октябрь","ноябрь","декабрь"))</f>
        <v/>
      </c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13" t="str">
        <f>IF(OR(WY3="",WE6=WY6),"",CHOOSE(MONTH(WY3),"январь","февраль","март","апрель","май","июнь","июль","август","сентябрь","октябрь","ноябрь","декабрь"))</f>
        <v>апрель</v>
      </c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14" t="str">
        <f>IF(OR(XS3="",WY6=XS6),"",CHOOSE(MONTH(XS3),"январь","февраль","март","апрель","май","июнь","июль","август","сентябрь","октябрь","ноябрь","декабрь"))</f>
        <v/>
      </c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14" t="str">
        <f>IF(OR(YM3="",XS6=YM6),"",CHOOSE(MONTH(YM3),"январь","февраль","март","апрель","май","июнь","июль","август","сентябрь","октябрь","ноябрь","декабрь"))</f>
        <v/>
      </c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14" t="str">
        <f>IF(OR(ZG3="",YM6=ZG6),"",CHOOSE(MONTH(ZG3),"январь","февраль","март","апрель","май","июнь","июль","август","сентябрь","октябрь","ноябрь","декабрь"))</f>
        <v/>
      </c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13" t="str">
        <f>IF(OR(AAA3="",ZG6=AAA6),"",CHOOSE(MONTH(AAA3),"январь","февраль","март","апрель","май","июнь","июль","август","сентябрь","октябрь","ноябрь","декабрь"))</f>
        <v>май</v>
      </c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14" t="str">
        <f>IF(OR(AAU3="",AAA6=AAU6),"",CHOOSE(MONTH(AAU3),"январь","февраль","март","апрель","май","июнь","июль","август","сентябрь","октябрь","ноябрь","декабрь"))</f>
        <v/>
      </c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14" t="str">
        <f>IF(OR(ABO3="",AAU6=ABO6),"",CHOOSE(MONTH(ABO3),"январь","февраль","март","апрель","май","июнь","июль","август","сентябрь","октябрь","ноябрь","декабрь"))</f>
        <v/>
      </c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14" t="str">
        <f>IF(OR(ACI3="",ABO6=ACI6),"",CHOOSE(MONTH(ACI3),"январь","февраль","март","апрель","май","июнь","июль","август","сентябрь","октябрь","ноябрь","декабрь"))</f>
        <v/>
      </c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14" t="str">
        <f>IF(OR(ADC3="",ACI6=ADC6),"",CHOOSE(MONTH(ADC3),"январь","февраль","март","апрель","май","июнь","июль","август","сентябрь","октябрь","ноябрь","декабрь"))</f>
        <v/>
      </c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13" t="str">
        <f>IF(OR(ADW3="",ADC6=ADW6),"",CHOOSE(MONTH(ADW3),"январь","февраль","март","апрель","май","июнь","июль","август","сентябрь","октябрь","ноябрь","декабрь"))</f>
        <v>июнь</v>
      </c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14" t="str">
        <f>IF(OR(AEQ3="",ADW6=AEQ6),"",CHOOSE(MONTH(AEQ3),"январь","февраль","март","апрель","май","июнь","июль","август","сентябрь","октябрь","ноябрь","декабрь"))</f>
        <v/>
      </c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15" t="str">
        <f>IF(OR(AFK3="",AEQ6=AFK6),"",CHOOSE(MONTH(AFK3),"январь","февраль","март","апрель","май","июнь","июль","август","сентябрь","октябрь","ноябрь","декабрь"))</f>
        <v/>
      </c>
      <c r="AGF2" s="16" t="s">
        <v>2</v>
      </c>
      <c r="AGG2" s="68">
        <f>IF(ISERROR(INDEX(C3:AFN3,,MATCH(AGK5,C7:AFK7,0))),"",INDEX(C3:AFN3,,MATCH(AGK5,C7:AFK7,0)))</f>
        <v>44074</v>
      </c>
      <c r="AGH2" s="69"/>
      <c r="AGK2" s="5">
        <f ca="1">WEEKNUM(NOW(),1)</f>
        <v>37</v>
      </c>
      <c r="AGL2" s="40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2"/>
    </row>
    <row r="3" spans="1:918" s="17" customFormat="1" x14ac:dyDescent="0.25">
      <c r="B3" s="18" t="s">
        <v>3</v>
      </c>
      <c r="C3" s="2">
        <v>44074</v>
      </c>
      <c r="D3" s="2"/>
      <c r="E3" s="2"/>
      <c r="F3" s="2"/>
      <c r="G3" s="2">
        <f>IF(C3="","",IF(C4="пятница",C3+3,C3+1))</f>
        <v>44075</v>
      </c>
      <c r="H3" s="2"/>
      <c r="I3" s="2"/>
      <c r="J3" s="2"/>
      <c r="K3" s="2">
        <f t="shared" ref="K3" si="0">IF(G3="","",IF(G4="пятница",G3+3,G3+1))</f>
        <v>44076</v>
      </c>
      <c r="L3" s="2"/>
      <c r="M3" s="2"/>
      <c r="N3" s="2"/>
      <c r="O3" s="2">
        <f t="shared" ref="O3" si="1">IF(K3="","",IF(K4="пятница",K3+3,K3+1))</f>
        <v>44077</v>
      </c>
      <c r="P3" s="2"/>
      <c r="Q3" s="2"/>
      <c r="R3" s="2"/>
      <c r="S3" s="2">
        <f t="shared" ref="S3" si="2">IF(O3="","",IF(O4="пятница",O3+3,O3+1))</f>
        <v>44078</v>
      </c>
      <c r="T3" s="2"/>
      <c r="U3" s="2"/>
      <c r="V3" s="2"/>
      <c r="W3" s="2">
        <f t="shared" ref="W3" si="3">IF(S3="","",IF(S4="пятница",S3+3,S3+1))</f>
        <v>44081</v>
      </c>
      <c r="X3" s="2"/>
      <c r="Y3" s="2"/>
      <c r="Z3" s="2"/>
      <c r="AA3" s="2">
        <f t="shared" ref="AA3" si="4">IF(W3="","",IF(W4="пятница",W3+3,W3+1))</f>
        <v>44082</v>
      </c>
      <c r="AB3" s="2"/>
      <c r="AC3" s="2"/>
      <c r="AD3" s="2"/>
      <c r="AE3" s="2">
        <f t="shared" ref="AE3" si="5">IF(AA3="","",IF(AA4="пятница",AA3+3,AA3+1))</f>
        <v>44083</v>
      </c>
      <c r="AF3" s="2"/>
      <c r="AG3" s="2"/>
      <c r="AH3" s="2"/>
      <c r="AI3" s="2">
        <f t="shared" ref="AI3" si="6">IF(AE3="","",IF(AE4="пятница",AE3+3,AE3+1))</f>
        <v>44084</v>
      </c>
      <c r="AJ3" s="2"/>
      <c r="AK3" s="2"/>
      <c r="AL3" s="2"/>
      <c r="AM3" s="2">
        <f t="shared" ref="AM3" si="7">IF(AI3="","",IF(AI4="пятница",AI3+3,AI3+1))</f>
        <v>44085</v>
      </c>
      <c r="AN3" s="2"/>
      <c r="AO3" s="2"/>
      <c r="AP3" s="2"/>
      <c r="AQ3" s="2">
        <f t="shared" ref="AQ3" si="8">IF(AM3="","",IF(AM4="пятница",AM3+3,AM3+1))</f>
        <v>44088</v>
      </c>
      <c r="AR3" s="2"/>
      <c r="AS3" s="2"/>
      <c r="AT3" s="2"/>
      <c r="AU3" s="2">
        <f>IF(AQ3="","",IF(AQ4="пятница",AQ3+3,AQ3+1))</f>
        <v>44089</v>
      </c>
      <c r="AV3" s="2"/>
      <c r="AW3" s="2"/>
      <c r="AX3" s="2"/>
      <c r="AY3" s="2">
        <f t="shared" ref="AY3" si="9">IF(AU3="","",IF(AU4="пятница",AU3+3,AU3+1))</f>
        <v>44090</v>
      </c>
      <c r="AZ3" s="2"/>
      <c r="BA3" s="2"/>
      <c r="BB3" s="2"/>
      <c r="BC3" s="2">
        <f t="shared" ref="BC3" si="10">IF(AY3="","",IF(AY4="пятница",AY3+3,AY3+1))</f>
        <v>44091</v>
      </c>
      <c r="BD3" s="2"/>
      <c r="BE3" s="2"/>
      <c r="BF3" s="2"/>
      <c r="BG3" s="2">
        <f t="shared" ref="BG3" si="11">IF(BC3="","",IF(BC4="пятница",BC3+3,BC3+1))</f>
        <v>44092</v>
      </c>
      <c r="BH3" s="2"/>
      <c r="BI3" s="2"/>
      <c r="BJ3" s="2"/>
      <c r="BK3" s="2">
        <f t="shared" ref="BK3" si="12">IF(BG3="","",IF(BG4="пятница",BG3+3,BG3+1))</f>
        <v>44095</v>
      </c>
      <c r="BL3" s="2"/>
      <c r="BM3" s="2"/>
      <c r="BN3" s="2"/>
      <c r="BO3" s="2">
        <f t="shared" ref="BO3" si="13">IF(BK3="","",IF(BK4="пятница",BK3+3,BK3+1))</f>
        <v>44096</v>
      </c>
      <c r="BP3" s="2"/>
      <c r="BQ3" s="2"/>
      <c r="BR3" s="2"/>
      <c r="BS3" s="2">
        <f t="shared" ref="BS3" si="14">IF(BO3="","",IF(BO4="пятница",BO3+3,BO3+1))</f>
        <v>44097</v>
      </c>
      <c r="BT3" s="2"/>
      <c r="BU3" s="2"/>
      <c r="BV3" s="2"/>
      <c r="BW3" s="2">
        <f t="shared" ref="BW3" si="15">IF(BS3="","",IF(BS4="пятница",BS3+3,BS3+1))</f>
        <v>44098</v>
      </c>
      <c r="BX3" s="2"/>
      <c r="BY3" s="2"/>
      <c r="BZ3" s="2"/>
      <c r="CA3" s="2">
        <f t="shared" ref="CA3" si="16">IF(BW3="","",IF(BW4="пятница",BW3+3,BW3+1))</f>
        <v>44099</v>
      </c>
      <c r="CB3" s="2"/>
      <c r="CC3" s="2"/>
      <c r="CD3" s="2"/>
      <c r="CE3" s="2">
        <f t="shared" ref="CE3" si="17">IF(CA3="","",IF(CA4="пятница",CA3+3,CA3+1))</f>
        <v>44102</v>
      </c>
      <c r="CF3" s="2"/>
      <c r="CG3" s="2"/>
      <c r="CH3" s="2"/>
      <c r="CI3" s="2">
        <f t="shared" ref="CI3" si="18">IF(CE3="","",IF(CE4="пятница",CE3+3,CE3+1))</f>
        <v>44103</v>
      </c>
      <c r="CJ3" s="2"/>
      <c r="CK3" s="2"/>
      <c r="CL3" s="2"/>
      <c r="CM3" s="2">
        <f t="shared" ref="CM3" si="19">IF(CI3="","",IF(CI4="пятница",CI3+3,CI3+1))</f>
        <v>44104</v>
      </c>
      <c r="CN3" s="2"/>
      <c r="CO3" s="2"/>
      <c r="CP3" s="2"/>
      <c r="CQ3" s="2">
        <f t="shared" ref="CQ3" si="20">IF(CM3="","",IF(CM4="пятница",CM3+3,CM3+1))</f>
        <v>44105</v>
      </c>
      <c r="CR3" s="2"/>
      <c r="CS3" s="2"/>
      <c r="CT3" s="2"/>
      <c r="CU3" s="2">
        <f t="shared" ref="CU3" si="21">IF(CQ3="","",IF(CQ4="пятница",CQ3+3,CQ3+1))</f>
        <v>44106</v>
      </c>
      <c r="CV3" s="2"/>
      <c r="CW3" s="2"/>
      <c r="CX3" s="2"/>
      <c r="CY3" s="2">
        <f t="shared" ref="CY3" si="22">IF(CU3="","",IF(CU4="пятница",CU3+3,CU3+1))</f>
        <v>44109</v>
      </c>
      <c r="CZ3" s="2"/>
      <c r="DA3" s="2"/>
      <c r="DB3" s="2"/>
      <c r="DC3" s="2">
        <f t="shared" ref="DC3" si="23">IF(CY3="","",IF(CY4="пятница",CY3+3,CY3+1))</f>
        <v>44110</v>
      </c>
      <c r="DD3" s="2"/>
      <c r="DE3" s="2"/>
      <c r="DF3" s="2"/>
      <c r="DG3" s="2">
        <f t="shared" ref="DG3" si="24">IF(DC3="","",IF(DC4="пятница",DC3+3,DC3+1))</f>
        <v>44111</v>
      </c>
      <c r="DH3" s="2"/>
      <c r="DI3" s="2"/>
      <c r="DJ3" s="2"/>
      <c r="DK3" s="2">
        <f t="shared" ref="DK3" si="25">IF(DG3="","",IF(DG4="пятница",DG3+3,DG3+1))</f>
        <v>44112</v>
      </c>
      <c r="DL3" s="2"/>
      <c r="DM3" s="2"/>
      <c r="DN3" s="2"/>
      <c r="DO3" s="2">
        <f t="shared" ref="DO3" si="26">IF(DK3="","",IF(DK4="пятница",DK3+3,DK3+1))</f>
        <v>44113</v>
      </c>
      <c r="DP3" s="2"/>
      <c r="DQ3" s="2"/>
      <c r="DR3" s="2"/>
      <c r="DS3" s="2">
        <f t="shared" ref="DS3" si="27">IF(DO3="","",IF(DO4="пятница",DO3+3,DO3+1))</f>
        <v>44116</v>
      </c>
      <c r="DT3" s="2"/>
      <c r="DU3" s="2"/>
      <c r="DV3" s="2"/>
      <c r="DW3" s="2">
        <f t="shared" ref="DW3" si="28">IF(DS3="","",IF(DS4="пятница",DS3+3,DS3+1))</f>
        <v>44117</v>
      </c>
      <c r="DX3" s="2"/>
      <c r="DY3" s="2"/>
      <c r="DZ3" s="2"/>
      <c r="EA3" s="2">
        <f t="shared" ref="EA3" si="29">IF(DW3="","",IF(DW4="пятница",DW3+3,DW3+1))</f>
        <v>44118</v>
      </c>
      <c r="EB3" s="2"/>
      <c r="EC3" s="2"/>
      <c r="ED3" s="2"/>
      <c r="EE3" s="2">
        <f t="shared" ref="EE3" si="30">IF(EA3="","",IF(EA4="пятница",EA3+3,EA3+1))</f>
        <v>44119</v>
      </c>
      <c r="EF3" s="2"/>
      <c r="EG3" s="2"/>
      <c r="EH3" s="2"/>
      <c r="EI3" s="2">
        <f t="shared" ref="EI3" si="31">IF(EE3="","",IF(EE4="пятница",EE3+3,EE3+1))</f>
        <v>44120</v>
      </c>
      <c r="EJ3" s="2"/>
      <c r="EK3" s="2"/>
      <c r="EL3" s="2"/>
      <c r="EM3" s="2">
        <f t="shared" ref="EM3" si="32">IF(EI3="","",IF(EI4="пятница",EI3+3,EI3+1))</f>
        <v>44123</v>
      </c>
      <c r="EN3" s="2"/>
      <c r="EO3" s="2"/>
      <c r="EP3" s="2"/>
      <c r="EQ3" s="2">
        <f t="shared" ref="EQ3" si="33">IF(EM3="","",IF(EM4="пятница",EM3+3,EM3+1))</f>
        <v>44124</v>
      </c>
      <c r="ER3" s="2"/>
      <c r="ES3" s="2"/>
      <c r="ET3" s="2"/>
      <c r="EU3" s="2">
        <f t="shared" ref="EU3" si="34">IF(EQ3="","",IF(EQ4="пятница",EQ3+3,EQ3+1))</f>
        <v>44125</v>
      </c>
      <c r="EV3" s="2"/>
      <c r="EW3" s="2"/>
      <c r="EX3" s="2"/>
      <c r="EY3" s="2">
        <f t="shared" ref="EY3" si="35">IF(EU3="","",IF(EU4="пятница",EU3+3,EU3+1))</f>
        <v>44126</v>
      </c>
      <c r="EZ3" s="2"/>
      <c r="FA3" s="2"/>
      <c r="FB3" s="2"/>
      <c r="FC3" s="2">
        <f t="shared" ref="FC3" si="36">IF(EY3="","",IF(EY4="пятница",EY3+3,EY3+1))</f>
        <v>44127</v>
      </c>
      <c r="FD3" s="2"/>
      <c r="FE3" s="2"/>
      <c r="FF3" s="2"/>
      <c r="FG3" s="2">
        <f t="shared" ref="FG3" si="37">IF(FC3="","",IF(FC4="пятница",FC3+3,FC3+1))</f>
        <v>44130</v>
      </c>
      <c r="FH3" s="2"/>
      <c r="FI3" s="2"/>
      <c r="FJ3" s="2"/>
      <c r="FK3" s="2">
        <f t="shared" ref="FK3" si="38">IF(FG3="","",IF(FG4="пятница",FG3+3,FG3+1))</f>
        <v>44131</v>
      </c>
      <c r="FL3" s="2"/>
      <c r="FM3" s="2"/>
      <c r="FN3" s="2"/>
      <c r="FO3" s="2">
        <f t="shared" ref="FO3" si="39">IF(FK3="","",IF(FK4="пятница",FK3+3,FK3+1))</f>
        <v>44132</v>
      </c>
      <c r="FP3" s="2"/>
      <c r="FQ3" s="2"/>
      <c r="FR3" s="2"/>
      <c r="FS3" s="2">
        <f t="shared" ref="FS3" si="40">IF(FO3="","",IF(FO4="пятница",FO3+3,FO3+1))</f>
        <v>44133</v>
      </c>
      <c r="FT3" s="2"/>
      <c r="FU3" s="2"/>
      <c r="FV3" s="2"/>
      <c r="FW3" s="2">
        <f t="shared" ref="FW3" si="41">IF(FS3="","",IF(FS4="пятница",FS3+3,FS3+1))</f>
        <v>44134</v>
      </c>
      <c r="FX3" s="2"/>
      <c r="FY3" s="2"/>
      <c r="FZ3" s="2"/>
      <c r="GA3" s="2">
        <f t="shared" ref="GA3" si="42">IF(FW3="","",IF(FW4="пятница",FW3+3,FW3+1))</f>
        <v>44137</v>
      </c>
      <c r="GB3" s="2"/>
      <c r="GC3" s="2"/>
      <c r="GD3" s="2"/>
      <c r="GE3" s="2">
        <f t="shared" ref="GE3" si="43">IF(GA3="","",IF(GA4="пятница",GA3+3,GA3+1))</f>
        <v>44138</v>
      </c>
      <c r="GF3" s="2"/>
      <c r="GG3" s="2"/>
      <c r="GH3" s="2"/>
      <c r="GI3" s="2">
        <f t="shared" ref="GI3" si="44">IF(GE3="","",IF(GE4="пятница",GE3+3,GE3+1))</f>
        <v>44139</v>
      </c>
      <c r="GJ3" s="2"/>
      <c r="GK3" s="2"/>
      <c r="GL3" s="2"/>
      <c r="GM3" s="2">
        <f t="shared" ref="GM3" si="45">IF(GI3="","",IF(GI4="пятница",GI3+3,GI3+1))</f>
        <v>44140</v>
      </c>
      <c r="GN3" s="2"/>
      <c r="GO3" s="2"/>
      <c r="GP3" s="2"/>
      <c r="GQ3" s="2">
        <f t="shared" ref="GQ3" si="46">IF(GM3="","",IF(GM4="пятница",GM3+3,GM3+1))</f>
        <v>44141</v>
      </c>
      <c r="GR3" s="2"/>
      <c r="GS3" s="2"/>
      <c r="GT3" s="2"/>
      <c r="GU3" s="2">
        <f t="shared" ref="GU3" si="47">IF(GQ3="","",IF(GQ4="пятница",GQ3+3,GQ3+1))</f>
        <v>44144</v>
      </c>
      <c r="GV3" s="2"/>
      <c r="GW3" s="2"/>
      <c r="GX3" s="2"/>
      <c r="GY3" s="2">
        <f t="shared" ref="GY3" si="48">IF(GU3="","",IF(GU4="пятница",GU3+3,GU3+1))</f>
        <v>44145</v>
      </c>
      <c r="GZ3" s="2"/>
      <c r="HA3" s="2"/>
      <c r="HB3" s="2"/>
      <c r="HC3" s="2">
        <f t="shared" ref="HC3" si="49">IF(GY3="","",IF(GY4="пятница",GY3+3,GY3+1))</f>
        <v>44146</v>
      </c>
      <c r="HD3" s="2"/>
      <c r="HE3" s="2"/>
      <c r="HF3" s="2"/>
      <c r="HG3" s="2">
        <f t="shared" ref="HG3" si="50">IF(HC3="","",IF(HC4="пятница",HC3+3,HC3+1))</f>
        <v>44147</v>
      </c>
      <c r="HH3" s="2"/>
      <c r="HI3" s="2"/>
      <c r="HJ3" s="2"/>
      <c r="HK3" s="2">
        <f t="shared" ref="HK3" si="51">IF(HG3="","",IF(HG4="пятница",HG3+3,HG3+1))</f>
        <v>44148</v>
      </c>
      <c r="HL3" s="2"/>
      <c r="HM3" s="2"/>
      <c r="HN3" s="2"/>
      <c r="HO3" s="2">
        <f t="shared" ref="HO3" si="52">IF(HK3="","",IF(HK4="пятница",HK3+3,HK3+1))</f>
        <v>44151</v>
      </c>
      <c r="HP3" s="2"/>
      <c r="HQ3" s="2"/>
      <c r="HR3" s="2"/>
      <c r="HS3" s="2">
        <f t="shared" ref="HS3" si="53">IF(HO3="","",IF(HO4="пятница",HO3+3,HO3+1))</f>
        <v>44152</v>
      </c>
      <c r="HT3" s="2"/>
      <c r="HU3" s="2"/>
      <c r="HV3" s="2"/>
      <c r="HW3" s="2">
        <f t="shared" ref="HW3" si="54">IF(HS3="","",IF(HS4="пятница",HS3+3,HS3+1))</f>
        <v>44153</v>
      </c>
      <c r="HX3" s="2"/>
      <c r="HY3" s="2"/>
      <c r="HZ3" s="2"/>
      <c r="IA3" s="2">
        <f t="shared" ref="IA3" si="55">IF(HW3="","",IF(HW4="пятница",HW3+3,HW3+1))</f>
        <v>44154</v>
      </c>
      <c r="IB3" s="2"/>
      <c r="IC3" s="2"/>
      <c r="ID3" s="2"/>
      <c r="IE3" s="2">
        <f t="shared" ref="IE3" si="56">IF(IA3="","",IF(IA4="пятница",IA3+3,IA3+1))</f>
        <v>44155</v>
      </c>
      <c r="IF3" s="2"/>
      <c r="IG3" s="2"/>
      <c r="IH3" s="2"/>
      <c r="II3" s="2">
        <f t="shared" ref="II3" si="57">IF(IE3="","",IF(IE4="пятница",IE3+3,IE3+1))</f>
        <v>44158</v>
      </c>
      <c r="IJ3" s="2"/>
      <c r="IK3" s="2"/>
      <c r="IL3" s="2"/>
      <c r="IM3" s="2">
        <f t="shared" ref="IM3" si="58">IF(II3="","",IF(II4="пятница",II3+3,II3+1))</f>
        <v>44159</v>
      </c>
      <c r="IN3" s="2"/>
      <c r="IO3" s="2"/>
      <c r="IP3" s="2"/>
      <c r="IQ3" s="2">
        <f t="shared" ref="IQ3" si="59">IF(IM3="","",IF(IM4="пятница",IM3+3,IM3+1))</f>
        <v>44160</v>
      </c>
      <c r="IR3" s="2"/>
      <c r="IS3" s="2"/>
      <c r="IT3" s="2"/>
      <c r="IU3" s="2">
        <f t="shared" ref="IU3" si="60">IF(IQ3="","",IF(IQ4="пятница",IQ3+3,IQ3+1))</f>
        <v>44161</v>
      </c>
      <c r="IV3" s="2"/>
      <c r="IW3" s="2"/>
      <c r="IX3" s="2"/>
      <c r="IY3" s="2">
        <f t="shared" ref="IY3" si="61">IF(IU3="","",IF(IU4="пятница",IU3+3,IU3+1))</f>
        <v>44162</v>
      </c>
      <c r="IZ3" s="2"/>
      <c r="JA3" s="2"/>
      <c r="JB3" s="2"/>
      <c r="JC3" s="2">
        <f t="shared" ref="JC3" si="62">IF(IY3="","",IF(IY4="пятница",IY3+3,IY3+1))</f>
        <v>44165</v>
      </c>
      <c r="JD3" s="2"/>
      <c r="JE3" s="2"/>
      <c r="JF3" s="2"/>
      <c r="JG3" s="2">
        <f t="shared" ref="JG3" si="63">IF(JC3="","",IF(JC4="пятница",JC3+3,JC3+1))</f>
        <v>44166</v>
      </c>
      <c r="JH3" s="2"/>
      <c r="JI3" s="2"/>
      <c r="JJ3" s="2"/>
      <c r="JK3" s="2">
        <f t="shared" ref="JK3" si="64">IF(JG3="","",IF(JG4="пятница",JG3+3,JG3+1))</f>
        <v>44167</v>
      </c>
      <c r="JL3" s="2"/>
      <c r="JM3" s="2"/>
      <c r="JN3" s="2"/>
      <c r="JO3" s="2">
        <f t="shared" ref="JO3" si="65">IF(JK3="","",IF(JK4="пятница",JK3+3,JK3+1))</f>
        <v>44168</v>
      </c>
      <c r="JP3" s="2"/>
      <c r="JQ3" s="2"/>
      <c r="JR3" s="2"/>
      <c r="JS3" s="2">
        <f t="shared" ref="JS3" si="66">IF(JO3="","",IF(JO4="пятница",JO3+3,JO3+1))</f>
        <v>44169</v>
      </c>
      <c r="JT3" s="2"/>
      <c r="JU3" s="2"/>
      <c r="JV3" s="2"/>
      <c r="JW3" s="2">
        <f t="shared" ref="JW3" si="67">IF(JS3="","",IF(JS4="пятница",JS3+3,JS3+1))</f>
        <v>44172</v>
      </c>
      <c r="JX3" s="2"/>
      <c r="JY3" s="2"/>
      <c r="JZ3" s="2"/>
      <c r="KA3" s="2">
        <f t="shared" ref="KA3" si="68">IF(JW3="","",IF(JW4="пятница",JW3+3,JW3+1))</f>
        <v>44173</v>
      </c>
      <c r="KB3" s="2"/>
      <c r="KC3" s="2"/>
      <c r="KD3" s="2"/>
      <c r="KE3" s="2">
        <f t="shared" ref="KE3" si="69">IF(KA3="","",IF(KA4="пятница",KA3+3,KA3+1))</f>
        <v>44174</v>
      </c>
      <c r="KF3" s="2"/>
      <c r="KG3" s="2"/>
      <c r="KH3" s="2"/>
      <c r="KI3" s="2">
        <f t="shared" ref="KI3" si="70">IF(KE3="","",IF(KE4="пятница",KE3+3,KE3+1))</f>
        <v>44175</v>
      </c>
      <c r="KJ3" s="2"/>
      <c r="KK3" s="2"/>
      <c r="KL3" s="2"/>
      <c r="KM3" s="2">
        <f t="shared" ref="KM3" si="71">IF(KI3="","",IF(KI4="пятница",KI3+3,KI3+1))</f>
        <v>44176</v>
      </c>
      <c r="KN3" s="2"/>
      <c r="KO3" s="2"/>
      <c r="KP3" s="2"/>
      <c r="KQ3" s="2">
        <f t="shared" ref="KQ3" si="72">IF(KM3="","",IF(KM4="пятница",KM3+3,KM3+1))</f>
        <v>44179</v>
      </c>
      <c r="KR3" s="2"/>
      <c r="KS3" s="2"/>
      <c r="KT3" s="2"/>
      <c r="KU3" s="2">
        <f t="shared" ref="KU3" si="73">IF(KQ3="","",IF(KQ4="пятница",KQ3+3,KQ3+1))</f>
        <v>44180</v>
      </c>
      <c r="KV3" s="2"/>
      <c r="KW3" s="2"/>
      <c r="KX3" s="2"/>
      <c r="KY3" s="2">
        <f t="shared" ref="KY3" si="74">IF(KU3="","",IF(KU4="пятница",KU3+3,KU3+1))</f>
        <v>44181</v>
      </c>
      <c r="KZ3" s="2"/>
      <c r="LA3" s="2"/>
      <c r="LB3" s="2"/>
      <c r="LC3" s="2">
        <f t="shared" ref="LC3" si="75">IF(KY3="","",IF(KY4="пятница",KY3+3,KY3+1))</f>
        <v>44182</v>
      </c>
      <c r="LD3" s="2"/>
      <c r="LE3" s="2"/>
      <c r="LF3" s="2"/>
      <c r="LG3" s="2">
        <f t="shared" ref="LG3" si="76">IF(LC3="","",IF(LC4="пятница",LC3+3,LC3+1))</f>
        <v>44183</v>
      </c>
      <c r="LH3" s="2"/>
      <c r="LI3" s="2"/>
      <c r="LJ3" s="2"/>
      <c r="LK3" s="2">
        <f t="shared" ref="LK3" si="77">IF(LG3="","",IF(LG4="пятница",LG3+3,LG3+1))</f>
        <v>44186</v>
      </c>
      <c r="LL3" s="2"/>
      <c r="LM3" s="2"/>
      <c r="LN3" s="2"/>
      <c r="LO3" s="2">
        <f t="shared" ref="LO3" si="78">IF(LK3="","",IF(LK4="пятница",LK3+3,LK3+1))</f>
        <v>44187</v>
      </c>
      <c r="LP3" s="2"/>
      <c r="LQ3" s="2"/>
      <c r="LR3" s="2"/>
      <c r="LS3" s="2">
        <f t="shared" ref="LS3" si="79">IF(LO3="","",IF(LO4="пятница",LO3+3,LO3+1))</f>
        <v>44188</v>
      </c>
      <c r="LT3" s="2"/>
      <c r="LU3" s="2"/>
      <c r="LV3" s="2"/>
      <c r="LW3" s="2">
        <f t="shared" ref="LW3" si="80">IF(LS3="","",IF(LS4="пятница",LS3+3,LS3+1))</f>
        <v>44189</v>
      </c>
      <c r="LX3" s="2"/>
      <c r="LY3" s="2"/>
      <c r="LZ3" s="2"/>
      <c r="MA3" s="2">
        <f t="shared" ref="MA3" si="81">IF(LW3="","",IF(LW4="пятница",LW3+3,LW3+1))</f>
        <v>44190</v>
      </c>
      <c r="MB3" s="2"/>
      <c r="MC3" s="2"/>
      <c r="MD3" s="2"/>
      <c r="ME3" s="2">
        <f t="shared" ref="ME3" si="82">IF(MA3="","",IF(MA4="пятница",MA3+3,MA3+1))</f>
        <v>44193</v>
      </c>
      <c r="MF3" s="2"/>
      <c r="MG3" s="2"/>
      <c r="MH3" s="2"/>
      <c r="MI3" s="2">
        <f t="shared" ref="MI3" si="83">IF(ME3="","",IF(ME4="пятница",ME3+3,ME3+1))</f>
        <v>44194</v>
      </c>
      <c r="MJ3" s="2"/>
      <c r="MK3" s="2"/>
      <c r="ML3" s="2"/>
      <c r="MM3" s="2">
        <f t="shared" ref="MM3" si="84">IF(MI3="","",IF(MI4="пятница",MI3+3,MI3+1))</f>
        <v>44195</v>
      </c>
      <c r="MN3" s="2"/>
      <c r="MO3" s="2"/>
      <c r="MP3" s="2"/>
      <c r="MQ3" s="2">
        <f t="shared" ref="MQ3" si="85">IF(MM3="","",IF(MM4="пятница",MM3+3,MM3+1))</f>
        <v>44196</v>
      </c>
      <c r="MR3" s="2"/>
      <c r="MS3" s="2"/>
      <c r="MT3" s="2"/>
      <c r="MU3" s="2">
        <f t="shared" ref="MU3" si="86">IF(MQ3="","",IF(MQ4="пятница",MQ3+3,MQ3+1))</f>
        <v>44197</v>
      </c>
      <c r="MV3" s="2"/>
      <c r="MW3" s="2"/>
      <c r="MX3" s="2"/>
      <c r="MY3" s="2">
        <f t="shared" ref="MY3" si="87">IF(MU3="","",IF(MU4="пятница",MU3+3,MU3+1))</f>
        <v>44200</v>
      </c>
      <c r="MZ3" s="2"/>
      <c r="NA3" s="2"/>
      <c r="NB3" s="2"/>
      <c r="NC3" s="2">
        <f t="shared" ref="NC3" si="88">IF(MY3="","",IF(MY4="пятница",MY3+3,MY3+1))</f>
        <v>44201</v>
      </c>
      <c r="ND3" s="2"/>
      <c r="NE3" s="2"/>
      <c r="NF3" s="2"/>
      <c r="NG3" s="2">
        <f t="shared" ref="NG3" si="89">IF(NC3="","",IF(NC4="пятница",NC3+3,NC3+1))</f>
        <v>44202</v>
      </c>
      <c r="NH3" s="2"/>
      <c r="NI3" s="2"/>
      <c r="NJ3" s="2"/>
      <c r="NK3" s="2">
        <f t="shared" ref="NK3" si="90">IF(NG3="","",IF(NG4="пятница",NG3+3,NG3+1))</f>
        <v>44203</v>
      </c>
      <c r="NL3" s="2"/>
      <c r="NM3" s="2"/>
      <c r="NN3" s="2"/>
      <c r="NO3" s="2">
        <f t="shared" ref="NO3" si="91">IF(NK3="","",IF(NK4="пятница",NK3+3,NK3+1))</f>
        <v>44204</v>
      </c>
      <c r="NP3" s="2"/>
      <c r="NQ3" s="2"/>
      <c r="NR3" s="2"/>
      <c r="NS3" s="2">
        <f t="shared" ref="NS3" si="92">IF(NO3="","",IF(NO4="пятница",NO3+3,NO3+1))</f>
        <v>44207</v>
      </c>
      <c r="NT3" s="2"/>
      <c r="NU3" s="2"/>
      <c r="NV3" s="2"/>
      <c r="NW3" s="2">
        <f t="shared" ref="NW3" si="93">IF(NS3="","",IF(NS4="пятница",NS3+3,NS3+1))</f>
        <v>44208</v>
      </c>
      <c r="NX3" s="2"/>
      <c r="NY3" s="2"/>
      <c r="NZ3" s="2"/>
      <c r="OA3" s="2">
        <f t="shared" ref="OA3" si="94">IF(NW3="","",IF(NW4="пятница",NW3+3,NW3+1))</f>
        <v>44209</v>
      </c>
      <c r="OB3" s="2"/>
      <c r="OC3" s="2"/>
      <c r="OD3" s="2"/>
      <c r="OE3" s="2">
        <f t="shared" ref="OE3" si="95">IF(OA3="","",IF(OA4="пятница",OA3+3,OA3+1))</f>
        <v>44210</v>
      </c>
      <c r="OF3" s="2"/>
      <c r="OG3" s="2"/>
      <c r="OH3" s="2"/>
      <c r="OI3" s="2">
        <f t="shared" ref="OI3" si="96">IF(OE3="","",IF(OE4="пятница",OE3+3,OE3+1))</f>
        <v>44211</v>
      </c>
      <c r="OJ3" s="2"/>
      <c r="OK3" s="2"/>
      <c r="OL3" s="2"/>
      <c r="OM3" s="2">
        <f t="shared" ref="OM3" si="97">IF(OI3="","",IF(OI4="пятница",OI3+3,OI3+1))</f>
        <v>44214</v>
      </c>
      <c r="ON3" s="2"/>
      <c r="OO3" s="2"/>
      <c r="OP3" s="2"/>
      <c r="OQ3" s="2">
        <f t="shared" ref="OQ3" si="98">IF(OM3="","",IF(OM4="пятница",OM3+3,OM3+1))</f>
        <v>44215</v>
      </c>
      <c r="OR3" s="2"/>
      <c r="OS3" s="2"/>
      <c r="OT3" s="2"/>
      <c r="OU3" s="2">
        <f t="shared" ref="OU3" si="99">IF(OQ3="","",IF(OQ4="пятница",OQ3+3,OQ3+1))</f>
        <v>44216</v>
      </c>
      <c r="OV3" s="2"/>
      <c r="OW3" s="2"/>
      <c r="OX3" s="2"/>
      <c r="OY3" s="2">
        <f t="shared" ref="OY3" si="100">IF(OU3="","",IF(OU4="пятница",OU3+3,OU3+1))</f>
        <v>44217</v>
      </c>
      <c r="OZ3" s="2"/>
      <c r="PA3" s="2"/>
      <c r="PB3" s="2"/>
      <c r="PC3" s="2">
        <f t="shared" ref="PC3" si="101">IF(OY3="","",IF(OY4="пятница",OY3+3,OY3+1))</f>
        <v>44218</v>
      </c>
      <c r="PD3" s="2"/>
      <c r="PE3" s="2"/>
      <c r="PF3" s="2"/>
      <c r="PG3" s="2">
        <f t="shared" ref="PG3" si="102">IF(PC3="","",IF(PC4="пятница",PC3+3,PC3+1))</f>
        <v>44221</v>
      </c>
      <c r="PH3" s="2"/>
      <c r="PI3" s="2"/>
      <c r="PJ3" s="2"/>
      <c r="PK3" s="2">
        <f t="shared" ref="PK3" si="103">IF(PG3="","",IF(PG4="пятница",PG3+3,PG3+1))</f>
        <v>44222</v>
      </c>
      <c r="PL3" s="2"/>
      <c r="PM3" s="2"/>
      <c r="PN3" s="2"/>
      <c r="PO3" s="2">
        <f t="shared" ref="PO3" si="104">IF(PK3="","",IF(PK4="пятница",PK3+3,PK3+1))</f>
        <v>44223</v>
      </c>
      <c r="PP3" s="2"/>
      <c r="PQ3" s="2"/>
      <c r="PR3" s="2"/>
      <c r="PS3" s="2">
        <f t="shared" ref="PS3" si="105">IF(PO3="","",IF(PO4="пятница",PO3+3,PO3+1))</f>
        <v>44224</v>
      </c>
      <c r="PT3" s="2"/>
      <c r="PU3" s="2"/>
      <c r="PV3" s="2"/>
      <c r="PW3" s="2">
        <f t="shared" ref="PW3" si="106">IF(PS3="","",IF(PS4="пятница",PS3+3,PS3+1))</f>
        <v>44225</v>
      </c>
      <c r="PX3" s="2"/>
      <c r="PY3" s="2"/>
      <c r="PZ3" s="2"/>
      <c r="QA3" s="2">
        <f t="shared" ref="QA3" si="107">IF(PW3="","",IF(PW4="пятница",PW3+3,PW3+1))</f>
        <v>44228</v>
      </c>
      <c r="QB3" s="2"/>
      <c r="QC3" s="2"/>
      <c r="QD3" s="2"/>
      <c r="QE3" s="2">
        <f t="shared" ref="QE3" si="108">IF(QA3="","",IF(QA4="пятница",QA3+3,QA3+1))</f>
        <v>44229</v>
      </c>
      <c r="QF3" s="2"/>
      <c r="QG3" s="2"/>
      <c r="QH3" s="2"/>
      <c r="QI3" s="2">
        <f t="shared" ref="QI3" si="109">IF(QE3="","",IF(QE4="пятница",QE3+3,QE3+1))</f>
        <v>44230</v>
      </c>
      <c r="QJ3" s="2"/>
      <c r="QK3" s="2"/>
      <c r="QL3" s="2"/>
      <c r="QM3" s="2">
        <f t="shared" ref="QM3" si="110">IF(QI3="","",IF(QI4="пятница",QI3+3,QI3+1))</f>
        <v>44231</v>
      </c>
      <c r="QN3" s="2"/>
      <c r="QO3" s="2"/>
      <c r="QP3" s="2"/>
      <c r="QQ3" s="2">
        <f t="shared" ref="QQ3" si="111">IF(QM3="","",IF(QM4="пятница",QM3+3,QM3+1))</f>
        <v>44232</v>
      </c>
      <c r="QR3" s="2"/>
      <c r="QS3" s="2"/>
      <c r="QT3" s="2"/>
      <c r="QU3" s="2">
        <f t="shared" ref="QU3" si="112">IF(QQ3="","",IF(QQ4="пятница",QQ3+3,QQ3+1))</f>
        <v>44235</v>
      </c>
      <c r="QV3" s="2"/>
      <c r="QW3" s="2"/>
      <c r="QX3" s="2"/>
      <c r="QY3" s="2">
        <f t="shared" ref="QY3" si="113">IF(QU3="","",IF(QU4="пятница",QU3+3,QU3+1))</f>
        <v>44236</v>
      </c>
      <c r="QZ3" s="2"/>
      <c r="RA3" s="2"/>
      <c r="RB3" s="2"/>
      <c r="RC3" s="2">
        <f t="shared" ref="RC3" si="114">IF(QY3="","",IF(QY4="пятница",QY3+3,QY3+1))</f>
        <v>44237</v>
      </c>
      <c r="RD3" s="2"/>
      <c r="RE3" s="2"/>
      <c r="RF3" s="2"/>
      <c r="RG3" s="2">
        <f t="shared" ref="RG3" si="115">IF(RC3="","",IF(RC4="пятница",RC3+3,RC3+1))</f>
        <v>44238</v>
      </c>
      <c r="RH3" s="2"/>
      <c r="RI3" s="2"/>
      <c r="RJ3" s="2"/>
      <c r="RK3" s="2">
        <f t="shared" ref="RK3" si="116">IF(RG3="","",IF(RG4="пятница",RG3+3,RG3+1))</f>
        <v>44239</v>
      </c>
      <c r="RL3" s="2"/>
      <c r="RM3" s="2"/>
      <c r="RN3" s="2"/>
      <c r="RO3" s="2">
        <f t="shared" ref="RO3" si="117">IF(RK3="","",IF(RK4="пятница",RK3+3,RK3+1))</f>
        <v>44242</v>
      </c>
      <c r="RP3" s="2"/>
      <c r="RQ3" s="2"/>
      <c r="RR3" s="2"/>
      <c r="RS3" s="2">
        <f t="shared" ref="RS3" si="118">IF(RO3="","",IF(RO4="пятница",RO3+3,RO3+1))</f>
        <v>44243</v>
      </c>
      <c r="RT3" s="2"/>
      <c r="RU3" s="2"/>
      <c r="RV3" s="2"/>
      <c r="RW3" s="2">
        <f t="shared" ref="RW3" si="119">IF(RS3="","",IF(RS4="пятница",RS3+3,RS3+1))</f>
        <v>44244</v>
      </c>
      <c r="RX3" s="2"/>
      <c r="RY3" s="2"/>
      <c r="RZ3" s="2"/>
      <c r="SA3" s="2">
        <f t="shared" ref="SA3" si="120">IF(RW3="","",IF(RW4="пятница",RW3+3,RW3+1))</f>
        <v>44245</v>
      </c>
      <c r="SB3" s="2"/>
      <c r="SC3" s="2"/>
      <c r="SD3" s="2"/>
      <c r="SE3" s="2">
        <f t="shared" ref="SE3" si="121">IF(SA3="","",IF(SA4="пятница",SA3+3,SA3+1))</f>
        <v>44246</v>
      </c>
      <c r="SF3" s="2"/>
      <c r="SG3" s="2"/>
      <c r="SH3" s="2"/>
      <c r="SI3" s="2">
        <f t="shared" ref="SI3" si="122">IF(SE3="","",IF(SE4="пятница",SE3+3,SE3+1))</f>
        <v>44249</v>
      </c>
      <c r="SJ3" s="2"/>
      <c r="SK3" s="2"/>
      <c r="SL3" s="2"/>
      <c r="SM3" s="2">
        <f t="shared" ref="SM3" si="123">IF(SI3="","",IF(SI4="пятница",SI3+3,SI3+1))</f>
        <v>44250</v>
      </c>
      <c r="SN3" s="2"/>
      <c r="SO3" s="2"/>
      <c r="SP3" s="2"/>
      <c r="SQ3" s="2">
        <f t="shared" ref="SQ3" si="124">IF(SM3="","",IF(SM4="пятница",SM3+3,SM3+1))</f>
        <v>44251</v>
      </c>
      <c r="SR3" s="2"/>
      <c r="SS3" s="2"/>
      <c r="ST3" s="2"/>
      <c r="SU3" s="2">
        <f t="shared" ref="SU3" si="125">IF(SQ3="","",IF(SQ4="пятница",SQ3+3,SQ3+1))</f>
        <v>44252</v>
      </c>
      <c r="SV3" s="2"/>
      <c r="SW3" s="2"/>
      <c r="SX3" s="2"/>
      <c r="SY3" s="2">
        <f t="shared" ref="SY3" si="126">IF(SU3="","",IF(SU4="пятница",SU3+3,SU3+1))</f>
        <v>44253</v>
      </c>
      <c r="SZ3" s="2"/>
      <c r="TA3" s="2"/>
      <c r="TB3" s="2"/>
      <c r="TC3" s="2">
        <f t="shared" ref="TC3" si="127">IF(SY3="","",IF(SY4="пятница",SY3+3,SY3+1))</f>
        <v>44256</v>
      </c>
      <c r="TD3" s="2"/>
      <c r="TE3" s="2"/>
      <c r="TF3" s="2"/>
      <c r="TG3" s="2">
        <f t="shared" ref="TG3" si="128">IF(TC3="","",IF(TC4="пятница",TC3+3,TC3+1))</f>
        <v>44257</v>
      </c>
      <c r="TH3" s="2"/>
      <c r="TI3" s="2"/>
      <c r="TJ3" s="2"/>
      <c r="TK3" s="2">
        <f t="shared" ref="TK3" si="129">IF(TG3="","",IF(TG4="пятница",TG3+3,TG3+1))</f>
        <v>44258</v>
      </c>
      <c r="TL3" s="2"/>
      <c r="TM3" s="2"/>
      <c r="TN3" s="2"/>
      <c r="TO3" s="2">
        <f t="shared" ref="TO3" si="130">IF(TK3="","",IF(TK4="пятница",TK3+3,TK3+1))</f>
        <v>44259</v>
      </c>
      <c r="TP3" s="2"/>
      <c r="TQ3" s="2"/>
      <c r="TR3" s="2"/>
      <c r="TS3" s="2">
        <f t="shared" ref="TS3" si="131">IF(TO3="","",IF(TO4="пятница",TO3+3,TO3+1))</f>
        <v>44260</v>
      </c>
      <c r="TT3" s="2"/>
      <c r="TU3" s="2"/>
      <c r="TV3" s="2"/>
      <c r="TW3" s="2">
        <f t="shared" ref="TW3" si="132">IF(TS3="","",IF(TS4="пятница",TS3+3,TS3+1))</f>
        <v>44263</v>
      </c>
      <c r="TX3" s="2"/>
      <c r="TY3" s="2"/>
      <c r="TZ3" s="2"/>
      <c r="UA3" s="2">
        <f t="shared" ref="UA3" si="133">IF(TW3="","",IF(TW4="пятница",TW3+3,TW3+1))</f>
        <v>44264</v>
      </c>
      <c r="UB3" s="2"/>
      <c r="UC3" s="2"/>
      <c r="UD3" s="2"/>
      <c r="UE3" s="2">
        <f t="shared" ref="UE3" si="134">IF(UA3="","",IF(UA4="пятница",UA3+3,UA3+1))</f>
        <v>44265</v>
      </c>
      <c r="UF3" s="2"/>
      <c r="UG3" s="2"/>
      <c r="UH3" s="2"/>
      <c r="UI3" s="2">
        <f t="shared" ref="UI3" si="135">IF(UE3="","",IF(UE4="пятница",UE3+3,UE3+1))</f>
        <v>44266</v>
      </c>
      <c r="UJ3" s="2"/>
      <c r="UK3" s="2"/>
      <c r="UL3" s="2"/>
      <c r="UM3" s="2">
        <f t="shared" ref="UM3" si="136">IF(UI3="","",IF(UI4="пятница",UI3+3,UI3+1))</f>
        <v>44267</v>
      </c>
      <c r="UN3" s="2"/>
      <c r="UO3" s="2"/>
      <c r="UP3" s="2"/>
      <c r="UQ3" s="2">
        <f t="shared" ref="UQ3" si="137">IF(UM3="","",IF(UM4="пятница",UM3+3,UM3+1))</f>
        <v>44270</v>
      </c>
      <c r="UR3" s="2"/>
      <c r="US3" s="2"/>
      <c r="UT3" s="2"/>
      <c r="UU3" s="2">
        <f t="shared" ref="UU3" si="138">IF(UQ3="","",IF(UQ4="пятница",UQ3+3,UQ3+1))</f>
        <v>44271</v>
      </c>
      <c r="UV3" s="2"/>
      <c r="UW3" s="2"/>
      <c r="UX3" s="2"/>
      <c r="UY3" s="2">
        <f t="shared" ref="UY3" si="139">IF(UU3="","",IF(UU4="пятница",UU3+3,UU3+1))</f>
        <v>44272</v>
      </c>
      <c r="UZ3" s="2"/>
      <c r="VA3" s="2"/>
      <c r="VB3" s="2"/>
      <c r="VC3" s="2">
        <f t="shared" ref="VC3" si="140">IF(UY3="","",IF(UY4="пятница",UY3+3,UY3+1))</f>
        <v>44273</v>
      </c>
      <c r="VD3" s="2"/>
      <c r="VE3" s="2"/>
      <c r="VF3" s="2"/>
      <c r="VG3" s="2">
        <f t="shared" ref="VG3" si="141">IF(VC3="","",IF(VC4="пятница",VC3+3,VC3+1))</f>
        <v>44274</v>
      </c>
      <c r="VH3" s="2"/>
      <c r="VI3" s="2"/>
      <c r="VJ3" s="2"/>
      <c r="VK3" s="2">
        <f t="shared" ref="VK3" si="142">IF(VG3="","",IF(VG4="пятница",VG3+3,VG3+1))</f>
        <v>44277</v>
      </c>
      <c r="VL3" s="2"/>
      <c r="VM3" s="2"/>
      <c r="VN3" s="2"/>
      <c r="VO3" s="2">
        <f t="shared" ref="VO3" si="143">IF(VK3="","",IF(VK4="пятница",VK3+3,VK3+1))</f>
        <v>44278</v>
      </c>
      <c r="VP3" s="2"/>
      <c r="VQ3" s="2"/>
      <c r="VR3" s="2"/>
      <c r="VS3" s="2">
        <f t="shared" ref="VS3" si="144">IF(VO3="","",IF(VO4="пятница",VO3+3,VO3+1))</f>
        <v>44279</v>
      </c>
      <c r="VT3" s="2"/>
      <c r="VU3" s="2"/>
      <c r="VV3" s="2"/>
      <c r="VW3" s="2">
        <f t="shared" ref="VW3" si="145">IF(VS3="","",IF(VS4="пятница",VS3+3,VS3+1))</f>
        <v>44280</v>
      </c>
      <c r="VX3" s="2"/>
      <c r="VY3" s="2"/>
      <c r="VZ3" s="2"/>
      <c r="WA3" s="2">
        <f t="shared" ref="WA3" si="146">IF(VW3="","",IF(VW4="пятница",VW3+3,VW3+1))</f>
        <v>44281</v>
      </c>
      <c r="WB3" s="2"/>
      <c r="WC3" s="2"/>
      <c r="WD3" s="2"/>
      <c r="WE3" s="2">
        <f t="shared" ref="WE3" si="147">IF(WA3="","",IF(WA4="пятница",WA3+3,WA3+1))</f>
        <v>44284</v>
      </c>
      <c r="WF3" s="2"/>
      <c r="WG3" s="2"/>
      <c r="WH3" s="2"/>
      <c r="WI3" s="2">
        <f t="shared" ref="WI3" si="148">IF(WE3="","",IF(WE4="пятница",WE3+3,WE3+1))</f>
        <v>44285</v>
      </c>
      <c r="WJ3" s="2"/>
      <c r="WK3" s="2"/>
      <c r="WL3" s="2"/>
      <c r="WM3" s="2">
        <f t="shared" ref="WM3" si="149">IF(WI3="","",IF(WI4="пятница",WI3+3,WI3+1))</f>
        <v>44286</v>
      </c>
      <c r="WN3" s="2"/>
      <c r="WO3" s="2"/>
      <c r="WP3" s="2"/>
      <c r="WQ3" s="2">
        <f t="shared" ref="WQ3" si="150">IF(WM3="","",IF(WM4="пятница",WM3+3,WM3+1))</f>
        <v>44287</v>
      </c>
      <c r="WR3" s="2"/>
      <c r="WS3" s="2"/>
      <c r="WT3" s="2"/>
      <c r="WU3" s="2">
        <f t="shared" ref="WU3" si="151">IF(WQ3="","",IF(WQ4="пятница",WQ3+3,WQ3+1))</f>
        <v>44288</v>
      </c>
      <c r="WV3" s="2"/>
      <c r="WW3" s="2"/>
      <c r="WX3" s="2"/>
      <c r="WY3" s="2">
        <f t="shared" ref="WY3" si="152">IF(WU3="","",IF(WU4="пятница",WU3+3,WU3+1))</f>
        <v>44291</v>
      </c>
      <c r="WZ3" s="2"/>
      <c r="XA3" s="2"/>
      <c r="XB3" s="2"/>
      <c r="XC3" s="2">
        <f t="shared" ref="XC3" si="153">IF(WY3="","",IF(WY4="пятница",WY3+3,WY3+1))</f>
        <v>44292</v>
      </c>
      <c r="XD3" s="2"/>
      <c r="XE3" s="2"/>
      <c r="XF3" s="2"/>
      <c r="XG3" s="2">
        <f t="shared" ref="XG3" si="154">IF(XC3="","",IF(XC4="пятница",XC3+3,XC3+1))</f>
        <v>44293</v>
      </c>
      <c r="XH3" s="2"/>
      <c r="XI3" s="2"/>
      <c r="XJ3" s="2"/>
      <c r="XK3" s="2">
        <f t="shared" ref="XK3" si="155">IF(XG3="","",IF(XG4="пятница",XG3+3,XG3+1))</f>
        <v>44294</v>
      </c>
      <c r="XL3" s="2"/>
      <c r="XM3" s="2"/>
      <c r="XN3" s="2"/>
      <c r="XO3" s="2">
        <f t="shared" ref="XO3" si="156">IF(XK3="","",IF(XK4="пятница",XK3+3,XK3+1))</f>
        <v>44295</v>
      </c>
      <c r="XP3" s="2"/>
      <c r="XQ3" s="2"/>
      <c r="XR3" s="2"/>
      <c r="XS3" s="2">
        <f t="shared" ref="XS3" si="157">IF(XO3="","",IF(XO4="пятница",XO3+3,XO3+1))</f>
        <v>44298</v>
      </c>
      <c r="XT3" s="2"/>
      <c r="XU3" s="2"/>
      <c r="XV3" s="2"/>
      <c r="XW3" s="2">
        <f t="shared" ref="XW3" si="158">IF(XS3="","",IF(XS4="пятница",XS3+3,XS3+1))</f>
        <v>44299</v>
      </c>
      <c r="XX3" s="2"/>
      <c r="XY3" s="2"/>
      <c r="XZ3" s="2"/>
      <c r="YA3" s="2">
        <f t="shared" ref="YA3" si="159">IF(XW3="","",IF(XW4="пятница",XW3+3,XW3+1))</f>
        <v>44300</v>
      </c>
      <c r="YB3" s="2"/>
      <c r="YC3" s="2"/>
      <c r="YD3" s="2"/>
      <c r="YE3" s="2">
        <f t="shared" ref="YE3" si="160">IF(YA3="","",IF(YA4="пятница",YA3+3,YA3+1))</f>
        <v>44301</v>
      </c>
      <c r="YF3" s="2"/>
      <c r="YG3" s="2"/>
      <c r="YH3" s="2"/>
      <c r="YI3" s="2">
        <f t="shared" ref="YI3" si="161">IF(YE3="","",IF(YE4="пятница",YE3+3,YE3+1))</f>
        <v>44302</v>
      </c>
      <c r="YJ3" s="2"/>
      <c r="YK3" s="2"/>
      <c r="YL3" s="2"/>
      <c r="YM3" s="2">
        <f t="shared" ref="YM3" si="162">IF(YI3="","",IF(YI4="пятница",YI3+3,YI3+1))</f>
        <v>44305</v>
      </c>
      <c r="YN3" s="2"/>
      <c r="YO3" s="2"/>
      <c r="YP3" s="2"/>
      <c r="YQ3" s="2">
        <f t="shared" ref="YQ3" si="163">IF(YM3="","",IF(YM4="пятница",YM3+3,YM3+1))</f>
        <v>44306</v>
      </c>
      <c r="YR3" s="2"/>
      <c r="YS3" s="2"/>
      <c r="YT3" s="2"/>
      <c r="YU3" s="2">
        <f t="shared" ref="YU3" si="164">IF(YQ3="","",IF(YQ4="пятница",YQ3+3,YQ3+1))</f>
        <v>44307</v>
      </c>
      <c r="YV3" s="2"/>
      <c r="YW3" s="2"/>
      <c r="YX3" s="2"/>
      <c r="YY3" s="2">
        <f t="shared" ref="YY3" si="165">IF(YU3="","",IF(YU4="пятница",YU3+3,YU3+1))</f>
        <v>44308</v>
      </c>
      <c r="YZ3" s="2"/>
      <c r="ZA3" s="2"/>
      <c r="ZB3" s="2"/>
      <c r="ZC3" s="2">
        <f t="shared" ref="ZC3" si="166">IF(YY3="","",IF(YY4="пятница",YY3+3,YY3+1))</f>
        <v>44309</v>
      </c>
      <c r="ZD3" s="2"/>
      <c r="ZE3" s="2"/>
      <c r="ZF3" s="2"/>
      <c r="ZG3" s="2">
        <f t="shared" ref="ZG3" si="167">IF(ZC3="","",IF(ZC4="пятница",ZC3+3,ZC3+1))</f>
        <v>44312</v>
      </c>
      <c r="ZH3" s="2"/>
      <c r="ZI3" s="2"/>
      <c r="ZJ3" s="2"/>
      <c r="ZK3" s="2">
        <f t="shared" ref="ZK3" si="168">IF(ZG3="","",IF(ZG4="пятница",ZG3+3,ZG3+1))</f>
        <v>44313</v>
      </c>
      <c r="ZL3" s="2"/>
      <c r="ZM3" s="2"/>
      <c r="ZN3" s="2"/>
      <c r="ZO3" s="2">
        <f t="shared" ref="ZO3" si="169">IF(ZK3="","",IF(ZK4="пятница",ZK3+3,ZK3+1))</f>
        <v>44314</v>
      </c>
      <c r="ZP3" s="2"/>
      <c r="ZQ3" s="2"/>
      <c r="ZR3" s="2"/>
      <c r="ZS3" s="2">
        <f t="shared" ref="ZS3" si="170">IF(ZO3="","",IF(ZO4="пятница",ZO3+3,ZO3+1))</f>
        <v>44315</v>
      </c>
      <c r="ZT3" s="2"/>
      <c r="ZU3" s="2"/>
      <c r="ZV3" s="2"/>
      <c r="ZW3" s="2">
        <f t="shared" ref="ZW3" si="171">IF(ZS3="","",IF(ZS4="пятница",ZS3+3,ZS3+1))</f>
        <v>44316</v>
      </c>
      <c r="ZX3" s="2"/>
      <c r="ZY3" s="2"/>
      <c r="ZZ3" s="2"/>
      <c r="AAA3" s="2">
        <f t="shared" ref="AAA3" si="172">IF(ZW3="","",IF(ZW4="пятница",ZW3+3,ZW3+1))</f>
        <v>44319</v>
      </c>
      <c r="AAB3" s="2"/>
      <c r="AAC3" s="2"/>
      <c r="AAD3" s="2"/>
      <c r="AAE3" s="2">
        <f t="shared" ref="AAE3" si="173">IF(AAA3="","",IF(AAA4="пятница",AAA3+3,AAA3+1))</f>
        <v>44320</v>
      </c>
      <c r="AAF3" s="2"/>
      <c r="AAG3" s="2"/>
      <c r="AAH3" s="2"/>
      <c r="AAI3" s="2">
        <f t="shared" ref="AAI3" si="174">IF(AAE3="","",IF(AAE4="пятница",AAE3+3,AAE3+1))</f>
        <v>44321</v>
      </c>
      <c r="AAJ3" s="2"/>
      <c r="AAK3" s="2"/>
      <c r="AAL3" s="2"/>
      <c r="AAM3" s="2">
        <f t="shared" ref="AAM3" si="175">IF(AAI3="","",IF(AAI4="пятница",AAI3+3,AAI3+1))</f>
        <v>44322</v>
      </c>
      <c r="AAN3" s="2"/>
      <c r="AAO3" s="2"/>
      <c r="AAP3" s="2"/>
      <c r="AAQ3" s="2">
        <f t="shared" ref="AAQ3" si="176">IF(AAM3="","",IF(AAM4="пятница",AAM3+3,AAM3+1))</f>
        <v>44323</v>
      </c>
      <c r="AAR3" s="2"/>
      <c r="AAS3" s="2"/>
      <c r="AAT3" s="2"/>
      <c r="AAU3" s="2">
        <f t="shared" ref="AAU3" si="177">IF(AAQ3="","",IF(AAQ4="пятница",AAQ3+3,AAQ3+1))</f>
        <v>44326</v>
      </c>
      <c r="AAV3" s="2"/>
      <c r="AAW3" s="2"/>
      <c r="AAX3" s="2"/>
      <c r="AAY3" s="2">
        <f t="shared" ref="AAY3" si="178">IF(AAU3="","",IF(AAU4="пятница",AAU3+3,AAU3+1))</f>
        <v>44327</v>
      </c>
      <c r="AAZ3" s="2"/>
      <c r="ABA3" s="2"/>
      <c r="ABB3" s="2"/>
      <c r="ABC3" s="2">
        <f t="shared" ref="ABC3" si="179">IF(AAY3="","",IF(AAY4="пятница",AAY3+3,AAY3+1))</f>
        <v>44328</v>
      </c>
      <c r="ABD3" s="2"/>
      <c r="ABE3" s="2"/>
      <c r="ABF3" s="2"/>
      <c r="ABG3" s="2">
        <f t="shared" ref="ABG3" si="180">IF(ABC3="","",IF(ABC4="пятница",ABC3+3,ABC3+1))</f>
        <v>44329</v>
      </c>
      <c r="ABH3" s="2"/>
      <c r="ABI3" s="2"/>
      <c r="ABJ3" s="2"/>
      <c r="ABK3" s="2">
        <f t="shared" ref="ABK3" si="181">IF(ABG3="","",IF(ABG4="пятница",ABG3+3,ABG3+1))</f>
        <v>44330</v>
      </c>
      <c r="ABL3" s="2"/>
      <c r="ABM3" s="2"/>
      <c r="ABN3" s="2"/>
      <c r="ABO3" s="2">
        <f t="shared" ref="ABO3" si="182">IF(ABK3="","",IF(ABK4="пятница",ABK3+3,ABK3+1))</f>
        <v>44333</v>
      </c>
      <c r="ABP3" s="2"/>
      <c r="ABQ3" s="2"/>
      <c r="ABR3" s="2"/>
      <c r="ABS3" s="2">
        <f t="shared" ref="ABS3" si="183">IF(ABO3="","",IF(ABO4="пятница",ABO3+3,ABO3+1))</f>
        <v>44334</v>
      </c>
      <c r="ABT3" s="2"/>
      <c r="ABU3" s="2"/>
      <c r="ABV3" s="2"/>
      <c r="ABW3" s="2">
        <f t="shared" ref="ABW3" si="184">IF(ABS3="","",IF(ABS4="пятница",ABS3+3,ABS3+1))</f>
        <v>44335</v>
      </c>
      <c r="ABX3" s="2"/>
      <c r="ABY3" s="2"/>
      <c r="ABZ3" s="2"/>
      <c r="ACA3" s="2">
        <f t="shared" ref="ACA3" si="185">IF(ABW3="","",IF(ABW4="пятница",ABW3+3,ABW3+1))</f>
        <v>44336</v>
      </c>
      <c r="ACB3" s="2"/>
      <c r="ACC3" s="2"/>
      <c r="ACD3" s="2"/>
      <c r="ACE3" s="2">
        <f t="shared" ref="ACE3" si="186">IF(ACA3="","",IF(ACA4="пятница",ACA3+3,ACA3+1))</f>
        <v>44337</v>
      </c>
      <c r="ACF3" s="2"/>
      <c r="ACG3" s="2"/>
      <c r="ACH3" s="2"/>
      <c r="ACI3" s="2">
        <f t="shared" ref="ACI3" si="187">IF(ACE3="","",IF(ACE4="пятница",ACE3+3,ACE3+1))</f>
        <v>44340</v>
      </c>
      <c r="ACJ3" s="2"/>
      <c r="ACK3" s="2"/>
      <c r="ACL3" s="2"/>
      <c r="ACM3" s="2">
        <f t="shared" ref="ACM3" si="188">IF(ACI3="","",IF(ACI4="пятница",ACI3+3,ACI3+1))</f>
        <v>44341</v>
      </c>
      <c r="ACN3" s="2"/>
      <c r="ACO3" s="2"/>
      <c r="ACP3" s="2"/>
      <c r="ACQ3" s="2">
        <f t="shared" ref="ACQ3" si="189">IF(ACM3="","",IF(ACM4="пятница",ACM3+3,ACM3+1))</f>
        <v>44342</v>
      </c>
      <c r="ACR3" s="2"/>
      <c r="ACS3" s="2"/>
      <c r="ACT3" s="2"/>
      <c r="ACU3" s="2">
        <f t="shared" ref="ACU3" si="190">IF(ACQ3="","",IF(ACQ4="пятница",ACQ3+3,ACQ3+1))</f>
        <v>44343</v>
      </c>
      <c r="ACV3" s="2"/>
      <c r="ACW3" s="2"/>
      <c r="ACX3" s="2"/>
      <c r="ACY3" s="2">
        <f t="shared" ref="ACY3" si="191">IF(ACU3="","",IF(ACU4="пятница",ACU3+3,ACU3+1))</f>
        <v>44344</v>
      </c>
      <c r="ACZ3" s="2"/>
      <c r="ADA3" s="2"/>
      <c r="ADB3" s="2"/>
      <c r="ADC3" s="2">
        <f t="shared" ref="ADC3" si="192">IF(ACY3="","",IF(ACY4="пятница",ACY3+3,ACY3+1))</f>
        <v>44347</v>
      </c>
      <c r="ADD3" s="2"/>
      <c r="ADE3" s="2"/>
      <c r="ADF3" s="2"/>
      <c r="ADG3" s="2">
        <f t="shared" ref="ADG3" si="193">IF(ADC3="","",IF(ADC4="пятница",ADC3+3,ADC3+1))</f>
        <v>44348</v>
      </c>
      <c r="ADH3" s="2"/>
      <c r="ADI3" s="2"/>
      <c r="ADJ3" s="2"/>
      <c r="ADK3" s="2">
        <f t="shared" ref="ADK3" si="194">IF(ADG3="","",IF(ADG4="пятница",ADG3+3,ADG3+1))</f>
        <v>44349</v>
      </c>
      <c r="ADL3" s="2"/>
      <c r="ADM3" s="2"/>
      <c r="ADN3" s="2"/>
      <c r="ADO3" s="2">
        <f t="shared" ref="ADO3" si="195">IF(ADK3="","",IF(ADK4="пятница",ADK3+3,ADK3+1))</f>
        <v>44350</v>
      </c>
      <c r="ADP3" s="2"/>
      <c r="ADQ3" s="2"/>
      <c r="ADR3" s="2"/>
      <c r="ADS3" s="2">
        <f t="shared" ref="ADS3" si="196">IF(ADO3="","",IF(ADO4="пятница",ADO3+3,ADO3+1))</f>
        <v>44351</v>
      </c>
      <c r="ADT3" s="2"/>
      <c r="ADU3" s="2"/>
      <c r="ADV3" s="2"/>
      <c r="ADW3" s="2">
        <f t="shared" ref="ADW3" si="197">IF(ADS3="","",IF(ADS4="пятница",ADS3+3,ADS3+1))</f>
        <v>44354</v>
      </c>
      <c r="ADX3" s="2"/>
      <c r="ADY3" s="2"/>
      <c r="ADZ3" s="2"/>
      <c r="AEA3" s="2">
        <f t="shared" ref="AEA3" si="198">IF(ADW3="","",IF(ADW4="пятница",ADW3+3,ADW3+1))</f>
        <v>44355</v>
      </c>
      <c r="AEB3" s="2"/>
      <c r="AEC3" s="2"/>
      <c r="AED3" s="2"/>
      <c r="AEE3" s="2">
        <f t="shared" ref="AEE3" si="199">IF(AEA3="","",IF(AEA4="пятница",AEA3+3,AEA3+1))</f>
        <v>44356</v>
      </c>
      <c r="AEF3" s="2"/>
      <c r="AEG3" s="2"/>
      <c r="AEH3" s="2"/>
      <c r="AEI3" s="2">
        <f t="shared" ref="AEI3" si="200">IF(AEE3="","",IF(AEE4="пятница",AEE3+3,AEE3+1))</f>
        <v>44357</v>
      </c>
      <c r="AEJ3" s="2"/>
      <c r="AEK3" s="2"/>
      <c r="AEL3" s="2"/>
      <c r="AEM3" s="2">
        <f t="shared" ref="AEM3" si="201">IF(AEI3="","",IF(AEI4="пятница",AEI3+3,AEI3+1))</f>
        <v>44358</v>
      </c>
      <c r="AEN3" s="2"/>
      <c r="AEO3" s="2"/>
      <c r="AEP3" s="2"/>
      <c r="AEQ3" s="2">
        <f t="shared" ref="AEQ3" si="202">IF(AEM3="","",IF(AEM4="пятница",AEM3+3,AEM3+1))</f>
        <v>44361</v>
      </c>
      <c r="AER3" s="2"/>
      <c r="AES3" s="2"/>
      <c r="AET3" s="2"/>
      <c r="AEU3" s="2">
        <f t="shared" ref="AEU3" si="203">IF(AEQ3="","",IF(AEQ4="пятница",AEQ3+3,AEQ3+1))</f>
        <v>44362</v>
      </c>
      <c r="AEV3" s="2"/>
      <c r="AEW3" s="2"/>
      <c r="AEX3" s="2"/>
      <c r="AEY3" s="2">
        <f t="shared" ref="AEY3" si="204">IF(AEU3="","",IF(AEU4="пятница",AEU3+3,AEU3+1))</f>
        <v>44363</v>
      </c>
      <c r="AEZ3" s="2"/>
      <c r="AFA3" s="2"/>
      <c r="AFB3" s="2"/>
      <c r="AFC3" s="2">
        <f t="shared" ref="AFC3" si="205">IF(AEY3="","",IF(AEY4="пятница",AEY3+3,AEY3+1))</f>
        <v>44364</v>
      </c>
      <c r="AFD3" s="2"/>
      <c r="AFE3" s="2"/>
      <c r="AFF3" s="2"/>
      <c r="AFG3" s="2">
        <f t="shared" ref="AFG3" si="206">IF(AFC3="","",IF(AFC4="пятница",AFC3+3,AFC3+1))</f>
        <v>44365</v>
      </c>
      <c r="AFH3" s="2"/>
      <c r="AFI3" s="2"/>
      <c r="AFJ3" s="2"/>
      <c r="AFK3" s="2">
        <f t="shared" ref="AFK3" si="207">IF(AFG3="","",IF(AFG4="пятница",AFG3+3,AFG3+1))</f>
        <v>44368</v>
      </c>
      <c r="AFL3" s="2"/>
      <c r="AFM3" s="2"/>
      <c r="AFN3" s="2"/>
      <c r="AFO3" s="2">
        <f t="shared" ref="AFO3" si="208">IF(AFK3="","",IF(AFK4="пятница",AFK3+3,AFK3+1))</f>
        <v>44369</v>
      </c>
      <c r="AFP3" s="2"/>
      <c r="AFQ3" s="2"/>
      <c r="AFR3" s="2"/>
      <c r="AFS3" s="2">
        <f t="shared" ref="AFS3" si="209">IF(AFO3="","",IF(AFO4="пятница",AFO3+3,AFO3+1))</f>
        <v>44370</v>
      </c>
      <c r="AFT3" s="2"/>
      <c r="AFU3" s="2"/>
      <c r="AFV3" s="2"/>
      <c r="AFW3" s="2">
        <f t="shared" ref="AFW3" si="210">IF(AFS3="","",IF(AFS4="пятница",AFS3+3,AFS3+1))</f>
        <v>44371</v>
      </c>
      <c r="AFX3" s="2"/>
      <c r="AFY3" s="2"/>
      <c r="AFZ3" s="2"/>
      <c r="AGA3" s="2">
        <f t="shared" ref="AGA3" si="211">IF(AFW3="","",IF(AFW4="пятница",AFW3+3,AFW3+1))</f>
        <v>44372</v>
      </c>
      <c r="AGB3" s="2"/>
      <c r="AGC3" s="2"/>
      <c r="AGD3" s="2"/>
      <c r="AGF3" s="16" t="s">
        <v>4</v>
      </c>
      <c r="AGG3" s="68">
        <f>IF(AGG2="","",AGG2+4)</f>
        <v>44078</v>
      </c>
      <c r="AGH3" s="69"/>
      <c r="AGK3" s="19">
        <f ca="1">WEEKDAY(NOW(),2)</f>
        <v>1</v>
      </c>
      <c r="AGL3" s="65" t="s">
        <v>5</v>
      </c>
      <c r="AGM3" s="66" t="s">
        <v>5</v>
      </c>
      <c r="AGN3" s="67"/>
      <c r="AGO3" s="65" t="s">
        <v>6</v>
      </c>
      <c r="AGP3" s="66" t="s">
        <v>6</v>
      </c>
      <c r="AGQ3" s="67"/>
      <c r="AGR3" s="65" t="s">
        <v>7</v>
      </c>
      <c r="AGS3" s="66" t="s">
        <v>7</v>
      </c>
      <c r="AGT3" s="67"/>
      <c r="AGU3" s="65" t="s">
        <v>8</v>
      </c>
      <c r="AGV3" s="66" t="s">
        <v>8</v>
      </c>
      <c r="AGW3" s="67"/>
      <c r="AGX3" s="65" t="s">
        <v>9</v>
      </c>
      <c r="AGY3" s="66" t="s">
        <v>9</v>
      </c>
      <c r="AGZ3" s="67"/>
      <c r="AHA3" s="65" t="s">
        <v>10</v>
      </c>
      <c r="AHB3" s="66" t="s">
        <v>10</v>
      </c>
      <c r="AHC3" s="67"/>
      <c r="AHD3" s="65" t="s">
        <v>11</v>
      </c>
      <c r="AHE3" s="66" t="s">
        <v>11</v>
      </c>
      <c r="AHF3" s="67"/>
      <c r="AHG3" s="65" t="s">
        <v>12</v>
      </c>
      <c r="AHH3" s="66" t="s">
        <v>12</v>
      </c>
      <c r="AHI3" s="67"/>
      <c r="AHJ3" s="65" t="s">
        <v>13</v>
      </c>
      <c r="AHK3" s="66" t="s">
        <v>13</v>
      </c>
      <c r="AHL3" s="67"/>
      <c r="AHM3" s="65" t="s">
        <v>14</v>
      </c>
      <c r="AHN3" s="66" t="s">
        <v>14</v>
      </c>
      <c r="AHO3" s="67"/>
    </row>
    <row r="4" spans="1:918" s="20" customFormat="1" ht="15" customHeight="1" x14ac:dyDescent="0.25">
      <c r="B4" s="18" t="s">
        <v>15</v>
      </c>
      <c r="C4" s="70" t="str">
        <f>IF(C3="","",CHOOSE(WEEKDAY(C3,2),"понедельник","вторник","среда","четверг","пятница","суббота","воскресенье"))</f>
        <v>понедельник</v>
      </c>
      <c r="D4" s="70"/>
      <c r="E4" s="70"/>
      <c r="F4" s="70"/>
      <c r="G4" s="70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70"/>
      <c r="I4" s="70"/>
      <c r="J4" s="70"/>
      <c r="K4" s="70" t="str">
        <f t="shared" ref="K4" si="213">IF(K3="","",CHOOSE(WEEKDAY(K3,2),"понедельник","вторник","среда","четверг","пятница","суббота","воскресенье"))</f>
        <v>среда</v>
      </c>
      <c r="L4" s="70"/>
      <c r="M4" s="70"/>
      <c r="N4" s="70"/>
      <c r="O4" s="70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70"/>
      <c r="Q4" s="70"/>
      <c r="R4" s="70"/>
      <c r="S4" s="70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70"/>
      <c r="U4" s="70"/>
      <c r="V4" s="70"/>
      <c r="W4" s="70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70"/>
      <c r="Y4" s="70"/>
      <c r="Z4" s="70"/>
      <c r="AA4" s="70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70"/>
      <c r="AC4" s="70"/>
      <c r="AD4" s="70"/>
      <c r="AE4" s="70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70"/>
      <c r="AG4" s="70"/>
      <c r="AH4" s="70"/>
      <c r="AI4" s="70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70"/>
      <c r="AK4" s="70"/>
      <c r="AL4" s="70"/>
      <c r="AM4" s="70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70"/>
      <c r="AO4" s="70"/>
      <c r="AP4" s="70"/>
      <c r="AQ4" s="70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70"/>
      <c r="AS4" s="70"/>
      <c r="AT4" s="70"/>
      <c r="AU4" s="70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70"/>
      <c r="AW4" s="70"/>
      <c r="AX4" s="70"/>
      <c r="AY4" s="70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70"/>
      <c r="BA4" s="70"/>
      <c r="BB4" s="70"/>
      <c r="BC4" s="70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70"/>
      <c r="BE4" s="70"/>
      <c r="BF4" s="70"/>
      <c r="BG4" s="70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70"/>
      <c r="BI4" s="70"/>
      <c r="BJ4" s="70"/>
      <c r="BK4" s="70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70"/>
      <c r="BM4" s="70"/>
      <c r="BN4" s="70"/>
      <c r="BO4" s="70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70"/>
      <c r="BQ4" s="70"/>
      <c r="BR4" s="70"/>
      <c r="BS4" s="70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70"/>
      <c r="BU4" s="70"/>
      <c r="BV4" s="70"/>
      <c r="BW4" s="70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70"/>
      <c r="BY4" s="70"/>
      <c r="BZ4" s="70"/>
      <c r="CA4" s="70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70"/>
      <c r="CC4" s="70"/>
      <c r="CD4" s="70"/>
      <c r="CE4" s="70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70"/>
      <c r="CG4" s="70"/>
      <c r="CH4" s="70"/>
      <c r="CI4" s="70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70"/>
      <c r="CK4" s="70"/>
      <c r="CL4" s="70"/>
      <c r="CM4" s="70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70"/>
      <c r="CO4" s="70"/>
      <c r="CP4" s="70"/>
      <c r="CQ4" s="70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70"/>
      <c r="CS4" s="70"/>
      <c r="CT4" s="70"/>
      <c r="CU4" s="70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70"/>
      <c r="CW4" s="70"/>
      <c r="CX4" s="70"/>
      <c r="CY4" s="70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70"/>
      <c r="DA4" s="70"/>
      <c r="DB4" s="70"/>
      <c r="DC4" s="70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70"/>
      <c r="DE4" s="70"/>
      <c r="DF4" s="70"/>
      <c r="DG4" s="70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70"/>
      <c r="DI4" s="70"/>
      <c r="DJ4" s="70"/>
      <c r="DK4" s="70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70"/>
      <c r="DM4" s="70"/>
      <c r="DN4" s="70"/>
      <c r="DO4" s="70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70"/>
      <c r="DQ4" s="70"/>
      <c r="DR4" s="70"/>
      <c r="DS4" s="70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70"/>
      <c r="DU4" s="70"/>
      <c r="DV4" s="70"/>
      <c r="DW4" s="70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70"/>
      <c r="DY4" s="70"/>
      <c r="DZ4" s="70"/>
      <c r="EA4" s="70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70"/>
      <c r="EC4" s="70"/>
      <c r="ED4" s="70"/>
      <c r="EE4" s="70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70"/>
      <c r="EG4" s="70"/>
      <c r="EH4" s="70"/>
      <c r="EI4" s="70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70"/>
      <c r="EK4" s="70"/>
      <c r="EL4" s="70"/>
      <c r="EM4" s="70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70"/>
      <c r="EO4" s="70"/>
      <c r="EP4" s="70"/>
      <c r="EQ4" s="70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70"/>
      <c r="ES4" s="70"/>
      <c r="ET4" s="70"/>
      <c r="EU4" s="70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70"/>
      <c r="EW4" s="70"/>
      <c r="EX4" s="70"/>
      <c r="EY4" s="70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70"/>
      <c r="FA4" s="70"/>
      <c r="FB4" s="70"/>
      <c r="FC4" s="70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70"/>
      <c r="FE4" s="70"/>
      <c r="FF4" s="70"/>
      <c r="FG4" s="70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70"/>
      <c r="FI4" s="70"/>
      <c r="FJ4" s="70"/>
      <c r="FK4" s="70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70"/>
      <c r="FM4" s="70"/>
      <c r="FN4" s="70"/>
      <c r="FO4" s="70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70"/>
      <c r="FQ4" s="70"/>
      <c r="FR4" s="70"/>
      <c r="FS4" s="70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70"/>
      <c r="FU4" s="70"/>
      <c r="FV4" s="70"/>
      <c r="FW4" s="70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70"/>
      <c r="FY4" s="70"/>
      <c r="FZ4" s="70"/>
      <c r="GA4" s="70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70"/>
      <c r="GC4" s="70"/>
      <c r="GD4" s="70"/>
      <c r="GE4" s="70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70"/>
      <c r="GG4" s="70"/>
      <c r="GH4" s="70"/>
      <c r="GI4" s="70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70"/>
      <c r="GK4" s="70"/>
      <c r="GL4" s="70"/>
      <c r="GM4" s="70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70"/>
      <c r="GO4" s="70"/>
      <c r="GP4" s="70"/>
      <c r="GQ4" s="70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70"/>
      <c r="GS4" s="70"/>
      <c r="GT4" s="70"/>
      <c r="GU4" s="70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70"/>
      <c r="GW4" s="70"/>
      <c r="GX4" s="70"/>
      <c r="GY4" s="70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70"/>
      <c r="HA4" s="70"/>
      <c r="HB4" s="70"/>
      <c r="HC4" s="70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70"/>
      <c r="HE4" s="70"/>
      <c r="HF4" s="70"/>
      <c r="HG4" s="70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70"/>
      <c r="HI4" s="70"/>
      <c r="HJ4" s="70"/>
      <c r="HK4" s="70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70"/>
      <c r="HM4" s="70"/>
      <c r="HN4" s="70"/>
      <c r="HO4" s="70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70"/>
      <c r="HQ4" s="70"/>
      <c r="HR4" s="70"/>
      <c r="HS4" s="70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70"/>
      <c r="HU4" s="70"/>
      <c r="HV4" s="70"/>
      <c r="HW4" s="70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70"/>
      <c r="HY4" s="70"/>
      <c r="HZ4" s="70"/>
      <c r="IA4" s="70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70"/>
      <c r="IC4" s="70"/>
      <c r="ID4" s="70"/>
      <c r="IE4" s="70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70"/>
      <c r="IG4" s="70"/>
      <c r="IH4" s="70"/>
      <c r="II4" s="70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70"/>
      <c r="IK4" s="70"/>
      <c r="IL4" s="70"/>
      <c r="IM4" s="70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70"/>
      <c r="IO4" s="70"/>
      <c r="IP4" s="70"/>
      <c r="IQ4" s="70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70"/>
      <c r="IS4" s="70"/>
      <c r="IT4" s="70"/>
      <c r="IU4" s="70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70"/>
      <c r="IW4" s="70"/>
      <c r="IX4" s="70"/>
      <c r="IY4" s="70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70"/>
      <c r="JA4" s="70"/>
      <c r="JB4" s="70"/>
      <c r="JC4" s="70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70"/>
      <c r="JE4" s="70"/>
      <c r="JF4" s="70"/>
      <c r="JG4" s="70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70"/>
      <c r="JI4" s="70"/>
      <c r="JJ4" s="70"/>
      <c r="JK4" s="70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70"/>
      <c r="JM4" s="70"/>
      <c r="JN4" s="70"/>
      <c r="JO4" s="70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70"/>
      <c r="JQ4" s="70"/>
      <c r="JR4" s="70"/>
      <c r="JS4" s="70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70"/>
      <c r="JU4" s="70"/>
      <c r="JV4" s="70"/>
      <c r="JW4" s="70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70"/>
      <c r="JY4" s="70"/>
      <c r="JZ4" s="70"/>
      <c r="KA4" s="70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70"/>
      <c r="KC4" s="70"/>
      <c r="KD4" s="70"/>
      <c r="KE4" s="70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70"/>
      <c r="KG4" s="70"/>
      <c r="KH4" s="70"/>
      <c r="KI4" s="70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70"/>
      <c r="KK4" s="70"/>
      <c r="KL4" s="70"/>
      <c r="KM4" s="70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70"/>
      <c r="KO4" s="70"/>
      <c r="KP4" s="70"/>
      <c r="KQ4" s="70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70"/>
      <c r="KS4" s="70"/>
      <c r="KT4" s="70"/>
      <c r="KU4" s="70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70"/>
      <c r="KW4" s="70"/>
      <c r="KX4" s="70"/>
      <c r="KY4" s="70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70"/>
      <c r="LA4" s="70"/>
      <c r="LB4" s="70"/>
      <c r="LC4" s="70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70"/>
      <c r="LE4" s="70"/>
      <c r="LF4" s="70"/>
      <c r="LG4" s="70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70"/>
      <c r="LI4" s="70"/>
      <c r="LJ4" s="70"/>
      <c r="LK4" s="70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70"/>
      <c r="LM4" s="70"/>
      <c r="LN4" s="70"/>
      <c r="LO4" s="70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70"/>
      <c r="LQ4" s="70"/>
      <c r="LR4" s="70"/>
      <c r="LS4" s="70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70"/>
      <c r="LU4" s="70"/>
      <c r="LV4" s="70"/>
      <c r="LW4" s="70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70"/>
      <c r="LY4" s="70"/>
      <c r="LZ4" s="70"/>
      <c r="MA4" s="70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70"/>
      <c r="MC4" s="70"/>
      <c r="MD4" s="70"/>
      <c r="ME4" s="70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70"/>
      <c r="MG4" s="70"/>
      <c r="MH4" s="70"/>
      <c r="MI4" s="70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70"/>
      <c r="MK4" s="70"/>
      <c r="ML4" s="70"/>
      <c r="MM4" s="70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70"/>
      <c r="MO4" s="70"/>
      <c r="MP4" s="70"/>
      <c r="MQ4" s="70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70"/>
      <c r="MS4" s="70"/>
      <c r="MT4" s="70"/>
      <c r="MU4" s="70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70"/>
      <c r="MW4" s="70"/>
      <c r="MX4" s="70"/>
      <c r="MY4" s="70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70"/>
      <c r="NA4" s="70"/>
      <c r="NB4" s="70"/>
      <c r="NC4" s="70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70"/>
      <c r="NE4" s="70"/>
      <c r="NF4" s="70"/>
      <c r="NG4" s="70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70"/>
      <c r="NI4" s="70"/>
      <c r="NJ4" s="70"/>
      <c r="NK4" s="70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70"/>
      <c r="NM4" s="70"/>
      <c r="NN4" s="70"/>
      <c r="NO4" s="70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70"/>
      <c r="NQ4" s="70"/>
      <c r="NR4" s="70"/>
      <c r="NS4" s="70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70"/>
      <c r="NU4" s="70"/>
      <c r="NV4" s="70"/>
      <c r="NW4" s="70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70"/>
      <c r="NY4" s="70"/>
      <c r="NZ4" s="70"/>
      <c r="OA4" s="70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70"/>
      <c r="OC4" s="70"/>
      <c r="OD4" s="70"/>
      <c r="OE4" s="70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70"/>
      <c r="OG4" s="70"/>
      <c r="OH4" s="70"/>
      <c r="OI4" s="70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70"/>
      <c r="OK4" s="70"/>
      <c r="OL4" s="70"/>
      <c r="OM4" s="70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70"/>
      <c r="OO4" s="70"/>
      <c r="OP4" s="70"/>
      <c r="OQ4" s="70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70"/>
      <c r="OS4" s="70"/>
      <c r="OT4" s="70"/>
      <c r="OU4" s="70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70"/>
      <c r="OW4" s="70"/>
      <c r="OX4" s="70"/>
      <c r="OY4" s="70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70"/>
      <c r="PA4" s="70"/>
      <c r="PB4" s="70"/>
      <c r="PC4" s="70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70"/>
      <c r="PE4" s="70"/>
      <c r="PF4" s="70"/>
      <c r="PG4" s="70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70"/>
      <c r="PI4" s="70"/>
      <c r="PJ4" s="70"/>
      <c r="PK4" s="70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70"/>
      <c r="PM4" s="70"/>
      <c r="PN4" s="70"/>
      <c r="PO4" s="70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70"/>
      <c r="PQ4" s="70"/>
      <c r="PR4" s="70"/>
      <c r="PS4" s="70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70"/>
      <c r="PU4" s="70"/>
      <c r="PV4" s="70"/>
      <c r="PW4" s="70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70"/>
      <c r="PY4" s="70"/>
      <c r="PZ4" s="70"/>
      <c r="QA4" s="70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70"/>
      <c r="QC4" s="70"/>
      <c r="QD4" s="70"/>
      <c r="QE4" s="70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70"/>
      <c r="QG4" s="70"/>
      <c r="QH4" s="70"/>
      <c r="QI4" s="70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70"/>
      <c r="QK4" s="70"/>
      <c r="QL4" s="70"/>
      <c r="QM4" s="70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70"/>
      <c r="QO4" s="70"/>
      <c r="QP4" s="70"/>
      <c r="QQ4" s="70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70"/>
      <c r="QS4" s="70"/>
      <c r="QT4" s="70"/>
      <c r="QU4" s="70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70"/>
      <c r="QW4" s="70"/>
      <c r="QX4" s="70"/>
      <c r="QY4" s="70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70"/>
      <c r="RA4" s="70"/>
      <c r="RB4" s="70"/>
      <c r="RC4" s="70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70"/>
      <c r="RE4" s="70"/>
      <c r="RF4" s="70"/>
      <c r="RG4" s="70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70"/>
      <c r="RI4" s="70"/>
      <c r="RJ4" s="70"/>
      <c r="RK4" s="70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70"/>
      <c r="RM4" s="70"/>
      <c r="RN4" s="70"/>
      <c r="RO4" s="70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70"/>
      <c r="RQ4" s="70"/>
      <c r="RR4" s="70"/>
      <c r="RS4" s="70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70"/>
      <c r="RU4" s="70"/>
      <c r="RV4" s="70"/>
      <c r="RW4" s="70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70"/>
      <c r="RY4" s="70"/>
      <c r="RZ4" s="70"/>
      <c r="SA4" s="70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70"/>
      <c r="SC4" s="70"/>
      <c r="SD4" s="70"/>
      <c r="SE4" s="70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70"/>
      <c r="SG4" s="70"/>
      <c r="SH4" s="70"/>
      <c r="SI4" s="70" t="str">
        <f t="shared" ref="SI4" si="336">IF(SI3="","",CHOOSE(WEEKDAY(SI3,2),"понедельник","вторник","среда","четверг","пятница","суббота","воскресенье"))</f>
        <v>понедельник</v>
      </c>
      <c r="SJ4" s="70"/>
      <c r="SK4" s="70"/>
      <c r="SL4" s="70"/>
      <c r="SM4" s="70" t="str">
        <f t="shared" ref="SM4" si="337">IF(SM3="","",CHOOSE(WEEKDAY(SM3,2),"понедельник","вторник","среда","четверг","пятница","суббота","воскресенье"))</f>
        <v>вторник</v>
      </c>
      <c r="SN4" s="70"/>
      <c r="SO4" s="70"/>
      <c r="SP4" s="70"/>
      <c r="SQ4" s="70" t="str">
        <f t="shared" ref="SQ4" si="338">IF(SQ3="","",CHOOSE(WEEKDAY(SQ3,2),"понедельник","вторник","среда","четверг","пятница","суббота","воскресенье"))</f>
        <v>среда</v>
      </c>
      <c r="SR4" s="70"/>
      <c r="SS4" s="70"/>
      <c r="ST4" s="70"/>
      <c r="SU4" s="70" t="str">
        <f t="shared" ref="SU4" si="339">IF(SU3="","",CHOOSE(WEEKDAY(SU3,2),"понедельник","вторник","среда","четверг","пятница","суббота","воскресенье"))</f>
        <v>четверг</v>
      </c>
      <c r="SV4" s="70"/>
      <c r="SW4" s="70"/>
      <c r="SX4" s="70"/>
      <c r="SY4" s="70" t="str">
        <f t="shared" ref="SY4" si="340">IF(SY3="","",CHOOSE(WEEKDAY(SY3,2),"понедельник","вторник","среда","четверг","пятница","суббота","воскресенье"))</f>
        <v>пятница</v>
      </c>
      <c r="SZ4" s="70"/>
      <c r="TA4" s="70"/>
      <c r="TB4" s="70"/>
      <c r="TC4" s="70" t="str">
        <f t="shared" ref="TC4" si="341">IF(TC3="","",CHOOSE(WEEKDAY(TC3,2),"понедельник","вторник","среда","четверг","пятница","суббота","воскресенье"))</f>
        <v>понедельник</v>
      </c>
      <c r="TD4" s="70"/>
      <c r="TE4" s="70"/>
      <c r="TF4" s="70"/>
      <c r="TG4" s="70" t="str">
        <f t="shared" ref="TG4" si="342">IF(TG3="","",CHOOSE(WEEKDAY(TG3,2),"понедельник","вторник","среда","четверг","пятница","суббота","воскресенье"))</f>
        <v>вторник</v>
      </c>
      <c r="TH4" s="70"/>
      <c r="TI4" s="70"/>
      <c r="TJ4" s="70"/>
      <c r="TK4" s="70" t="str">
        <f t="shared" ref="TK4" si="343">IF(TK3="","",CHOOSE(WEEKDAY(TK3,2),"понедельник","вторник","среда","четверг","пятница","суббота","воскресенье"))</f>
        <v>среда</v>
      </c>
      <c r="TL4" s="70"/>
      <c r="TM4" s="70"/>
      <c r="TN4" s="70"/>
      <c r="TO4" s="70" t="str">
        <f t="shared" ref="TO4" si="344">IF(TO3="","",CHOOSE(WEEKDAY(TO3,2),"понедельник","вторник","среда","четверг","пятница","суббота","воскресенье"))</f>
        <v>четверг</v>
      </c>
      <c r="TP4" s="70"/>
      <c r="TQ4" s="70"/>
      <c r="TR4" s="70"/>
      <c r="TS4" s="70" t="str">
        <f t="shared" ref="TS4" si="345">IF(TS3="","",CHOOSE(WEEKDAY(TS3,2),"понедельник","вторник","среда","четверг","пятница","суббота","воскресенье"))</f>
        <v>пятница</v>
      </c>
      <c r="TT4" s="70"/>
      <c r="TU4" s="70"/>
      <c r="TV4" s="70"/>
      <c r="TW4" s="70" t="str">
        <f t="shared" ref="TW4" si="346">IF(TW3="","",CHOOSE(WEEKDAY(TW3,2),"понедельник","вторник","среда","четверг","пятница","суббота","воскресенье"))</f>
        <v>понедельник</v>
      </c>
      <c r="TX4" s="70"/>
      <c r="TY4" s="70"/>
      <c r="TZ4" s="70"/>
      <c r="UA4" s="70" t="str">
        <f t="shared" ref="UA4" si="347">IF(UA3="","",CHOOSE(WEEKDAY(UA3,2),"понедельник","вторник","среда","четверг","пятница","суббота","воскресенье"))</f>
        <v>вторник</v>
      </c>
      <c r="UB4" s="70"/>
      <c r="UC4" s="70"/>
      <c r="UD4" s="70"/>
      <c r="UE4" s="70" t="str">
        <f t="shared" ref="UE4" si="348">IF(UE3="","",CHOOSE(WEEKDAY(UE3,2),"понедельник","вторник","среда","четверг","пятница","суббота","воскресенье"))</f>
        <v>среда</v>
      </c>
      <c r="UF4" s="70"/>
      <c r="UG4" s="70"/>
      <c r="UH4" s="70"/>
      <c r="UI4" s="70" t="str">
        <f t="shared" ref="UI4" si="349">IF(UI3="","",CHOOSE(WEEKDAY(UI3,2),"понедельник","вторник","среда","четверг","пятница","суббота","воскресенье"))</f>
        <v>четверг</v>
      </c>
      <c r="UJ4" s="70"/>
      <c r="UK4" s="70"/>
      <c r="UL4" s="70"/>
      <c r="UM4" s="70" t="str">
        <f t="shared" ref="UM4" si="350">IF(UM3="","",CHOOSE(WEEKDAY(UM3,2),"понедельник","вторник","среда","четверг","пятница","суббота","воскресенье"))</f>
        <v>пятница</v>
      </c>
      <c r="UN4" s="70"/>
      <c r="UO4" s="70"/>
      <c r="UP4" s="70"/>
      <c r="UQ4" s="70" t="str">
        <f t="shared" ref="UQ4" si="351">IF(UQ3="","",CHOOSE(WEEKDAY(UQ3,2),"понедельник","вторник","среда","четверг","пятница","суббота","воскресенье"))</f>
        <v>понедельник</v>
      </c>
      <c r="UR4" s="70"/>
      <c r="US4" s="70"/>
      <c r="UT4" s="70"/>
      <c r="UU4" s="70" t="str">
        <f t="shared" ref="UU4" si="352">IF(UU3="","",CHOOSE(WEEKDAY(UU3,2),"понедельник","вторник","среда","четверг","пятница","суббота","воскресенье"))</f>
        <v>вторник</v>
      </c>
      <c r="UV4" s="70"/>
      <c r="UW4" s="70"/>
      <c r="UX4" s="70"/>
      <c r="UY4" s="70" t="str">
        <f t="shared" ref="UY4" si="353">IF(UY3="","",CHOOSE(WEEKDAY(UY3,2),"понедельник","вторник","среда","четверг","пятница","суббота","воскресенье"))</f>
        <v>среда</v>
      </c>
      <c r="UZ4" s="70"/>
      <c r="VA4" s="70"/>
      <c r="VB4" s="70"/>
      <c r="VC4" s="70" t="str">
        <f t="shared" ref="VC4" si="354">IF(VC3="","",CHOOSE(WEEKDAY(VC3,2),"понедельник","вторник","среда","четверг","пятница","суббота","воскресенье"))</f>
        <v>четверг</v>
      </c>
      <c r="VD4" s="70"/>
      <c r="VE4" s="70"/>
      <c r="VF4" s="70"/>
      <c r="VG4" s="70" t="str">
        <f t="shared" ref="VG4" si="355">IF(VG3="","",CHOOSE(WEEKDAY(VG3,2),"понедельник","вторник","среда","четверг","пятница","суббота","воскресенье"))</f>
        <v>пятница</v>
      </c>
      <c r="VH4" s="70"/>
      <c r="VI4" s="70"/>
      <c r="VJ4" s="70"/>
      <c r="VK4" s="70" t="str">
        <f t="shared" ref="VK4" si="356">IF(VK3="","",CHOOSE(WEEKDAY(VK3,2),"понедельник","вторник","среда","четверг","пятница","суббота","воскресенье"))</f>
        <v>понедельник</v>
      </c>
      <c r="VL4" s="70"/>
      <c r="VM4" s="70"/>
      <c r="VN4" s="70"/>
      <c r="VO4" s="70" t="str">
        <f t="shared" ref="VO4" si="357">IF(VO3="","",CHOOSE(WEEKDAY(VO3,2),"понедельник","вторник","среда","четверг","пятница","суббота","воскресенье"))</f>
        <v>вторник</v>
      </c>
      <c r="VP4" s="70"/>
      <c r="VQ4" s="70"/>
      <c r="VR4" s="70"/>
      <c r="VS4" s="70" t="str">
        <f t="shared" ref="VS4" si="358">IF(VS3="","",CHOOSE(WEEKDAY(VS3,2),"понедельник","вторник","среда","четверг","пятница","суббота","воскресенье"))</f>
        <v>среда</v>
      </c>
      <c r="VT4" s="70"/>
      <c r="VU4" s="70"/>
      <c r="VV4" s="70"/>
      <c r="VW4" s="70" t="str">
        <f t="shared" ref="VW4" si="359">IF(VW3="","",CHOOSE(WEEKDAY(VW3,2),"понедельник","вторник","среда","четверг","пятница","суббота","воскресенье"))</f>
        <v>четверг</v>
      </c>
      <c r="VX4" s="70"/>
      <c r="VY4" s="70"/>
      <c r="VZ4" s="70"/>
      <c r="WA4" s="70" t="str">
        <f t="shared" ref="WA4" si="360">IF(WA3="","",CHOOSE(WEEKDAY(WA3,2),"понедельник","вторник","среда","четверг","пятница","суббота","воскресенье"))</f>
        <v>пятница</v>
      </c>
      <c r="WB4" s="70"/>
      <c r="WC4" s="70"/>
      <c r="WD4" s="70"/>
      <c r="WE4" s="70" t="str">
        <f t="shared" ref="WE4" si="361">IF(WE3="","",CHOOSE(WEEKDAY(WE3,2),"понедельник","вторник","среда","четверг","пятница","суббота","воскресенье"))</f>
        <v>понедельник</v>
      </c>
      <c r="WF4" s="70"/>
      <c r="WG4" s="70"/>
      <c r="WH4" s="70"/>
      <c r="WI4" s="70" t="str">
        <f t="shared" ref="WI4" si="362">IF(WI3="","",CHOOSE(WEEKDAY(WI3,2),"понедельник","вторник","среда","четверг","пятница","суббота","воскресенье"))</f>
        <v>вторник</v>
      </c>
      <c r="WJ4" s="70"/>
      <c r="WK4" s="70"/>
      <c r="WL4" s="70"/>
      <c r="WM4" s="70" t="str">
        <f t="shared" ref="WM4" si="363">IF(WM3="","",CHOOSE(WEEKDAY(WM3,2),"понедельник","вторник","среда","четверг","пятница","суббота","воскресенье"))</f>
        <v>среда</v>
      </c>
      <c r="WN4" s="70"/>
      <c r="WO4" s="70"/>
      <c r="WP4" s="70"/>
      <c r="WQ4" s="70" t="str">
        <f t="shared" ref="WQ4" si="364">IF(WQ3="","",CHOOSE(WEEKDAY(WQ3,2),"понедельник","вторник","среда","четверг","пятница","суббота","воскресенье"))</f>
        <v>четверг</v>
      </c>
      <c r="WR4" s="70"/>
      <c r="WS4" s="70"/>
      <c r="WT4" s="70"/>
      <c r="WU4" s="70" t="str">
        <f t="shared" ref="WU4" si="365">IF(WU3="","",CHOOSE(WEEKDAY(WU3,2),"понедельник","вторник","среда","четверг","пятница","суббота","воскресенье"))</f>
        <v>пятница</v>
      </c>
      <c r="WV4" s="70"/>
      <c r="WW4" s="70"/>
      <c r="WX4" s="70"/>
      <c r="WY4" s="70" t="str">
        <f t="shared" ref="WY4" si="366">IF(WY3="","",CHOOSE(WEEKDAY(WY3,2),"понедельник","вторник","среда","четверг","пятница","суббота","воскресенье"))</f>
        <v>понедельник</v>
      </c>
      <c r="WZ4" s="70"/>
      <c r="XA4" s="70"/>
      <c r="XB4" s="70"/>
      <c r="XC4" s="70" t="str">
        <f t="shared" ref="XC4" si="367">IF(XC3="","",CHOOSE(WEEKDAY(XC3,2),"понедельник","вторник","среда","четверг","пятница","суббота","воскресенье"))</f>
        <v>вторник</v>
      </c>
      <c r="XD4" s="70"/>
      <c r="XE4" s="70"/>
      <c r="XF4" s="70"/>
      <c r="XG4" s="70" t="str">
        <f t="shared" ref="XG4" si="368">IF(XG3="","",CHOOSE(WEEKDAY(XG3,2),"понедельник","вторник","среда","четверг","пятница","суббота","воскресенье"))</f>
        <v>среда</v>
      </c>
      <c r="XH4" s="70"/>
      <c r="XI4" s="70"/>
      <c r="XJ4" s="70"/>
      <c r="XK4" s="70" t="str">
        <f t="shared" ref="XK4" si="369">IF(XK3="","",CHOOSE(WEEKDAY(XK3,2),"понедельник","вторник","среда","четверг","пятница","суббота","воскресенье"))</f>
        <v>четверг</v>
      </c>
      <c r="XL4" s="70"/>
      <c r="XM4" s="70"/>
      <c r="XN4" s="70"/>
      <c r="XO4" s="70" t="str">
        <f t="shared" ref="XO4" si="370">IF(XO3="","",CHOOSE(WEEKDAY(XO3,2),"понедельник","вторник","среда","четверг","пятница","суббота","воскресенье"))</f>
        <v>пятница</v>
      </c>
      <c r="XP4" s="70"/>
      <c r="XQ4" s="70"/>
      <c r="XR4" s="70"/>
      <c r="XS4" s="70" t="str">
        <f t="shared" ref="XS4" si="371">IF(XS3="","",CHOOSE(WEEKDAY(XS3,2),"понедельник","вторник","среда","четверг","пятница","суббота","воскресенье"))</f>
        <v>понедельник</v>
      </c>
      <c r="XT4" s="70"/>
      <c r="XU4" s="70"/>
      <c r="XV4" s="70"/>
      <c r="XW4" s="70" t="str">
        <f t="shared" ref="XW4" si="372">IF(XW3="","",CHOOSE(WEEKDAY(XW3,2),"понедельник","вторник","среда","четверг","пятница","суббота","воскресенье"))</f>
        <v>вторник</v>
      </c>
      <c r="XX4" s="70"/>
      <c r="XY4" s="70"/>
      <c r="XZ4" s="70"/>
      <c r="YA4" s="70" t="str">
        <f t="shared" ref="YA4" si="373">IF(YA3="","",CHOOSE(WEEKDAY(YA3,2),"понедельник","вторник","среда","четверг","пятница","суббота","воскресенье"))</f>
        <v>среда</v>
      </c>
      <c r="YB4" s="70"/>
      <c r="YC4" s="70"/>
      <c r="YD4" s="70"/>
      <c r="YE4" s="70" t="str">
        <f t="shared" ref="YE4" si="374">IF(YE3="","",CHOOSE(WEEKDAY(YE3,2),"понедельник","вторник","среда","четверг","пятница","суббота","воскресенье"))</f>
        <v>четверг</v>
      </c>
      <c r="YF4" s="70"/>
      <c r="YG4" s="70"/>
      <c r="YH4" s="70"/>
      <c r="YI4" s="70" t="str">
        <f t="shared" ref="YI4" si="375">IF(YI3="","",CHOOSE(WEEKDAY(YI3,2),"понедельник","вторник","среда","четверг","пятница","суббота","воскресенье"))</f>
        <v>пятница</v>
      </c>
      <c r="YJ4" s="70"/>
      <c r="YK4" s="70"/>
      <c r="YL4" s="70"/>
      <c r="YM4" s="70" t="str">
        <f t="shared" ref="YM4" si="376">IF(YM3="","",CHOOSE(WEEKDAY(YM3,2),"понедельник","вторник","среда","четверг","пятница","суббота","воскресенье"))</f>
        <v>понедельник</v>
      </c>
      <c r="YN4" s="70"/>
      <c r="YO4" s="70"/>
      <c r="YP4" s="70"/>
      <c r="YQ4" s="70" t="str">
        <f t="shared" ref="YQ4" si="377">IF(YQ3="","",CHOOSE(WEEKDAY(YQ3,2),"понедельник","вторник","среда","четверг","пятница","суббота","воскресенье"))</f>
        <v>вторник</v>
      </c>
      <c r="YR4" s="70"/>
      <c r="YS4" s="70"/>
      <c r="YT4" s="70"/>
      <c r="YU4" s="70" t="str">
        <f t="shared" ref="YU4" si="378">IF(YU3="","",CHOOSE(WEEKDAY(YU3,2),"понедельник","вторник","среда","четверг","пятница","суббота","воскресенье"))</f>
        <v>среда</v>
      </c>
      <c r="YV4" s="70"/>
      <c r="YW4" s="70"/>
      <c r="YX4" s="70"/>
      <c r="YY4" s="70" t="str">
        <f t="shared" ref="YY4" si="379">IF(YY3="","",CHOOSE(WEEKDAY(YY3,2),"понедельник","вторник","среда","четверг","пятница","суббота","воскресенье"))</f>
        <v>четверг</v>
      </c>
      <c r="YZ4" s="70"/>
      <c r="ZA4" s="70"/>
      <c r="ZB4" s="70"/>
      <c r="ZC4" s="70" t="str">
        <f t="shared" ref="ZC4" si="380">IF(ZC3="","",CHOOSE(WEEKDAY(ZC3,2),"понедельник","вторник","среда","четверг","пятница","суббота","воскресенье"))</f>
        <v>пятница</v>
      </c>
      <c r="ZD4" s="70"/>
      <c r="ZE4" s="70"/>
      <c r="ZF4" s="70"/>
      <c r="ZG4" s="70" t="str">
        <f t="shared" ref="ZG4" si="381">IF(ZG3="","",CHOOSE(WEEKDAY(ZG3,2),"понедельник","вторник","среда","четверг","пятница","суббота","воскресенье"))</f>
        <v>понедельник</v>
      </c>
      <c r="ZH4" s="70"/>
      <c r="ZI4" s="70"/>
      <c r="ZJ4" s="70"/>
      <c r="ZK4" s="70" t="str">
        <f t="shared" ref="ZK4" si="382">IF(ZK3="","",CHOOSE(WEEKDAY(ZK3,2),"понедельник","вторник","среда","четверг","пятница","суббота","воскресенье"))</f>
        <v>вторник</v>
      </c>
      <c r="ZL4" s="70"/>
      <c r="ZM4" s="70"/>
      <c r="ZN4" s="70"/>
      <c r="ZO4" s="70" t="str">
        <f t="shared" ref="ZO4" si="383">IF(ZO3="","",CHOOSE(WEEKDAY(ZO3,2),"понедельник","вторник","среда","четверг","пятница","суббота","воскресенье"))</f>
        <v>среда</v>
      </c>
      <c r="ZP4" s="70"/>
      <c r="ZQ4" s="70"/>
      <c r="ZR4" s="70"/>
      <c r="ZS4" s="70" t="str">
        <f t="shared" ref="ZS4" si="384">IF(ZS3="","",CHOOSE(WEEKDAY(ZS3,2),"понедельник","вторник","среда","четверг","пятница","суббота","воскресенье"))</f>
        <v>четверг</v>
      </c>
      <c r="ZT4" s="70"/>
      <c r="ZU4" s="70"/>
      <c r="ZV4" s="70"/>
      <c r="ZW4" s="70" t="str">
        <f t="shared" ref="ZW4" si="385">IF(ZW3="","",CHOOSE(WEEKDAY(ZW3,2),"понедельник","вторник","среда","четверг","пятница","суббота","воскресенье"))</f>
        <v>пятница</v>
      </c>
      <c r="ZX4" s="70"/>
      <c r="ZY4" s="70"/>
      <c r="ZZ4" s="70"/>
      <c r="AAA4" s="70" t="str">
        <f t="shared" ref="AAA4" si="386">IF(AAA3="","",CHOOSE(WEEKDAY(AAA3,2),"понедельник","вторник","среда","четверг","пятница","суббота","воскресенье"))</f>
        <v>понедельник</v>
      </c>
      <c r="AAB4" s="70"/>
      <c r="AAC4" s="70"/>
      <c r="AAD4" s="70"/>
      <c r="AAE4" s="70" t="str">
        <f t="shared" ref="AAE4" si="387">IF(AAE3="","",CHOOSE(WEEKDAY(AAE3,2),"понедельник","вторник","среда","четверг","пятница","суббота","воскресенье"))</f>
        <v>вторник</v>
      </c>
      <c r="AAF4" s="70"/>
      <c r="AAG4" s="70"/>
      <c r="AAH4" s="70"/>
      <c r="AAI4" s="70" t="str">
        <f t="shared" ref="AAI4" si="388">IF(AAI3="","",CHOOSE(WEEKDAY(AAI3,2),"понедельник","вторник","среда","четверг","пятница","суббота","воскресенье"))</f>
        <v>среда</v>
      </c>
      <c r="AAJ4" s="70"/>
      <c r="AAK4" s="70"/>
      <c r="AAL4" s="70"/>
      <c r="AAM4" s="70" t="str">
        <f t="shared" ref="AAM4" si="389">IF(AAM3="","",CHOOSE(WEEKDAY(AAM3,2),"понедельник","вторник","среда","четверг","пятница","суббота","воскресенье"))</f>
        <v>четверг</v>
      </c>
      <c r="AAN4" s="70"/>
      <c r="AAO4" s="70"/>
      <c r="AAP4" s="70"/>
      <c r="AAQ4" s="70" t="str">
        <f t="shared" ref="AAQ4" si="390">IF(AAQ3="","",CHOOSE(WEEKDAY(AAQ3,2),"понедельник","вторник","среда","четверг","пятница","суббота","воскресенье"))</f>
        <v>пятница</v>
      </c>
      <c r="AAR4" s="70"/>
      <c r="AAS4" s="70"/>
      <c r="AAT4" s="70"/>
      <c r="AAU4" s="70" t="str">
        <f t="shared" ref="AAU4" si="391">IF(AAU3="","",CHOOSE(WEEKDAY(AAU3,2),"понедельник","вторник","среда","четверг","пятница","суббота","воскресенье"))</f>
        <v>понедельник</v>
      </c>
      <c r="AAV4" s="70"/>
      <c r="AAW4" s="70"/>
      <c r="AAX4" s="70"/>
      <c r="AAY4" s="70" t="str">
        <f t="shared" ref="AAY4" si="392">IF(AAY3="","",CHOOSE(WEEKDAY(AAY3,2),"понедельник","вторник","среда","четверг","пятница","суббота","воскресенье"))</f>
        <v>вторник</v>
      </c>
      <c r="AAZ4" s="70"/>
      <c r="ABA4" s="70"/>
      <c r="ABB4" s="70"/>
      <c r="ABC4" s="70" t="str">
        <f t="shared" ref="ABC4" si="393">IF(ABC3="","",CHOOSE(WEEKDAY(ABC3,2),"понедельник","вторник","среда","четверг","пятница","суббота","воскресенье"))</f>
        <v>среда</v>
      </c>
      <c r="ABD4" s="70"/>
      <c r="ABE4" s="70"/>
      <c r="ABF4" s="70"/>
      <c r="ABG4" s="70" t="str">
        <f t="shared" ref="ABG4" si="394">IF(ABG3="","",CHOOSE(WEEKDAY(ABG3,2),"понедельник","вторник","среда","четверг","пятница","суббота","воскресенье"))</f>
        <v>четверг</v>
      </c>
      <c r="ABH4" s="70"/>
      <c r="ABI4" s="70"/>
      <c r="ABJ4" s="70"/>
      <c r="ABK4" s="70" t="str">
        <f t="shared" ref="ABK4" si="395">IF(ABK3="","",CHOOSE(WEEKDAY(ABK3,2),"понедельник","вторник","среда","четверг","пятница","суббота","воскресенье"))</f>
        <v>пятница</v>
      </c>
      <c r="ABL4" s="70"/>
      <c r="ABM4" s="70"/>
      <c r="ABN4" s="70"/>
      <c r="ABO4" s="70" t="str">
        <f t="shared" ref="ABO4" si="396">IF(ABO3="","",CHOOSE(WEEKDAY(ABO3,2),"понедельник","вторник","среда","четверг","пятница","суббота","воскресенье"))</f>
        <v>понедельник</v>
      </c>
      <c r="ABP4" s="70"/>
      <c r="ABQ4" s="70"/>
      <c r="ABR4" s="70"/>
      <c r="ABS4" s="70" t="str">
        <f t="shared" ref="ABS4" si="397">IF(ABS3="","",CHOOSE(WEEKDAY(ABS3,2),"понедельник","вторник","среда","четверг","пятница","суббота","воскресенье"))</f>
        <v>вторник</v>
      </c>
      <c r="ABT4" s="70"/>
      <c r="ABU4" s="70"/>
      <c r="ABV4" s="70"/>
      <c r="ABW4" s="70" t="str">
        <f t="shared" ref="ABW4" si="398">IF(ABW3="","",CHOOSE(WEEKDAY(ABW3,2),"понедельник","вторник","среда","четверг","пятница","суббота","воскресенье"))</f>
        <v>среда</v>
      </c>
      <c r="ABX4" s="70"/>
      <c r="ABY4" s="70"/>
      <c r="ABZ4" s="70"/>
      <c r="ACA4" s="70" t="str">
        <f t="shared" ref="ACA4" si="399">IF(ACA3="","",CHOOSE(WEEKDAY(ACA3,2),"понедельник","вторник","среда","четверг","пятница","суббота","воскресенье"))</f>
        <v>четверг</v>
      </c>
      <c r="ACB4" s="70"/>
      <c r="ACC4" s="70"/>
      <c r="ACD4" s="70"/>
      <c r="ACE4" s="70" t="str">
        <f t="shared" ref="ACE4" si="400">IF(ACE3="","",CHOOSE(WEEKDAY(ACE3,2),"понедельник","вторник","среда","четверг","пятница","суббота","воскресенье"))</f>
        <v>пятница</v>
      </c>
      <c r="ACF4" s="70"/>
      <c r="ACG4" s="70"/>
      <c r="ACH4" s="70"/>
      <c r="ACI4" s="70" t="str">
        <f t="shared" ref="ACI4" si="401">IF(ACI3="","",CHOOSE(WEEKDAY(ACI3,2),"понедельник","вторник","среда","четверг","пятница","суббота","воскресенье"))</f>
        <v>понедельник</v>
      </c>
      <c r="ACJ4" s="70"/>
      <c r="ACK4" s="70"/>
      <c r="ACL4" s="70"/>
      <c r="ACM4" s="70" t="str">
        <f t="shared" ref="ACM4" si="402">IF(ACM3="","",CHOOSE(WEEKDAY(ACM3,2),"понедельник","вторник","среда","четверг","пятница","суббота","воскресенье"))</f>
        <v>вторник</v>
      </c>
      <c r="ACN4" s="70"/>
      <c r="ACO4" s="70"/>
      <c r="ACP4" s="70"/>
      <c r="ACQ4" s="70" t="str">
        <f t="shared" ref="ACQ4" si="403">IF(ACQ3="","",CHOOSE(WEEKDAY(ACQ3,2),"понедельник","вторник","среда","четверг","пятница","суббота","воскресенье"))</f>
        <v>среда</v>
      </c>
      <c r="ACR4" s="70"/>
      <c r="ACS4" s="70"/>
      <c r="ACT4" s="70"/>
      <c r="ACU4" s="70" t="str">
        <f t="shared" ref="ACU4" si="404">IF(ACU3="","",CHOOSE(WEEKDAY(ACU3,2),"понедельник","вторник","среда","четверг","пятница","суббота","воскресенье"))</f>
        <v>четверг</v>
      </c>
      <c r="ACV4" s="70"/>
      <c r="ACW4" s="70"/>
      <c r="ACX4" s="70"/>
      <c r="ACY4" s="70" t="str">
        <f t="shared" ref="ACY4" si="405">IF(ACY3="","",CHOOSE(WEEKDAY(ACY3,2),"понедельник","вторник","среда","четверг","пятница","суббота","воскресенье"))</f>
        <v>пятница</v>
      </c>
      <c r="ACZ4" s="70"/>
      <c r="ADA4" s="70"/>
      <c r="ADB4" s="70"/>
      <c r="ADC4" s="70" t="str">
        <f t="shared" ref="ADC4" si="406">IF(ADC3="","",CHOOSE(WEEKDAY(ADC3,2),"понедельник","вторник","среда","четверг","пятница","суббота","воскресенье"))</f>
        <v>понедельник</v>
      </c>
      <c r="ADD4" s="70"/>
      <c r="ADE4" s="70"/>
      <c r="ADF4" s="70"/>
      <c r="ADG4" s="70" t="str">
        <f t="shared" ref="ADG4" si="407">IF(ADG3="","",CHOOSE(WEEKDAY(ADG3,2),"понедельник","вторник","среда","четверг","пятница","суббота","воскресенье"))</f>
        <v>вторник</v>
      </c>
      <c r="ADH4" s="70"/>
      <c r="ADI4" s="70"/>
      <c r="ADJ4" s="70"/>
      <c r="ADK4" s="70" t="str">
        <f t="shared" ref="ADK4" si="408">IF(ADK3="","",CHOOSE(WEEKDAY(ADK3,2),"понедельник","вторник","среда","четверг","пятница","суббота","воскресенье"))</f>
        <v>среда</v>
      </c>
      <c r="ADL4" s="70"/>
      <c r="ADM4" s="70"/>
      <c r="ADN4" s="70"/>
      <c r="ADO4" s="70" t="str">
        <f t="shared" ref="ADO4" si="409">IF(ADO3="","",CHOOSE(WEEKDAY(ADO3,2),"понедельник","вторник","среда","четверг","пятница","суббота","воскресенье"))</f>
        <v>четверг</v>
      </c>
      <c r="ADP4" s="70"/>
      <c r="ADQ4" s="70"/>
      <c r="ADR4" s="70"/>
      <c r="ADS4" s="70" t="str">
        <f t="shared" ref="ADS4" si="410">IF(ADS3="","",CHOOSE(WEEKDAY(ADS3,2),"понедельник","вторник","среда","четверг","пятница","суббота","воскресенье"))</f>
        <v>пятница</v>
      </c>
      <c r="ADT4" s="70"/>
      <c r="ADU4" s="70"/>
      <c r="ADV4" s="70"/>
      <c r="ADW4" s="70" t="str">
        <f t="shared" ref="ADW4" si="411">IF(ADW3="","",CHOOSE(WEEKDAY(ADW3,2),"понедельник","вторник","среда","четверг","пятница","суббота","воскресенье"))</f>
        <v>понедельник</v>
      </c>
      <c r="ADX4" s="70"/>
      <c r="ADY4" s="70"/>
      <c r="ADZ4" s="70"/>
      <c r="AEA4" s="70" t="str">
        <f t="shared" ref="AEA4" si="412">IF(AEA3="","",CHOOSE(WEEKDAY(AEA3,2),"понедельник","вторник","среда","четверг","пятница","суббота","воскресенье"))</f>
        <v>вторник</v>
      </c>
      <c r="AEB4" s="70"/>
      <c r="AEC4" s="70"/>
      <c r="AED4" s="70"/>
      <c r="AEE4" s="70" t="str">
        <f t="shared" ref="AEE4" si="413">IF(AEE3="","",CHOOSE(WEEKDAY(AEE3,2),"понедельник","вторник","среда","четверг","пятница","суббота","воскресенье"))</f>
        <v>среда</v>
      </c>
      <c r="AEF4" s="70"/>
      <c r="AEG4" s="70"/>
      <c r="AEH4" s="70"/>
      <c r="AEI4" s="70" t="str">
        <f t="shared" ref="AEI4" si="414">IF(AEI3="","",CHOOSE(WEEKDAY(AEI3,2),"понедельник","вторник","среда","четверг","пятница","суббота","воскресенье"))</f>
        <v>четверг</v>
      </c>
      <c r="AEJ4" s="70"/>
      <c r="AEK4" s="70"/>
      <c r="AEL4" s="70"/>
      <c r="AEM4" s="70" t="str">
        <f t="shared" ref="AEM4" si="415">IF(AEM3="","",CHOOSE(WEEKDAY(AEM3,2),"понедельник","вторник","среда","четверг","пятница","суббота","воскресенье"))</f>
        <v>пятница</v>
      </c>
      <c r="AEN4" s="70"/>
      <c r="AEO4" s="70"/>
      <c r="AEP4" s="70"/>
      <c r="AEQ4" s="70" t="str">
        <f t="shared" ref="AEQ4" si="416">IF(AEQ3="","",CHOOSE(WEEKDAY(AEQ3,2),"понедельник","вторник","среда","четверг","пятница","суббота","воскресенье"))</f>
        <v>понедельник</v>
      </c>
      <c r="AER4" s="70"/>
      <c r="AES4" s="70"/>
      <c r="AET4" s="70"/>
      <c r="AEU4" s="70" t="str">
        <f t="shared" ref="AEU4" si="417">IF(AEU3="","",CHOOSE(WEEKDAY(AEU3,2),"понедельник","вторник","среда","четверг","пятница","суббота","воскресенье"))</f>
        <v>вторник</v>
      </c>
      <c r="AEV4" s="70"/>
      <c r="AEW4" s="70"/>
      <c r="AEX4" s="70"/>
      <c r="AEY4" s="70" t="str">
        <f t="shared" ref="AEY4" si="418">IF(AEY3="","",CHOOSE(WEEKDAY(AEY3,2),"понедельник","вторник","среда","четверг","пятница","суббота","воскресенье"))</f>
        <v>среда</v>
      </c>
      <c r="AEZ4" s="70"/>
      <c r="AFA4" s="70"/>
      <c r="AFB4" s="70"/>
      <c r="AFC4" s="70" t="str">
        <f t="shared" ref="AFC4" si="419">IF(AFC3="","",CHOOSE(WEEKDAY(AFC3,2),"понедельник","вторник","среда","четверг","пятница","суббота","воскресенье"))</f>
        <v>четверг</v>
      </c>
      <c r="AFD4" s="70"/>
      <c r="AFE4" s="70"/>
      <c r="AFF4" s="70"/>
      <c r="AFG4" s="70" t="str">
        <f t="shared" ref="AFG4" si="420">IF(AFG3="","",CHOOSE(WEEKDAY(AFG3,2),"понедельник","вторник","среда","четверг","пятница","суббота","воскресенье"))</f>
        <v>пятница</v>
      </c>
      <c r="AFH4" s="70"/>
      <c r="AFI4" s="70"/>
      <c r="AFJ4" s="70"/>
      <c r="AFK4" s="70" t="str">
        <f t="shared" ref="AFK4" si="421">IF(AFK3="","",CHOOSE(WEEKDAY(AFK3,2),"понедельник","вторник","среда","четверг","пятница","суббота","воскресенье"))</f>
        <v>понедельник</v>
      </c>
      <c r="AFL4" s="70"/>
      <c r="AFM4" s="70"/>
      <c r="AFN4" s="70"/>
      <c r="AFO4" s="70" t="str">
        <f t="shared" ref="AFO4" si="422">IF(AFO3="","",CHOOSE(WEEKDAY(AFO3,2),"понедельник","вторник","среда","четверг","пятница","суббота","воскресенье"))</f>
        <v>вторник</v>
      </c>
      <c r="AFP4" s="70"/>
      <c r="AFQ4" s="70"/>
      <c r="AFR4" s="70"/>
      <c r="AFS4" s="70" t="str">
        <f t="shared" ref="AFS4" si="423">IF(AFS3="","",CHOOSE(WEEKDAY(AFS3,2),"понедельник","вторник","среда","четверг","пятница","суббота","воскресенье"))</f>
        <v>среда</v>
      </c>
      <c r="AFT4" s="70"/>
      <c r="AFU4" s="70"/>
      <c r="AFV4" s="70"/>
      <c r="AFW4" s="70" t="str">
        <f t="shared" ref="AFW4" si="424">IF(AFW3="","",CHOOSE(WEEKDAY(AFW3,2),"понедельник","вторник","среда","четверг","пятница","суббота","воскресенье"))</f>
        <v>четверг</v>
      </c>
      <c r="AFX4" s="70"/>
      <c r="AFY4" s="70"/>
      <c r="AFZ4" s="70"/>
      <c r="AGA4" s="70" t="str">
        <f t="shared" ref="AGA4" si="425">IF(AGA3="","",CHOOSE(WEEKDAY(AGA3,2),"понедельник","вторник","среда","четверг","пятница","суббота","воскресенье"))</f>
        <v>пятница</v>
      </c>
      <c r="AGB4" s="70"/>
      <c r="AGC4" s="70"/>
      <c r="AGD4" s="70"/>
      <c r="AGF4" s="71" t="s">
        <v>302</v>
      </c>
      <c r="AGG4" s="75" t="s">
        <v>303</v>
      </c>
      <c r="AGH4" s="71" t="s">
        <v>304</v>
      </c>
      <c r="AGK4" s="21" t="b">
        <v>0</v>
      </c>
      <c r="AGL4" s="1" t="s">
        <v>306</v>
      </c>
      <c r="AGM4" s="1" t="s">
        <v>401</v>
      </c>
      <c r="AGN4" s="1" t="s">
        <v>17</v>
      </c>
      <c r="AGO4" s="1" t="s">
        <v>306</v>
      </c>
      <c r="AGP4" s="1" t="s">
        <v>307</v>
      </c>
      <c r="AGQ4" s="1" t="s">
        <v>17</v>
      </c>
      <c r="AGR4" s="1" t="s">
        <v>306</v>
      </c>
      <c r="AGS4" s="1" t="s">
        <v>307</v>
      </c>
      <c r="AGT4" s="1" t="s">
        <v>17</v>
      </c>
      <c r="AGU4" s="1" t="s">
        <v>306</v>
      </c>
      <c r="AGV4" s="1" t="s">
        <v>307</v>
      </c>
      <c r="AGW4" s="1" t="s">
        <v>17</v>
      </c>
      <c r="AGX4" s="1" t="s">
        <v>306</v>
      </c>
      <c r="AGY4" s="1" t="s">
        <v>307</v>
      </c>
      <c r="AGZ4" s="1" t="s">
        <v>17</v>
      </c>
      <c r="AHA4" s="1" t="s">
        <v>306</v>
      </c>
      <c r="AHB4" s="1" t="s">
        <v>307</v>
      </c>
      <c r="AHC4" s="1" t="s">
        <v>17</v>
      </c>
      <c r="AHD4" s="1" t="s">
        <v>306</v>
      </c>
      <c r="AHE4" s="1" t="s">
        <v>307</v>
      </c>
      <c r="AHF4" s="1" t="s">
        <v>17</v>
      </c>
      <c r="AHG4" s="1" t="s">
        <v>306</v>
      </c>
      <c r="AHH4" s="1" t="s">
        <v>307</v>
      </c>
      <c r="AHI4" s="1" t="s">
        <v>17</v>
      </c>
      <c r="AHJ4" s="1" t="s">
        <v>306</v>
      </c>
      <c r="AHK4" s="1" t="s">
        <v>307</v>
      </c>
      <c r="AHL4" s="1" t="s">
        <v>17</v>
      </c>
      <c r="AHM4" s="1" t="s">
        <v>306</v>
      </c>
      <c r="AHN4" s="1" t="s">
        <v>307</v>
      </c>
      <c r="AHO4" s="1" t="s">
        <v>17</v>
      </c>
    </row>
    <row r="5" spans="1:918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O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f t="shared" si="434"/>
        <v>4</v>
      </c>
      <c r="SI5" s="22">
        <f t="shared" si="434"/>
        <v>1</v>
      </c>
      <c r="SJ5" s="23">
        <f t="shared" si="434"/>
        <v>2</v>
      </c>
      <c r="SK5" s="23">
        <f t="shared" si="434"/>
        <v>3</v>
      </c>
      <c r="SL5" s="23">
        <f t="shared" si="434"/>
        <v>4</v>
      </c>
      <c r="SM5" s="23">
        <f t="shared" si="434"/>
        <v>1</v>
      </c>
      <c r="SN5" s="23">
        <f t="shared" si="434"/>
        <v>2</v>
      </c>
      <c r="SO5" s="23">
        <f t="shared" si="434"/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2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3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2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3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ref="UP5:XA5" si="435">UL5</f>
        <v>4</v>
      </c>
      <c r="UQ5" s="22">
        <f t="shared" si="435"/>
        <v>1</v>
      </c>
      <c r="UR5" s="23">
        <f t="shared" si="435"/>
        <v>2</v>
      </c>
      <c r="US5" s="23">
        <f t="shared" si="435"/>
        <v>3</v>
      </c>
      <c r="UT5" s="23">
        <f t="shared" si="435"/>
        <v>4</v>
      </c>
      <c r="UU5" s="23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2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3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2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3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2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ref="XB5:ZM5" si="436">WX5</f>
        <v>4</v>
      </c>
      <c r="XC5" s="23">
        <f t="shared" si="436"/>
        <v>1</v>
      </c>
      <c r="XD5" s="23">
        <f t="shared" si="436"/>
        <v>2</v>
      </c>
      <c r="XE5" s="23">
        <f t="shared" si="436"/>
        <v>3</v>
      </c>
      <c r="XF5" s="23">
        <f t="shared" si="436"/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2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3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2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3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2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3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ref="ZN5:ABY5" si="437">ZJ5</f>
        <v>4</v>
      </c>
      <c r="ZO5" s="23">
        <f t="shared" si="437"/>
        <v>1</v>
      </c>
      <c r="ZP5" s="23">
        <f t="shared" si="437"/>
        <v>2</v>
      </c>
      <c r="ZQ5" s="23">
        <f t="shared" si="437"/>
        <v>3</v>
      </c>
      <c r="ZR5" s="23">
        <f t="shared" si="437"/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2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3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2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3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2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3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ref="ABZ5:AEK5" si="438">ABV5</f>
        <v>4</v>
      </c>
      <c r="ACA5" s="23">
        <f t="shared" si="438"/>
        <v>1</v>
      </c>
      <c r="ACB5" s="23">
        <f t="shared" si="438"/>
        <v>2</v>
      </c>
      <c r="ACC5" s="23">
        <f t="shared" si="438"/>
        <v>3</v>
      </c>
      <c r="ACD5" s="23">
        <f t="shared" si="438"/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2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3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2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3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2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3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ref="AEL5:AGD5" si="439">AEH5</f>
        <v>4</v>
      </c>
      <c r="AEM5" s="23">
        <f t="shared" si="439"/>
        <v>1</v>
      </c>
      <c r="AEN5" s="23">
        <f t="shared" si="439"/>
        <v>2</v>
      </c>
      <c r="AEO5" s="23">
        <f t="shared" si="439"/>
        <v>3</v>
      </c>
      <c r="AEP5" s="23">
        <f t="shared" si="439"/>
        <v>4</v>
      </c>
      <c r="AEQ5" s="22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3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2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3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F5" s="71"/>
      <c r="AGG5" s="76"/>
      <c r="AGH5" s="71"/>
      <c r="AGK5" s="19">
        <f>IF(AGK4=TRUE,IF(AGK3&gt;4,AGK2,AGK2-1),AGK1)</f>
        <v>36</v>
      </c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</row>
    <row r="6" spans="1:918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6">
        <f>SE6</f>
        <v>2</v>
      </c>
      <c r="SI6" s="27">
        <f>MONTH(SI3)</f>
        <v>2</v>
      </c>
      <c r="SJ6" s="28">
        <f>SI6</f>
        <v>2</v>
      </c>
      <c r="SK6" s="28">
        <f>SI6</f>
        <v>2</v>
      </c>
      <c r="SL6" s="26">
        <f>SI6</f>
        <v>2</v>
      </c>
      <c r="SM6" s="28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7">
        <f>MONTH(TC3)</f>
        <v>3</v>
      </c>
      <c r="TD6" s="28">
        <f>TC6</f>
        <v>3</v>
      </c>
      <c r="TE6" s="28">
        <f>TC6</f>
        <v>3</v>
      </c>
      <c r="TF6" s="26">
        <f>TC6</f>
        <v>3</v>
      </c>
      <c r="TG6" s="28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7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8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7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8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7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8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7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8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4</v>
      </c>
      <c r="WR6" s="28">
        <f>WQ6</f>
        <v>4</v>
      </c>
      <c r="WS6" s="28">
        <f>WQ6</f>
        <v>4</v>
      </c>
      <c r="WT6" s="26">
        <f>WQ6</f>
        <v>4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7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8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7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8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7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8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7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8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7">
        <f>MONTH(AAA3)</f>
        <v>5</v>
      </c>
      <c r="AAB6" s="28">
        <f>AAA6</f>
        <v>5</v>
      </c>
      <c r="AAC6" s="28">
        <f>AAA6</f>
        <v>5</v>
      </c>
      <c r="AAD6" s="26">
        <f>AAA6</f>
        <v>5</v>
      </c>
      <c r="AAE6" s="28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7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8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7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8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7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8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7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8">
        <f>MONTH(ADG3)</f>
        <v>6</v>
      </c>
      <c r="ADH6" s="28">
        <f>ADG6</f>
        <v>6</v>
      </c>
      <c r="ADI6" s="28">
        <f>ADG6</f>
        <v>6</v>
      </c>
      <c r="ADJ6" s="26">
        <f>ADG6</f>
        <v>6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7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8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7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8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7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8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5"/>
      <c r="AGF6" s="29"/>
      <c r="AGG6" s="29"/>
      <c r="AGH6" s="29"/>
      <c r="AGI6" s="25"/>
      <c r="AGJ6" s="25"/>
      <c r="AGK6" s="25"/>
      <c r="AGL6" s="25"/>
      <c r="AGM6" s="25"/>
      <c r="AGN6" s="25"/>
      <c r="AGO6" s="26"/>
      <c r="AGP6" s="26"/>
      <c r="AGQ6" s="25"/>
      <c r="AGR6" s="25"/>
      <c r="AGS6" s="25"/>
      <c r="AGT6" s="25"/>
      <c r="AGU6" s="26"/>
      <c r="AGV6" s="26"/>
      <c r="AGW6" s="25"/>
      <c r="AGX6" s="25"/>
      <c r="AGY6" s="25"/>
      <c r="AGZ6" s="25"/>
      <c r="AHA6" s="26"/>
      <c r="AHB6" s="26"/>
      <c r="AHC6" s="25"/>
      <c r="AHD6" s="25"/>
      <c r="AHE6" s="25"/>
      <c r="AHF6" s="25"/>
      <c r="AHG6" s="26"/>
      <c r="AHH6" s="26"/>
      <c r="AHI6" s="25"/>
      <c r="AHJ6" s="25"/>
      <c r="AHK6" s="25"/>
      <c r="AHL6" s="25"/>
      <c r="AHM6" s="26"/>
      <c r="AHN6" s="26"/>
      <c r="AHO6" s="25"/>
      <c r="AHP6" s="25"/>
      <c r="AHQ6" s="25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</row>
    <row r="7" spans="1:918" s="24" customFormat="1" hidden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6">
        <f>SE7</f>
        <v>8</v>
      </c>
      <c r="SI7" s="27">
        <f>WEEKNUM(SI3,1)</f>
        <v>9</v>
      </c>
      <c r="SJ7" s="28">
        <f>SI7</f>
        <v>9</v>
      </c>
      <c r="SK7" s="28">
        <f>SI7</f>
        <v>9</v>
      </c>
      <c r="SL7" s="26">
        <f>SI7</f>
        <v>9</v>
      </c>
      <c r="SM7" s="28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7">
        <f>WEEKNUM(TC3,1)</f>
        <v>10</v>
      </c>
      <c r="TD7" s="28">
        <f>TC7</f>
        <v>10</v>
      </c>
      <c r="TE7" s="28">
        <f>TC7</f>
        <v>10</v>
      </c>
      <c r="TF7" s="26">
        <f>TC7</f>
        <v>10</v>
      </c>
      <c r="TG7" s="28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7">
        <f>WEEKNUM(TW3,1)</f>
        <v>11</v>
      </c>
      <c r="TX7" s="28">
        <f>TW7</f>
        <v>11</v>
      </c>
      <c r="TY7" s="28">
        <f>TW7</f>
        <v>11</v>
      </c>
      <c r="TZ7" s="26">
        <f>TW7</f>
        <v>11</v>
      </c>
      <c r="UA7" s="28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7">
        <f>WEEKNUM(UQ3,1)</f>
        <v>12</v>
      </c>
      <c r="UR7" s="28">
        <f>UQ7</f>
        <v>12</v>
      </c>
      <c r="US7" s="28">
        <f>UQ7</f>
        <v>12</v>
      </c>
      <c r="UT7" s="26">
        <f>UQ7</f>
        <v>12</v>
      </c>
      <c r="UU7" s="28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7">
        <f>WEEKNUM(VK3,1)</f>
        <v>13</v>
      </c>
      <c r="VL7" s="28">
        <f>VK7</f>
        <v>13</v>
      </c>
      <c r="VM7" s="28">
        <f>VK7</f>
        <v>13</v>
      </c>
      <c r="VN7" s="26">
        <f>VK7</f>
        <v>13</v>
      </c>
      <c r="VO7" s="28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7">
        <f>WEEKNUM(WE3,1)</f>
        <v>14</v>
      </c>
      <c r="WF7" s="28">
        <f>WE7</f>
        <v>14</v>
      </c>
      <c r="WG7" s="28">
        <f>WE7</f>
        <v>14</v>
      </c>
      <c r="WH7" s="26">
        <f>WE7</f>
        <v>14</v>
      </c>
      <c r="WI7" s="28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7">
        <f>WEEKNUM(WY3,1)</f>
        <v>15</v>
      </c>
      <c r="WZ7" s="28">
        <f>WY7</f>
        <v>15</v>
      </c>
      <c r="XA7" s="28">
        <f>WY7</f>
        <v>15</v>
      </c>
      <c r="XB7" s="26">
        <f>WY7</f>
        <v>15</v>
      </c>
      <c r="XC7" s="28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7">
        <f>WEEKNUM(XS3,1)</f>
        <v>16</v>
      </c>
      <c r="XT7" s="28">
        <f>XS7</f>
        <v>16</v>
      </c>
      <c r="XU7" s="28">
        <f>XS7</f>
        <v>16</v>
      </c>
      <c r="XV7" s="26">
        <f>XS7</f>
        <v>16</v>
      </c>
      <c r="XW7" s="28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7">
        <f>WEEKNUM(YM3,1)</f>
        <v>17</v>
      </c>
      <c r="YN7" s="28">
        <f>YM7</f>
        <v>17</v>
      </c>
      <c r="YO7" s="28">
        <f>YM7</f>
        <v>17</v>
      </c>
      <c r="YP7" s="26">
        <f>YM7</f>
        <v>17</v>
      </c>
      <c r="YQ7" s="28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7">
        <f>WEEKNUM(ZG3,1)</f>
        <v>18</v>
      </c>
      <c r="ZH7" s="28">
        <f>ZG7</f>
        <v>18</v>
      </c>
      <c r="ZI7" s="28">
        <f>ZG7</f>
        <v>18</v>
      </c>
      <c r="ZJ7" s="26">
        <f>ZG7</f>
        <v>18</v>
      </c>
      <c r="ZK7" s="28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7">
        <f>WEEKNUM(AAA3,1)</f>
        <v>19</v>
      </c>
      <c r="AAB7" s="28">
        <f>AAA7</f>
        <v>19</v>
      </c>
      <c r="AAC7" s="28">
        <f>AAA7</f>
        <v>19</v>
      </c>
      <c r="AAD7" s="26">
        <f>AAA7</f>
        <v>19</v>
      </c>
      <c r="AAE7" s="28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7">
        <f>WEEKNUM(AAU3,1)</f>
        <v>20</v>
      </c>
      <c r="AAV7" s="28">
        <f>AAU7</f>
        <v>20</v>
      </c>
      <c r="AAW7" s="28">
        <f>AAU7</f>
        <v>20</v>
      </c>
      <c r="AAX7" s="26">
        <f>AAU7</f>
        <v>20</v>
      </c>
      <c r="AAY7" s="28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7">
        <f>WEEKNUM(ABO3,1)</f>
        <v>21</v>
      </c>
      <c r="ABP7" s="28">
        <f>ABO7</f>
        <v>21</v>
      </c>
      <c r="ABQ7" s="28">
        <f>ABO7</f>
        <v>21</v>
      </c>
      <c r="ABR7" s="26">
        <f>ABO7</f>
        <v>21</v>
      </c>
      <c r="ABS7" s="28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7">
        <f>WEEKNUM(ACI3,1)</f>
        <v>22</v>
      </c>
      <c r="ACJ7" s="28">
        <f>ACI7</f>
        <v>22</v>
      </c>
      <c r="ACK7" s="28">
        <f>ACI7</f>
        <v>22</v>
      </c>
      <c r="ACL7" s="26">
        <f>ACI7</f>
        <v>22</v>
      </c>
      <c r="ACM7" s="28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7">
        <f>WEEKNUM(ADC3,1)</f>
        <v>23</v>
      </c>
      <c r="ADD7" s="28">
        <f>ADC7</f>
        <v>23</v>
      </c>
      <c r="ADE7" s="28">
        <f>ADC7</f>
        <v>23</v>
      </c>
      <c r="ADF7" s="26">
        <f>ADC7</f>
        <v>23</v>
      </c>
      <c r="ADG7" s="28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7">
        <f>WEEKNUM(ADW3,1)</f>
        <v>24</v>
      </c>
      <c r="ADX7" s="28">
        <f>ADW7</f>
        <v>24</v>
      </c>
      <c r="ADY7" s="28">
        <f>ADW7</f>
        <v>24</v>
      </c>
      <c r="ADZ7" s="26">
        <f>ADW7</f>
        <v>24</v>
      </c>
      <c r="AEA7" s="28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7">
        <f>WEEKNUM(AEQ3,1)</f>
        <v>25</v>
      </c>
      <c r="AER7" s="28">
        <f>AEQ7</f>
        <v>25</v>
      </c>
      <c r="AES7" s="28">
        <f>AEQ7</f>
        <v>25</v>
      </c>
      <c r="AET7" s="26">
        <f>AEQ7</f>
        <v>25</v>
      </c>
      <c r="AEU7" s="28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7">
        <f>WEEKNUM(AFK3,1)</f>
        <v>26</v>
      </c>
      <c r="AFL7" s="28">
        <f>AFK7</f>
        <v>26</v>
      </c>
      <c r="AFM7" s="28">
        <f>AFK7</f>
        <v>26</v>
      </c>
      <c r="AFN7" s="26">
        <f>AFK7</f>
        <v>26</v>
      </c>
      <c r="AFO7" s="28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5"/>
      <c r="AGF7" s="30"/>
      <c r="AGG7" s="30"/>
      <c r="AGH7" s="30"/>
      <c r="AGI7" s="25"/>
      <c r="AGJ7" s="25"/>
      <c r="AGK7" s="25"/>
      <c r="AGL7" s="25"/>
      <c r="AGM7" s="25"/>
      <c r="AGN7" s="25"/>
      <c r="AGO7" s="26"/>
      <c r="AGP7" s="26"/>
      <c r="AGQ7" s="25"/>
      <c r="AGR7" s="25"/>
      <c r="AGS7" s="25"/>
      <c r="AGT7" s="25"/>
      <c r="AGU7" s="26"/>
      <c r="AGV7" s="26"/>
      <c r="AGW7" s="25"/>
      <c r="AGX7" s="25"/>
      <c r="AGY7" s="25"/>
      <c r="AGZ7" s="25"/>
      <c r="AHA7" s="26"/>
      <c r="AHB7" s="26"/>
      <c r="AHC7" s="25"/>
      <c r="AHD7" s="25"/>
      <c r="AHE7" s="25"/>
      <c r="AHF7" s="25"/>
      <c r="AHG7" s="26"/>
      <c r="AHH7" s="26"/>
      <c r="AHI7" s="25"/>
      <c r="AHJ7" s="25"/>
      <c r="AHK7" s="25"/>
      <c r="AHL7" s="25"/>
      <c r="AHM7" s="26"/>
      <c r="AHN7" s="26"/>
      <c r="AHO7" s="25"/>
      <c r="AHP7" s="25"/>
      <c r="AHQ7" s="25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</row>
    <row r="8" spans="1:918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4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4"/>
      <c r="AGP8" s="34"/>
      <c r="AGQ8" s="33"/>
      <c r="AGR8" s="33"/>
      <c r="AGS8" s="33"/>
      <c r="AGT8" s="33"/>
      <c r="AGU8" s="34"/>
      <c r="AGV8" s="34"/>
      <c r="AGW8" s="33"/>
      <c r="AGX8" s="33"/>
      <c r="AGY8" s="33"/>
      <c r="AGZ8" s="33"/>
      <c r="AHA8" s="34"/>
      <c r="AHB8" s="34"/>
      <c r="AHC8" s="33"/>
      <c r="AHD8" s="33"/>
      <c r="AHE8" s="33"/>
      <c r="AHF8" s="33"/>
      <c r="AHG8" s="34"/>
      <c r="AHH8" s="34"/>
      <c r="AHI8" s="33"/>
      <c r="AHJ8" s="33"/>
      <c r="AHK8" s="33"/>
      <c r="AHL8" s="33"/>
      <c r="AHM8" s="34"/>
      <c r="AHN8" s="34"/>
      <c r="AHO8" s="33"/>
      <c r="AHP8" s="33"/>
      <c r="AHQ8" s="33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</row>
    <row r="9" spans="1:918" s="5" customFormat="1" outlineLevel="1" x14ac:dyDescent="0.25">
      <c r="A9" s="58">
        <v>1</v>
      </c>
      <c r="B9" s="48" t="s">
        <v>309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7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7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7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7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7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7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7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7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7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7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7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7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7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7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7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7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7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7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7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7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7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7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7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7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7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7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7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7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7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7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7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7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7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7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7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7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7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7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F9" s="35" t="str">
        <f>IF(COUNTIFS($C$7:$AGE$7,"="&amp;$AGK$5,$C9:$AGE9,"б")=0,"",COUNTIFS($C$7:$AGE$7,"="&amp;$AGK$5,$C9:$AGE9,"б"))</f>
        <v/>
      </c>
      <c r="AGG9" s="43" t="str">
        <f>IF(COUNTIFS($C$7:$AGE$7,"="&amp;$AGK$5,$C9:$AGE9,"у")=0,"",COUNTIFS($C$7:$AGE$7,"="&amp;$AGK$5,$C9:$AGE9,"у"))</f>
        <v/>
      </c>
      <c r="AGH9" s="35" t="str">
        <f t="shared" ref="AGH9:AGH23" si="440">IF(COUNTIFS($C$7:$AGE$7,"="&amp;$AGK$1,$C9:$AGE9,"н")=0,"",COUNTIFS($C$7:$AGE$7,"="&amp;$AGK$1,$C9:$AGE9,"н"))</f>
        <v/>
      </c>
      <c r="AGL9" s="36" t="str">
        <f>IF(COUNTIFS($C$6:$AGE$6,9,$C9:$AGE9,"б")=0,"",COUNTIFS($C$6:$AGE$6,9,$C9:$AGE9,"б"))</f>
        <v/>
      </c>
      <c r="AGM9" s="36" t="str">
        <f t="shared" ref="AGM9:AGM23" si="441">IF(COUNTIFS($C$6:$AGE$6,9,$C9:$AGE9,"у")=0,"",COUNTIFS($C$6:$AGE$6,9,$C9:$AGE9,"у"))</f>
        <v/>
      </c>
      <c r="AGN9" s="39" t="str">
        <f>IF(COUNTIFS($C$6:$AGE$6,9,$C9:$AGE9,"н")=0,"",COUNTIFS($C$6:$AGE$6,9,$C9:$AGE9,"н"))</f>
        <v/>
      </c>
      <c r="AGO9" s="36" t="str">
        <f>IF(COUNTIFS($C$6:$AGE$6,10,$C9:$AGE9,"б")=0,"",COUNTIFS($C$6:$AGE$6,10,$C9:$AGE9,"б"))</f>
        <v/>
      </c>
      <c r="AGP9" s="36" t="str">
        <f t="shared" ref="AGP9:AGP23" si="442">IF(COUNTIFS($C$6:$AGE$6,10,$C9:$AGE9,"у")=0,"",COUNTIFS($C$6:$AGE$6,10,$C9:$AGE9,"у"))</f>
        <v/>
      </c>
      <c r="AGQ9" s="39" t="str">
        <f>IF(COUNTIFS($C$6:$AGE$6,10,$C9:$AGE9,"н")=0,"",COUNTIFS($C$6:$AGE$6,10,$C9:$AGE9,"н"))</f>
        <v/>
      </c>
      <c r="AGR9" s="36" t="str">
        <f>IF(COUNTIFS($C$6:$AGE$6,11,$C9:$AGE9,"б")=0,"",COUNTIFS($C$6:$AGE$6,11,$C9:$AGE9,"б"))</f>
        <v/>
      </c>
      <c r="AGS9" s="36" t="str">
        <f t="shared" ref="AGS9:AGS23" si="443">IF(COUNTIFS($C$6:$AGE$6,11,$C9:$AGE9,"у")=0,"",COUNTIFS($C$6:$AGE$6,11,$C9:$AGE9,"у"))</f>
        <v/>
      </c>
      <c r="AGT9" s="39" t="str">
        <f>IF(COUNTIFS($C$6:$AGE$6,11,$C9:$AGE9,"н")=0,"",COUNTIFS($C$6:$AGE$6,11,$C9:$AGE9,"н"))</f>
        <v/>
      </c>
      <c r="AGU9" s="36" t="str">
        <f>IF(COUNTIFS($C$6:$AGE$6,12,$C9:$AGE9,"б")=0,"",COUNTIFS($C$6:$AGE$6,12,$C9:$AGE9,"б"))</f>
        <v/>
      </c>
      <c r="AGV9" s="36" t="str">
        <f t="shared" ref="AGV9:AGV23" si="444">IF(COUNTIFS($C$6:$AGE$6,12,$C9:$AGE9,"у")=0,"",COUNTIFS($C$6:$AGE$6,12,$C9:$AGE9,"у"))</f>
        <v/>
      </c>
      <c r="AGW9" s="39" t="str">
        <f>IF(COUNTIFS($C$6:$AGE$6,12,$C9:$AGE9,"н")=0,"",COUNTIFS($C$6:$AGE$6,12,$C9:$AGE9,"н"))</f>
        <v/>
      </c>
      <c r="AGX9" s="36" t="str">
        <f>IF(COUNTIFS($C$6:$AGE$6,1,$C9:$AGE9,"б")=0,"",COUNTIFS($C$6:$AGE$6,1,$C9:$AGE9,"б"))</f>
        <v/>
      </c>
      <c r="AGY9" s="36" t="str">
        <f t="shared" ref="AGY9:AGY23" si="445">IF(COUNTIFS($C$6:$AGE$6,1,$C9:$AGE9,"у")=0,"",COUNTIFS($C$6:$AGE$6,1,$C9:$AGE9,"у"))</f>
        <v/>
      </c>
      <c r="AGZ9" s="39" t="str">
        <f>IF(COUNTIFS($C$6:$AGE$6,1,$C9:$AGE9,"н")=0,"",COUNTIFS($C$6:$AGE$6,1,$C9:$AGE9,"н"))</f>
        <v/>
      </c>
      <c r="AHA9" s="36" t="str">
        <f>IF(COUNTIFS($C$6:$AGE$6,2,$C9:$AGE9,"б")=0,"",COUNTIFS($C$6:$AGE$6,2,$C9:$AGE9,"б"))</f>
        <v/>
      </c>
      <c r="AHB9" s="36" t="str">
        <f t="shared" ref="AHB9:AHB23" si="446">IF(COUNTIFS($C$6:$AGE$6,2,$C9:$AGE9,"у")=0,"",COUNTIFS($C$6:$AGE$6,2,$C9:$AGE9,"у"))</f>
        <v/>
      </c>
      <c r="AHC9" s="39" t="str">
        <f>IF(COUNTIFS($C$6:$AGE$6,2,$C9:$AGE9,"н")=0,"",COUNTIFS($C$6:$AGE$6,2,$C9:$AGE9,"н"))</f>
        <v/>
      </c>
      <c r="AHD9" s="36" t="str">
        <f>IF(COUNTIFS($C$6:$AGE$6,3,$C9:$AGE9,"б")=0,"",COUNTIFS($C$6:$AGE$6,3,$C9:$AGE9,"б"))</f>
        <v/>
      </c>
      <c r="AHE9" s="36" t="str">
        <f t="shared" ref="AHE9:AHE23" si="447">IF(COUNTIFS($C$6:$AGE$6,3,$C9:$AGE9,"у")=0,"",COUNTIFS($C$6:$AGE$6,3,$C9:$AGE9,"у"))</f>
        <v/>
      </c>
      <c r="AHF9" s="39" t="str">
        <f>IF(COUNTIFS($C$6:$AGE$6,3,$C9:$AGE9,"н")=0,"",COUNTIFS($C$6:$AGE$6,3,$C9:$AGE9,"н"))</f>
        <v/>
      </c>
      <c r="AHG9" s="36" t="str">
        <f>IF(COUNTIFS($C$6:$AGE$6,4,$C9:$AGE9,"б")=0,"",COUNTIFS($C$6:$AGE$6,4,$C9:$AGE9,"б"))</f>
        <v/>
      </c>
      <c r="AHH9" s="36" t="str">
        <f t="shared" ref="AHH9:AHH23" si="448">IF(COUNTIFS($C$6:$AGE$6,4,$C9:$AGE9,"у")=0,"",COUNTIFS($C$6:$AGE$6,4,$C9:$AGE9,"у"))</f>
        <v/>
      </c>
      <c r="AHI9" s="39" t="str">
        <f>IF(COUNTIFS($C$6:$AGE$6,4,$C9:$AGE9,"н")=0,"",COUNTIFS($C$6:$AGE$6,4,$C9:$AGE9,"н"))</f>
        <v/>
      </c>
      <c r="AHJ9" s="36" t="str">
        <f>IF(COUNTIFS($C$6:$AGE$6,5,$C9:$AGE9,"б")=0,"",COUNTIFS($C$6:$AGE$6,5,$C9:$AGE9,"б"))</f>
        <v/>
      </c>
      <c r="AHK9" s="36" t="str">
        <f t="shared" ref="AHK9:AHK23" si="449">IF(COUNTIFS($C$6:$AGE$6,5,$C9:$AGE9,"у")=0,"",COUNTIFS($C$6:$AGE$6,5,$C9:$AGE9,"у"))</f>
        <v/>
      </c>
      <c r="AHL9" s="39" t="str">
        <f>IF(COUNTIFS($C$6:$AGE$6,5,$C9:$AGE9,"н")=0,"",COUNTIFS($C$6:$AGE$6,5,$C9:$AGE9,"н"))</f>
        <v/>
      </c>
      <c r="AHM9" s="36" t="str">
        <f>IF(COUNTIFS($C$6:$AGE$6,6,$C9:$AGE9,"б")=0,"",COUNTIFS($C$6:$AGE$6,6,$C9:$AGE9,"б"))</f>
        <v/>
      </c>
      <c r="AHN9" s="36" t="str">
        <f t="shared" ref="AHN9:AHN23" si="450">IF(COUNTIFS($C$6:$AGE$6,6,$C9:$AGE9,"у")=0,"",COUNTIFS($C$6:$AGE$6,6,$C9:$AGE9,"у"))</f>
        <v/>
      </c>
      <c r="AHO9" s="39" t="str">
        <f>IF(COUNTIFS($C$6:$AGE$6,6,$C9:$AGE9,"н")=0,"",COUNTIFS($C$6:$AGE$6,6,$C9:$AGE9,"н"))</f>
        <v/>
      </c>
    </row>
    <row r="10" spans="1:918" s="5" customFormat="1" outlineLevel="1" x14ac:dyDescent="0.25">
      <c r="A10" s="58">
        <f>A9+1</f>
        <v>2</v>
      </c>
      <c r="B10" s="48" t="s">
        <v>310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7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7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7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7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7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7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7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7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7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7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7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7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7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7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7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7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7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7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7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7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7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7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7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7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7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7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7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7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7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7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7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7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7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7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7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7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7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F10" s="35" t="str">
        <f t="shared" ref="AGF10:AGF23" si="451">IF(COUNTIFS($C$7:$AGE$7,"="&amp;$AGK$1,$C10:$AGE10,"б")=0,"",COUNTIFS($C$7:$AGE$7,"="&amp;$AGK$1,$C10:$AGE10,"б"))</f>
        <v/>
      </c>
      <c r="AGG10" s="43" t="str">
        <f t="shared" ref="AGG10:AGG23" si="452">IF(COUNTIFS($C$7:$AGE$7,"="&amp;$AGK$1,$C10:$AGE10,"у")=0,"",COUNTIFS($C$7:$AGE$7,"="&amp;$AGK$1,$C10:$AGE10,"у"))</f>
        <v/>
      </c>
      <c r="AGH10" s="35" t="str">
        <f t="shared" si="440"/>
        <v/>
      </c>
      <c r="AGL10" s="36" t="str">
        <f t="shared" ref="AGL10:AGL23" si="453">IF(COUNTIFS($C$6:$AGE$6,9,$C10:$AGE10,"б")=0,"",COUNTIFS($C$6:$AGE$6,9,$C10:$AGE10,"б"))</f>
        <v/>
      </c>
      <c r="AGM10" s="36" t="str">
        <f t="shared" si="441"/>
        <v/>
      </c>
      <c r="AGN10" s="39" t="str">
        <f t="shared" ref="AGN10:AGN23" si="454">IF(COUNTIFS($C$6:$AGE$6,9,$C10:$AGE10,"н")=0,"",COUNTIFS($C$6:$AGE$6,9,$C10:$AGE10,"н"))</f>
        <v/>
      </c>
      <c r="AGO10" s="36" t="str">
        <f t="shared" ref="AGO10:AGO23" si="455">IF(COUNTIFS($C$6:$AGE$6,10,$C10:$AGE10,"б")=0,"",COUNTIFS($C$6:$AGE$6,10,$C10:$AGE10,"б"))</f>
        <v/>
      </c>
      <c r="AGP10" s="36" t="str">
        <f t="shared" si="442"/>
        <v/>
      </c>
      <c r="AGQ10" s="39" t="str">
        <f t="shared" ref="AGQ10:AGQ23" si="456">IF(COUNTIFS($C$6:$AGE$6,10,$C10:$AGE10,"н")=0,"",COUNTIFS($C$6:$AGE$6,10,$C10:$AGE10,"н"))</f>
        <v/>
      </c>
      <c r="AGR10" s="36" t="str">
        <f t="shared" ref="AGR10:AGR23" si="457">IF(COUNTIFS($C$6:$AGE$6,11,$C10:$AGE10,"б")=0,"",COUNTIFS($C$6:$AGE$6,11,$C10:$AGE10,"б"))</f>
        <v/>
      </c>
      <c r="AGS10" s="36" t="str">
        <f t="shared" si="443"/>
        <v/>
      </c>
      <c r="AGT10" s="39" t="str">
        <f t="shared" ref="AGT10:AGT23" si="458">IF(COUNTIFS($C$6:$AGE$6,11,$C10:$AGE10,"н")=0,"",COUNTIFS($C$6:$AGE$6,11,$C10:$AGE10,"н"))</f>
        <v/>
      </c>
      <c r="AGU10" s="36" t="str">
        <f t="shared" ref="AGU10:AGU23" si="459">IF(COUNTIFS($C$6:$AGE$6,12,$C10:$AGE10,"б")=0,"",COUNTIFS($C$6:$AGE$6,12,$C10:$AGE10,"б"))</f>
        <v/>
      </c>
      <c r="AGV10" s="36" t="str">
        <f t="shared" si="444"/>
        <v/>
      </c>
      <c r="AGW10" s="39" t="str">
        <f t="shared" ref="AGW10:AGW23" si="460">IF(COUNTIFS($C$6:$AGE$6,12,$C10:$AGE10,"н")=0,"",COUNTIFS($C$6:$AGE$6,12,$C10:$AGE10,"н"))</f>
        <v/>
      </c>
      <c r="AGX10" s="36" t="str">
        <f t="shared" ref="AGX10:AGX23" si="461">IF(COUNTIFS($C$6:$AGE$6,1,$C10:$AGE10,"б")=0,"",COUNTIFS($C$6:$AGE$6,1,$C10:$AGE10,"б"))</f>
        <v/>
      </c>
      <c r="AGY10" s="36" t="str">
        <f t="shared" si="445"/>
        <v/>
      </c>
      <c r="AGZ10" s="39" t="str">
        <f t="shared" ref="AGZ10:AGZ23" si="462">IF(COUNTIFS($C$6:$AGE$6,1,$C10:$AGE10,"н")=0,"",COUNTIFS($C$6:$AGE$6,1,$C10:$AGE10,"н"))</f>
        <v/>
      </c>
      <c r="AHA10" s="36" t="str">
        <f t="shared" ref="AHA10:AHA23" si="463">IF(COUNTIFS($C$6:$AGE$6,2,$C10:$AGE10,"б")=0,"",COUNTIFS($C$6:$AGE$6,2,$C10:$AGE10,"б"))</f>
        <v/>
      </c>
      <c r="AHB10" s="36" t="str">
        <f t="shared" si="446"/>
        <v/>
      </c>
      <c r="AHC10" s="39" t="str">
        <f t="shared" ref="AHC10:AHC23" si="464">IF(COUNTIFS($C$6:$AGE$6,2,$C10:$AGE10,"н")=0,"",COUNTIFS($C$6:$AGE$6,2,$C10:$AGE10,"н"))</f>
        <v/>
      </c>
      <c r="AHD10" s="36" t="str">
        <f t="shared" ref="AHD10:AHD23" si="465">IF(COUNTIFS($C$6:$AGE$6,3,$C10:$AGE10,"б")=0,"",COUNTIFS($C$6:$AGE$6,3,$C10:$AGE10,"б"))</f>
        <v/>
      </c>
      <c r="AHE10" s="36" t="str">
        <f t="shared" si="447"/>
        <v/>
      </c>
      <c r="AHF10" s="39" t="str">
        <f t="shared" ref="AHF10:AHF23" si="466">IF(COUNTIFS($C$6:$AGE$6,3,$C10:$AGE10,"н")=0,"",COUNTIFS($C$6:$AGE$6,3,$C10:$AGE10,"н"))</f>
        <v/>
      </c>
      <c r="AHG10" s="36" t="str">
        <f t="shared" ref="AHG10:AHG23" si="467">IF(COUNTIFS($C$6:$AGE$6,4,$C10:$AGE10,"б")=0,"",COUNTIFS($C$6:$AGE$6,4,$C10:$AGE10,"б"))</f>
        <v/>
      </c>
      <c r="AHH10" s="36" t="str">
        <f t="shared" si="448"/>
        <v/>
      </c>
      <c r="AHI10" s="39" t="str">
        <f t="shared" ref="AHI10:AHI23" si="468">IF(COUNTIFS($C$6:$AGE$6,4,$C10:$AGE10,"н")=0,"",COUNTIFS($C$6:$AGE$6,4,$C10:$AGE10,"н"))</f>
        <v/>
      </c>
      <c r="AHJ10" s="36" t="str">
        <f t="shared" ref="AHJ10:AHJ23" si="469">IF(COUNTIFS($C$6:$AGE$6,5,$C10:$AGE10,"б")=0,"",COUNTIFS($C$6:$AGE$6,5,$C10:$AGE10,"б"))</f>
        <v/>
      </c>
      <c r="AHK10" s="36" t="str">
        <f t="shared" si="449"/>
        <v/>
      </c>
      <c r="AHL10" s="39" t="str">
        <f t="shared" ref="AHL10:AHL23" si="470">IF(COUNTIFS($C$6:$AGE$6,5,$C10:$AGE10,"н")=0,"",COUNTIFS($C$6:$AGE$6,5,$C10:$AGE10,"н"))</f>
        <v/>
      </c>
      <c r="AHM10" s="36" t="str">
        <f t="shared" ref="AHM10:AHM23" si="471">IF(COUNTIFS($C$6:$AGE$6,6,$C10:$AGE10,"б")=0,"",COUNTIFS($C$6:$AGE$6,6,$C10:$AGE10,"б"))</f>
        <v/>
      </c>
      <c r="AHN10" s="36" t="str">
        <f t="shared" si="450"/>
        <v/>
      </c>
      <c r="AHO10" s="39" t="str">
        <f t="shared" ref="AHO10:AHO23" si="472">IF(COUNTIFS($C$6:$AGE$6,6,$C10:$AGE10,"н")=0,"",COUNTIFS($C$6:$AGE$6,6,$C10:$AGE10,"н"))</f>
        <v/>
      </c>
    </row>
    <row r="11" spans="1:918" s="5" customFormat="1" outlineLevel="1" x14ac:dyDescent="0.25">
      <c r="A11" s="58">
        <f t="shared" ref="A11:A23" si="473">A10+1</f>
        <v>3</v>
      </c>
      <c r="B11" s="48" t="s">
        <v>311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7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7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7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7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7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7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7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7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7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7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7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7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7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7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7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7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7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7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7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7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7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7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7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7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7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7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7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7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7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7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7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7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7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7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7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7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7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F11" s="35" t="str">
        <f t="shared" si="451"/>
        <v/>
      </c>
      <c r="AGG11" s="43" t="str">
        <f t="shared" si="452"/>
        <v/>
      </c>
      <c r="AGH11" s="35" t="str">
        <f t="shared" si="440"/>
        <v/>
      </c>
      <c r="AGL11" s="36" t="str">
        <f t="shared" si="453"/>
        <v/>
      </c>
      <c r="AGM11" s="36" t="str">
        <f t="shared" si="441"/>
        <v/>
      </c>
      <c r="AGN11" s="39" t="str">
        <f t="shared" si="454"/>
        <v/>
      </c>
      <c r="AGO11" s="36" t="str">
        <f t="shared" si="455"/>
        <v/>
      </c>
      <c r="AGP11" s="36" t="str">
        <f t="shared" si="442"/>
        <v/>
      </c>
      <c r="AGQ11" s="39" t="str">
        <f t="shared" si="456"/>
        <v/>
      </c>
      <c r="AGR11" s="36" t="str">
        <f t="shared" si="457"/>
        <v/>
      </c>
      <c r="AGS11" s="36" t="str">
        <f t="shared" si="443"/>
        <v/>
      </c>
      <c r="AGT11" s="39" t="str">
        <f t="shared" si="458"/>
        <v/>
      </c>
      <c r="AGU11" s="36" t="str">
        <f t="shared" si="459"/>
        <v/>
      </c>
      <c r="AGV11" s="36" t="str">
        <f t="shared" si="444"/>
        <v/>
      </c>
      <c r="AGW11" s="39" t="str">
        <f t="shared" si="460"/>
        <v/>
      </c>
      <c r="AGX11" s="36" t="str">
        <f t="shared" si="461"/>
        <v/>
      </c>
      <c r="AGY11" s="36" t="str">
        <f t="shared" si="445"/>
        <v/>
      </c>
      <c r="AGZ11" s="39" t="str">
        <f t="shared" si="462"/>
        <v/>
      </c>
      <c r="AHA11" s="36" t="str">
        <f t="shared" si="463"/>
        <v/>
      </c>
      <c r="AHB11" s="36" t="str">
        <f t="shared" si="446"/>
        <v/>
      </c>
      <c r="AHC11" s="39" t="str">
        <f t="shared" si="464"/>
        <v/>
      </c>
      <c r="AHD11" s="36" t="str">
        <f t="shared" si="465"/>
        <v/>
      </c>
      <c r="AHE11" s="36" t="str">
        <f t="shared" si="447"/>
        <v/>
      </c>
      <c r="AHF11" s="39" t="str">
        <f t="shared" si="466"/>
        <v/>
      </c>
      <c r="AHG11" s="36" t="str">
        <f t="shared" si="467"/>
        <v/>
      </c>
      <c r="AHH11" s="36" t="str">
        <f t="shared" si="448"/>
        <v/>
      </c>
      <c r="AHI11" s="39" t="str">
        <f t="shared" si="468"/>
        <v/>
      </c>
      <c r="AHJ11" s="36" t="str">
        <f t="shared" si="469"/>
        <v/>
      </c>
      <c r="AHK11" s="36" t="str">
        <f t="shared" si="449"/>
        <v/>
      </c>
      <c r="AHL11" s="39" t="str">
        <f t="shared" si="470"/>
        <v/>
      </c>
      <c r="AHM11" s="36" t="str">
        <f t="shared" si="471"/>
        <v/>
      </c>
      <c r="AHN11" s="36" t="str">
        <f t="shared" si="450"/>
        <v/>
      </c>
      <c r="AHO11" s="39" t="str">
        <f t="shared" si="472"/>
        <v/>
      </c>
    </row>
    <row r="12" spans="1:918" s="5" customFormat="1" outlineLevel="1" x14ac:dyDescent="0.25">
      <c r="A12" s="58">
        <f t="shared" si="473"/>
        <v>4</v>
      </c>
      <c r="B12" s="48" t="s">
        <v>312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7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7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7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7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7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7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7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7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7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7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7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7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7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7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7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7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7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7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7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7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7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7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7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7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7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7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7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7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7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7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7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7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7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7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7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7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7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F12" s="35" t="str">
        <f t="shared" si="451"/>
        <v/>
      </c>
      <c r="AGG12" s="43" t="str">
        <f t="shared" si="452"/>
        <v/>
      </c>
      <c r="AGH12" s="35" t="str">
        <f t="shared" si="440"/>
        <v/>
      </c>
      <c r="AGL12" s="36" t="str">
        <f t="shared" si="453"/>
        <v/>
      </c>
      <c r="AGM12" s="36" t="str">
        <f t="shared" si="441"/>
        <v/>
      </c>
      <c r="AGN12" s="39" t="str">
        <f t="shared" si="454"/>
        <v/>
      </c>
      <c r="AGO12" s="36" t="str">
        <f t="shared" si="455"/>
        <v/>
      </c>
      <c r="AGP12" s="36" t="str">
        <f t="shared" si="442"/>
        <v/>
      </c>
      <c r="AGQ12" s="39" t="str">
        <f t="shared" si="456"/>
        <v/>
      </c>
      <c r="AGR12" s="36" t="str">
        <f t="shared" si="457"/>
        <v/>
      </c>
      <c r="AGS12" s="36" t="str">
        <f t="shared" si="443"/>
        <v/>
      </c>
      <c r="AGT12" s="39" t="str">
        <f t="shared" si="458"/>
        <v/>
      </c>
      <c r="AGU12" s="36" t="str">
        <f t="shared" si="459"/>
        <v/>
      </c>
      <c r="AGV12" s="36" t="str">
        <f t="shared" si="444"/>
        <v/>
      </c>
      <c r="AGW12" s="39" t="str">
        <f t="shared" si="460"/>
        <v/>
      </c>
      <c r="AGX12" s="36" t="str">
        <f t="shared" si="461"/>
        <v/>
      </c>
      <c r="AGY12" s="36" t="str">
        <f t="shared" si="445"/>
        <v/>
      </c>
      <c r="AGZ12" s="39" t="str">
        <f t="shared" si="462"/>
        <v/>
      </c>
      <c r="AHA12" s="36" t="str">
        <f t="shared" si="463"/>
        <v/>
      </c>
      <c r="AHB12" s="36" t="str">
        <f t="shared" si="446"/>
        <v/>
      </c>
      <c r="AHC12" s="39" t="str">
        <f t="shared" si="464"/>
        <v/>
      </c>
      <c r="AHD12" s="36" t="str">
        <f t="shared" si="465"/>
        <v/>
      </c>
      <c r="AHE12" s="36" t="str">
        <f t="shared" si="447"/>
        <v/>
      </c>
      <c r="AHF12" s="39" t="str">
        <f t="shared" si="466"/>
        <v/>
      </c>
      <c r="AHG12" s="36" t="str">
        <f t="shared" si="467"/>
        <v/>
      </c>
      <c r="AHH12" s="36" t="str">
        <f t="shared" si="448"/>
        <v/>
      </c>
      <c r="AHI12" s="39" t="str">
        <f t="shared" si="468"/>
        <v/>
      </c>
      <c r="AHJ12" s="36" t="str">
        <f t="shared" si="469"/>
        <v/>
      </c>
      <c r="AHK12" s="36" t="str">
        <f t="shared" si="449"/>
        <v/>
      </c>
      <c r="AHL12" s="39" t="str">
        <f t="shared" si="470"/>
        <v/>
      </c>
      <c r="AHM12" s="36" t="str">
        <f t="shared" si="471"/>
        <v/>
      </c>
      <c r="AHN12" s="36" t="str">
        <f t="shared" si="450"/>
        <v/>
      </c>
      <c r="AHO12" s="39" t="str">
        <f t="shared" si="472"/>
        <v/>
      </c>
    </row>
    <row r="13" spans="1:918" s="5" customFormat="1" outlineLevel="1" x14ac:dyDescent="0.25">
      <c r="A13" s="58">
        <f t="shared" si="473"/>
        <v>5</v>
      </c>
      <c r="B13" s="48" t="s">
        <v>313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7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7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7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7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7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7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7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7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7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7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7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7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7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7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7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7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7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7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7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7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7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7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7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7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7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7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7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7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7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7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7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7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7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7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7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7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7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F13" s="35" t="str">
        <f t="shared" si="451"/>
        <v/>
      </c>
      <c r="AGG13" s="43" t="str">
        <f t="shared" si="452"/>
        <v/>
      </c>
      <c r="AGH13" s="35" t="str">
        <f t="shared" si="440"/>
        <v/>
      </c>
      <c r="AGL13" s="36" t="str">
        <f t="shared" si="453"/>
        <v/>
      </c>
      <c r="AGM13" s="36" t="str">
        <f t="shared" si="441"/>
        <v/>
      </c>
      <c r="AGN13" s="39" t="str">
        <f t="shared" si="454"/>
        <v/>
      </c>
      <c r="AGO13" s="36" t="str">
        <f t="shared" si="455"/>
        <v/>
      </c>
      <c r="AGP13" s="36" t="str">
        <f t="shared" si="442"/>
        <v/>
      </c>
      <c r="AGQ13" s="39" t="str">
        <f t="shared" si="456"/>
        <v/>
      </c>
      <c r="AGR13" s="36" t="str">
        <f t="shared" si="457"/>
        <v/>
      </c>
      <c r="AGS13" s="36" t="str">
        <f t="shared" si="443"/>
        <v/>
      </c>
      <c r="AGT13" s="39" t="str">
        <f t="shared" si="458"/>
        <v/>
      </c>
      <c r="AGU13" s="36" t="str">
        <f t="shared" si="459"/>
        <v/>
      </c>
      <c r="AGV13" s="36" t="str">
        <f t="shared" si="444"/>
        <v/>
      </c>
      <c r="AGW13" s="39" t="str">
        <f t="shared" si="460"/>
        <v/>
      </c>
      <c r="AGX13" s="36" t="str">
        <f t="shared" si="461"/>
        <v/>
      </c>
      <c r="AGY13" s="36" t="str">
        <f t="shared" si="445"/>
        <v/>
      </c>
      <c r="AGZ13" s="39" t="str">
        <f t="shared" si="462"/>
        <v/>
      </c>
      <c r="AHA13" s="36" t="str">
        <f t="shared" si="463"/>
        <v/>
      </c>
      <c r="AHB13" s="36" t="str">
        <f t="shared" si="446"/>
        <v/>
      </c>
      <c r="AHC13" s="39" t="str">
        <f t="shared" si="464"/>
        <v/>
      </c>
      <c r="AHD13" s="36" t="str">
        <f t="shared" si="465"/>
        <v/>
      </c>
      <c r="AHE13" s="36" t="str">
        <f t="shared" si="447"/>
        <v/>
      </c>
      <c r="AHF13" s="39" t="str">
        <f t="shared" si="466"/>
        <v/>
      </c>
      <c r="AHG13" s="36" t="str">
        <f t="shared" si="467"/>
        <v/>
      </c>
      <c r="AHH13" s="36" t="str">
        <f t="shared" si="448"/>
        <v/>
      </c>
      <c r="AHI13" s="39" t="str">
        <f t="shared" si="468"/>
        <v/>
      </c>
      <c r="AHJ13" s="36" t="str">
        <f t="shared" si="469"/>
        <v/>
      </c>
      <c r="AHK13" s="36" t="str">
        <f t="shared" si="449"/>
        <v/>
      </c>
      <c r="AHL13" s="39" t="str">
        <f t="shared" si="470"/>
        <v/>
      </c>
      <c r="AHM13" s="36" t="str">
        <f t="shared" si="471"/>
        <v/>
      </c>
      <c r="AHN13" s="36" t="str">
        <f t="shared" si="450"/>
        <v/>
      </c>
      <c r="AHO13" s="39" t="str">
        <f t="shared" si="472"/>
        <v/>
      </c>
    </row>
    <row r="14" spans="1:918" s="5" customFormat="1" outlineLevel="1" x14ac:dyDescent="0.25">
      <c r="A14" s="58">
        <f t="shared" si="473"/>
        <v>6</v>
      </c>
      <c r="B14" s="48" t="s">
        <v>314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7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7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7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7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7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7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7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7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7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7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7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7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7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7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7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7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7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7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7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7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7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7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7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7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7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7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7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7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7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7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7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7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7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7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7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7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7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F14" s="35" t="str">
        <f t="shared" si="451"/>
        <v/>
      </c>
      <c r="AGG14" s="43" t="str">
        <f t="shared" si="452"/>
        <v/>
      </c>
      <c r="AGH14" s="35" t="str">
        <f t="shared" si="440"/>
        <v/>
      </c>
      <c r="AGL14" s="36" t="str">
        <f t="shared" si="453"/>
        <v/>
      </c>
      <c r="AGM14" s="36" t="str">
        <f t="shared" si="441"/>
        <v/>
      </c>
      <c r="AGN14" s="39" t="str">
        <f t="shared" si="454"/>
        <v/>
      </c>
      <c r="AGO14" s="36" t="str">
        <f t="shared" si="455"/>
        <v/>
      </c>
      <c r="AGP14" s="36" t="str">
        <f t="shared" si="442"/>
        <v/>
      </c>
      <c r="AGQ14" s="39" t="str">
        <f t="shared" si="456"/>
        <v/>
      </c>
      <c r="AGR14" s="36" t="str">
        <f t="shared" si="457"/>
        <v/>
      </c>
      <c r="AGS14" s="36" t="str">
        <f t="shared" si="443"/>
        <v/>
      </c>
      <c r="AGT14" s="39" t="str">
        <f t="shared" si="458"/>
        <v/>
      </c>
      <c r="AGU14" s="36" t="str">
        <f t="shared" si="459"/>
        <v/>
      </c>
      <c r="AGV14" s="36" t="str">
        <f t="shared" si="444"/>
        <v/>
      </c>
      <c r="AGW14" s="39" t="str">
        <f t="shared" si="460"/>
        <v/>
      </c>
      <c r="AGX14" s="36" t="str">
        <f t="shared" si="461"/>
        <v/>
      </c>
      <c r="AGY14" s="36" t="str">
        <f t="shared" si="445"/>
        <v/>
      </c>
      <c r="AGZ14" s="39" t="str">
        <f t="shared" si="462"/>
        <v/>
      </c>
      <c r="AHA14" s="36" t="str">
        <f t="shared" si="463"/>
        <v/>
      </c>
      <c r="AHB14" s="36" t="str">
        <f t="shared" si="446"/>
        <v/>
      </c>
      <c r="AHC14" s="39" t="str">
        <f t="shared" si="464"/>
        <v/>
      </c>
      <c r="AHD14" s="36" t="str">
        <f t="shared" si="465"/>
        <v/>
      </c>
      <c r="AHE14" s="36" t="str">
        <f t="shared" si="447"/>
        <v/>
      </c>
      <c r="AHF14" s="39" t="str">
        <f t="shared" si="466"/>
        <v/>
      </c>
      <c r="AHG14" s="36" t="str">
        <f t="shared" si="467"/>
        <v/>
      </c>
      <c r="AHH14" s="36" t="str">
        <f t="shared" si="448"/>
        <v/>
      </c>
      <c r="AHI14" s="39" t="str">
        <f t="shared" si="468"/>
        <v/>
      </c>
      <c r="AHJ14" s="36" t="str">
        <f t="shared" si="469"/>
        <v/>
      </c>
      <c r="AHK14" s="36" t="str">
        <f t="shared" si="449"/>
        <v/>
      </c>
      <c r="AHL14" s="39" t="str">
        <f t="shared" si="470"/>
        <v/>
      </c>
      <c r="AHM14" s="36" t="str">
        <f t="shared" si="471"/>
        <v/>
      </c>
      <c r="AHN14" s="36" t="str">
        <f t="shared" si="450"/>
        <v/>
      </c>
      <c r="AHO14" s="39" t="str">
        <f t="shared" si="472"/>
        <v/>
      </c>
    </row>
    <row r="15" spans="1:918" s="5" customFormat="1" outlineLevel="1" x14ac:dyDescent="0.25">
      <c r="A15" s="58">
        <f t="shared" si="473"/>
        <v>7</v>
      </c>
      <c r="B15" s="48" t="s">
        <v>315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7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7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7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7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7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7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7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7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7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7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7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7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7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7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7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7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7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7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7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7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7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7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7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7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7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7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7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7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7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7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7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7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7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7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7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7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7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F15" s="35" t="str">
        <f t="shared" si="451"/>
        <v/>
      </c>
      <c r="AGG15" s="43" t="str">
        <f t="shared" si="452"/>
        <v/>
      </c>
      <c r="AGH15" s="35" t="str">
        <f t="shared" si="440"/>
        <v/>
      </c>
      <c r="AGL15" s="36" t="str">
        <f t="shared" si="453"/>
        <v/>
      </c>
      <c r="AGM15" s="36" t="str">
        <f t="shared" si="441"/>
        <v/>
      </c>
      <c r="AGN15" s="39" t="str">
        <f t="shared" si="454"/>
        <v/>
      </c>
      <c r="AGO15" s="36" t="str">
        <f t="shared" si="455"/>
        <v/>
      </c>
      <c r="AGP15" s="36" t="str">
        <f t="shared" si="442"/>
        <v/>
      </c>
      <c r="AGQ15" s="39" t="str">
        <f t="shared" si="456"/>
        <v/>
      </c>
      <c r="AGR15" s="36" t="str">
        <f t="shared" si="457"/>
        <v/>
      </c>
      <c r="AGS15" s="36" t="str">
        <f t="shared" si="443"/>
        <v/>
      </c>
      <c r="AGT15" s="39" t="str">
        <f t="shared" si="458"/>
        <v/>
      </c>
      <c r="AGU15" s="36" t="str">
        <f t="shared" si="459"/>
        <v/>
      </c>
      <c r="AGV15" s="36" t="str">
        <f t="shared" si="444"/>
        <v/>
      </c>
      <c r="AGW15" s="39" t="str">
        <f t="shared" si="460"/>
        <v/>
      </c>
      <c r="AGX15" s="36" t="str">
        <f t="shared" si="461"/>
        <v/>
      </c>
      <c r="AGY15" s="36" t="str">
        <f t="shared" si="445"/>
        <v/>
      </c>
      <c r="AGZ15" s="39" t="str">
        <f t="shared" si="462"/>
        <v/>
      </c>
      <c r="AHA15" s="36" t="str">
        <f t="shared" si="463"/>
        <v/>
      </c>
      <c r="AHB15" s="36" t="str">
        <f t="shared" si="446"/>
        <v/>
      </c>
      <c r="AHC15" s="39" t="str">
        <f t="shared" si="464"/>
        <v/>
      </c>
      <c r="AHD15" s="36" t="str">
        <f t="shared" si="465"/>
        <v/>
      </c>
      <c r="AHE15" s="36" t="str">
        <f t="shared" si="447"/>
        <v/>
      </c>
      <c r="AHF15" s="39" t="str">
        <f t="shared" si="466"/>
        <v/>
      </c>
      <c r="AHG15" s="36" t="str">
        <f t="shared" si="467"/>
        <v/>
      </c>
      <c r="AHH15" s="36" t="str">
        <f t="shared" si="448"/>
        <v/>
      </c>
      <c r="AHI15" s="39" t="str">
        <f t="shared" si="468"/>
        <v/>
      </c>
      <c r="AHJ15" s="36" t="str">
        <f t="shared" si="469"/>
        <v/>
      </c>
      <c r="AHK15" s="36" t="str">
        <f t="shared" si="449"/>
        <v/>
      </c>
      <c r="AHL15" s="39" t="str">
        <f t="shared" si="470"/>
        <v/>
      </c>
      <c r="AHM15" s="36" t="str">
        <f t="shared" si="471"/>
        <v/>
      </c>
      <c r="AHN15" s="36" t="str">
        <f t="shared" si="450"/>
        <v/>
      </c>
      <c r="AHO15" s="39" t="str">
        <f t="shared" si="472"/>
        <v/>
      </c>
    </row>
    <row r="16" spans="1:918" s="5" customFormat="1" outlineLevel="1" x14ac:dyDescent="0.25">
      <c r="A16" s="58">
        <f t="shared" si="473"/>
        <v>8</v>
      </c>
      <c r="B16" s="48" t="s">
        <v>316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7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7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7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7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7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7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7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7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7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7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7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7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7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7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7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7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7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7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7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7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7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7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7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7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7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7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7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7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7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7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7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7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7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7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7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7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F16" s="35" t="str">
        <f t="shared" si="451"/>
        <v/>
      </c>
      <c r="AGG16" s="43" t="str">
        <f t="shared" si="452"/>
        <v/>
      </c>
      <c r="AGH16" s="35" t="str">
        <f t="shared" si="440"/>
        <v/>
      </c>
      <c r="AGL16" s="36" t="str">
        <f t="shared" si="453"/>
        <v/>
      </c>
      <c r="AGM16" s="36" t="str">
        <f t="shared" si="441"/>
        <v/>
      </c>
      <c r="AGN16" s="39" t="str">
        <f t="shared" si="454"/>
        <v/>
      </c>
      <c r="AGO16" s="36" t="str">
        <f t="shared" si="455"/>
        <v/>
      </c>
      <c r="AGP16" s="36" t="str">
        <f t="shared" si="442"/>
        <v/>
      </c>
      <c r="AGQ16" s="39" t="str">
        <f t="shared" si="456"/>
        <v/>
      </c>
      <c r="AGR16" s="36" t="str">
        <f t="shared" si="457"/>
        <v/>
      </c>
      <c r="AGS16" s="36" t="str">
        <f t="shared" si="443"/>
        <v/>
      </c>
      <c r="AGT16" s="39" t="str">
        <f t="shared" si="458"/>
        <v/>
      </c>
      <c r="AGU16" s="36" t="str">
        <f t="shared" si="459"/>
        <v/>
      </c>
      <c r="AGV16" s="36" t="str">
        <f t="shared" si="444"/>
        <v/>
      </c>
      <c r="AGW16" s="39" t="str">
        <f t="shared" si="460"/>
        <v/>
      </c>
      <c r="AGX16" s="36" t="str">
        <f t="shared" si="461"/>
        <v/>
      </c>
      <c r="AGY16" s="36" t="str">
        <f t="shared" si="445"/>
        <v/>
      </c>
      <c r="AGZ16" s="39" t="str">
        <f t="shared" si="462"/>
        <v/>
      </c>
      <c r="AHA16" s="36" t="str">
        <f t="shared" si="463"/>
        <v/>
      </c>
      <c r="AHB16" s="36" t="str">
        <f t="shared" si="446"/>
        <v/>
      </c>
      <c r="AHC16" s="39" t="str">
        <f t="shared" si="464"/>
        <v/>
      </c>
      <c r="AHD16" s="36" t="str">
        <f t="shared" si="465"/>
        <v/>
      </c>
      <c r="AHE16" s="36" t="str">
        <f t="shared" si="447"/>
        <v/>
      </c>
      <c r="AHF16" s="39" t="str">
        <f t="shared" si="466"/>
        <v/>
      </c>
      <c r="AHG16" s="36" t="str">
        <f t="shared" si="467"/>
        <v/>
      </c>
      <c r="AHH16" s="36" t="str">
        <f t="shared" si="448"/>
        <v/>
      </c>
      <c r="AHI16" s="39" t="str">
        <f t="shared" si="468"/>
        <v/>
      </c>
      <c r="AHJ16" s="36" t="str">
        <f t="shared" si="469"/>
        <v/>
      </c>
      <c r="AHK16" s="36" t="str">
        <f t="shared" si="449"/>
        <v/>
      </c>
      <c r="AHL16" s="39" t="str">
        <f t="shared" si="470"/>
        <v/>
      </c>
      <c r="AHM16" s="36" t="str">
        <f t="shared" si="471"/>
        <v/>
      </c>
      <c r="AHN16" s="36" t="str">
        <f t="shared" si="450"/>
        <v/>
      </c>
      <c r="AHO16" s="39" t="str">
        <f t="shared" si="472"/>
        <v/>
      </c>
    </row>
    <row r="17" spans="1:918" s="5" customFormat="1" outlineLevel="1" x14ac:dyDescent="0.25">
      <c r="A17" s="58">
        <f t="shared" si="473"/>
        <v>9</v>
      </c>
      <c r="B17" s="48" t="s">
        <v>317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7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7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7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7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7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7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7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7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7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7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7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7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7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7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7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7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7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7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7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7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7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7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7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7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7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7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7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7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7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7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7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7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7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7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7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7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7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F17" s="35" t="str">
        <f t="shared" si="451"/>
        <v/>
      </c>
      <c r="AGG17" s="43" t="str">
        <f t="shared" si="452"/>
        <v/>
      </c>
      <c r="AGH17" s="35" t="str">
        <f t="shared" si="440"/>
        <v/>
      </c>
      <c r="AGL17" s="36" t="str">
        <f t="shared" si="453"/>
        <v/>
      </c>
      <c r="AGM17" s="36" t="str">
        <f t="shared" si="441"/>
        <v/>
      </c>
      <c r="AGN17" s="39" t="str">
        <f t="shared" si="454"/>
        <v/>
      </c>
      <c r="AGO17" s="36" t="str">
        <f t="shared" si="455"/>
        <v/>
      </c>
      <c r="AGP17" s="36" t="str">
        <f t="shared" si="442"/>
        <v/>
      </c>
      <c r="AGQ17" s="39" t="str">
        <f t="shared" si="456"/>
        <v/>
      </c>
      <c r="AGR17" s="36" t="str">
        <f t="shared" si="457"/>
        <v/>
      </c>
      <c r="AGS17" s="36" t="str">
        <f t="shared" si="443"/>
        <v/>
      </c>
      <c r="AGT17" s="39" t="str">
        <f t="shared" si="458"/>
        <v/>
      </c>
      <c r="AGU17" s="36" t="str">
        <f t="shared" si="459"/>
        <v/>
      </c>
      <c r="AGV17" s="36" t="str">
        <f t="shared" si="444"/>
        <v/>
      </c>
      <c r="AGW17" s="39" t="str">
        <f t="shared" si="460"/>
        <v/>
      </c>
      <c r="AGX17" s="36" t="str">
        <f t="shared" si="461"/>
        <v/>
      </c>
      <c r="AGY17" s="36" t="str">
        <f t="shared" si="445"/>
        <v/>
      </c>
      <c r="AGZ17" s="39" t="str">
        <f t="shared" si="462"/>
        <v/>
      </c>
      <c r="AHA17" s="36" t="str">
        <f t="shared" si="463"/>
        <v/>
      </c>
      <c r="AHB17" s="36" t="str">
        <f t="shared" si="446"/>
        <v/>
      </c>
      <c r="AHC17" s="39" t="str">
        <f t="shared" si="464"/>
        <v/>
      </c>
      <c r="AHD17" s="36" t="str">
        <f t="shared" si="465"/>
        <v/>
      </c>
      <c r="AHE17" s="36" t="str">
        <f t="shared" si="447"/>
        <v/>
      </c>
      <c r="AHF17" s="39" t="str">
        <f t="shared" si="466"/>
        <v/>
      </c>
      <c r="AHG17" s="36" t="str">
        <f t="shared" si="467"/>
        <v/>
      </c>
      <c r="AHH17" s="36" t="str">
        <f t="shared" si="448"/>
        <v/>
      </c>
      <c r="AHI17" s="39" t="str">
        <f t="shared" si="468"/>
        <v/>
      </c>
      <c r="AHJ17" s="36" t="str">
        <f t="shared" si="469"/>
        <v/>
      </c>
      <c r="AHK17" s="36" t="str">
        <f t="shared" si="449"/>
        <v/>
      </c>
      <c r="AHL17" s="39" t="str">
        <f t="shared" si="470"/>
        <v/>
      </c>
      <c r="AHM17" s="36" t="str">
        <f t="shared" si="471"/>
        <v/>
      </c>
      <c r="AHN17" s="36" t="str">
        <f t="shared" si="450"/>
        <v/>
      </c>
      <c r="AHO17" s="39" t="str">
        <f t="shared" si="472"/>
        <v/>
      </c>
    </row>
    <row r="18" spans="1:918" s="5" customFormat="1" outlineLevel="1" x14ac:dyDescent="0.25">
      <c r="A18" s="58">
        <f t="shared" si="473"/>
        <v>10</v>
      </c>
      <c r="B18" s="48" t="s">
        <v>318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7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7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7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7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7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7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7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7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7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7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7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7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7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7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7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7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7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7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7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7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7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7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7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7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7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7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7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7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7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7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7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7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7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7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7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7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7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F18" s="35" t="str">
        <f t="shared" si="451"/>
        <v/>
      </c>
      <c r="AGG18" s="43" t="str">
        <f t="shared" si="452"/>
        <v/>
      </c>
      <c r="AGH18" s="35" t="str">
        <f t="shared" si="440"/>
        <v/>
      </c>
      <c r="AGL18" s="36" t="str">
        <f t="shared" si="453"/>
        <v/>
      </c>
      <c r="AGM18" s="36" t="str">
        <f t="shared" si="441"/>
        <v/>
      </c>
      <c r="AGN18" s="39" t="str">
        <f t="shared" si="454"/>
        <v/>
      </c>
      <c r="AGO18" s="36" t="str">
        <f t="shared" si="455"/>
        <v/>
      </c>
      <c r="AGP18" s="36" t="str">
        <f t="shared" si="442"/>
        <v/>
      </c>
      <c r="AGQ18" s="39" t="str">
        <f t="shared" si="456"/>
        <v/>
      </c>
      <c r="AGR18" s="36" t="str">
        <f t="shared" si="457"/>
        <v/>
      </c>
      <c r="AGS18" s="36" t="str">
        <f t="shared" si="443"/>
        <v/>
      </c>
      <c r="AGT18" s="39" t="str">
        <f t="shared" si="458"/>
        <v/>
      </c>
      <c r="AGU18" s="36" t="str">
        <f t="shared" si="459"/>
        <v/>
      </c>
      <c r="AGV18" s="36" t="str">
        <f t="shared" si="444"/>
        <v/>
      </c>
      <c r="AGW18" s="39" t="str">
        <f t="shared" si="460"/>
        <v/>
      </c>
      <c r="AGX18" s="36" t="str">
        <f t="shared" si="461"/>
        <v/>
      </c>
      <c r="AGY18" s="36" t="str">
        <f t="shared" si="445"/>
        <v/>
      </c>
      <c r="AGZ18" s="39" t="str">
        <f t="shared" si="462"/>
        <v/>
      </c>
      <c r="AHA18" s="36" t="str">
        <f t="shared" si="463"/>
        <v/>
      </c>
      <c r="AHB18" s="36" t="str">
        <f t="shared" si="446"/>
        <v/>
      </c>
      <c r="AHC18" s="39" t="str">
        <f t="shared" si="464"/>
        <v/>
      </c>
      <c r="AHD18" s="36" t="str">
        <f t="shared" si="465"/>
        <v/>
      </c>
      <c r="AHE18" s="36" t="str">
        <f t="shared" si="447"/>
        <v/>
      </c>
      <c r="AHF18" s="39" t="str">
        <f t="shared" si="466"/>
        <v/>
      </c>
      <c r="AHG18" s="36" t="str">
        <f t="shared" si="467"/>
        <v/>
      </c>
      <c r="AHH18" s="36" t="str">
        <f t="shared" si="448"/>
        <v/>
      </c>
      <c r="AHI18" s="39" t="str">
        <f t="shared" si="468"/>
        <v/>
      </c>
      <c r="AHJ18" s="36" t="str">
        <f t="shared" si="469"/>
        <v/>
      </c>
      <c r="AHK18" s="36" t="str">
        <f t="shared" si="449"/>
        <v/>
      </c>
      <c r="AHL18" s="39" t="str">
        <f t="shared" si="470"/>
        <v/>
      </c>
      <c r="AHM18" s="36" t="str">
        <f t="shared" si="471"/>
        <v/>
      </c>
      <c r="AHN18" s="36" t="str">
        <f t="shared" si="450"/>
        <v/>
      </c>
      <c r="AHO18" s="39" t="str">
        <f t="shared" si="472"/>
        <v/>
      </c>
    </row>
    <row r="19" spans="1:918" s="5" customFormat="1" outlineLevel="1" x14ac:dyDescent="0.25">
      <c r="A19" s="58">
        <f t="shared" si="473"/>
        <v>11</v>
      </c>
      <c r="B19" s="46" t="s">
        <v>319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7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7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7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7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7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7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7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7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7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7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7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7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7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7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7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7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7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7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7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7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7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7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7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7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7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7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7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7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7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7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7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7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7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7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7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7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7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F19" s="35" t="str">
        <f t="shared" si="451"/>
        <v/>
      </c>
      <c r="AGG19" s="43" t="str">
        <f t="shared" si="452"/>
        <v/>
      </c>
      <c r="AGH19" s="35" t="str">
        <f t="shared" si="440"/>
        <v/>
      </c>
      <c r="AGL19" s="36" t="str">
        <f t="shared" si="453"/>
        <v/>
      </c>
      <c r="AGM19" s="36" t="str">
        <f t="shared" si="441"/>
        <v/>
      </c>
      <c r="AGN19" s="39" t="str">
        <f t="shared" si="454"/>
        <v/>
      </c>
      <c r="AGO19" s="36" t="str">
        <f t="shared" si="455"/>
        <v/>
      </c>
      <c r="AGP19" s="36" t="str">
        <f t="shared" si="442"/>
        <v/>
      </c>
      <c r="AGQ19" s="39" t="str">
        <f t="shared" si="456"/>
        <v/>
      </c>
      <c r="AGR19" s="36" t="str">
        <f t="shared" si="457"/>
        <v/>
      </c>
      <c r="AGS19" s="36" t="str">
        <f t="shared" si="443"/>
        <v/>
      </c>
      <c r="AGT19" s="39" t="str">
        <f t="shared" si="458"/>
        <v/>
      </c>
      <c r="AGU19" s="36" t="str">
        <f t="shared" si="459"/>
        <v/>
      </c>
      <c r="AGV19" s="36" t="str">
        <f t="shared" si="444"/>
        <v/>
      </c>
      <c r="AGW19" s="39" t="str">
        <f t="shared" si="460"/>
        <v/>
      </c>
      <c r="AGX19" s="36" t="str">
        <f t="shared" si="461"/>
        <v/>
      </c>
      <c r="AGY19" s="36" t="str">
        <f t="shared" si="445"/>
        <v/>
      </c>
      <c r="AGZ19" s="39" t="str">
        <f t="shared" si="462"/>
        <v/>
      </c>
      <c r="AHA19" s="36" t="str">
        <f t="shared" si="463"/>
        <v/>
      </c>
      <c r="AHB19" s="36" t="str">
        <f t="shared" si="446"/>
        <v/>
      </c>
      <c r="AHC19" s="39" t="str">
        <f t="shared" si="464"/>
        <v/>
      </c>
      <c r="AHD19" s="36" t="str">
        <f t="shared" si="465"/>
        <v/>
      </c>
      <c r="AHE19" s="36" t="str">
        <f t="shared" si="447"/>
        <v/>
      </c>
      <c r="AHF19" s="39" t="str">
        <f t="shared" si="466"/>
        <v/>
      </c>
      <c r="AHG19" s="36" t="str">
        <f t="shared" si="467"/>
        <v/>
      </c>
      <c r="AHH19" s="36" t="str">
        <f t="shared" si="448"/>
        <v/>
      </c>
      <c r="AHI19" s="39" t="str">
        <f t="shared" si="468"/>
        <v/>
      </c>
      <c r="AHJ19" s="36" t="str">
        <f t="shared" si="469"/>
        <v/>
      </c>
      <c r="AHK19" s="36" t="str">
        <f t="shared" si="449"/>
        <v/>
      </c>
      <c r="AHL19" s="39" t="str">
        <f t="shared" si="470"/>
        <v/>
      </c>
      <c r="AHM19" s="36" t="str">
        <f t="shared" si="471"/>
        <v/>
      </c>
      <c r="AHN19" s="36" t="str">
        <f t="shared" si="450"/>
        <v/>
      </c>
      <c r="AHO19" s="39" t="str">
        <f t="shared" si="472"/>
        <v/>
      </c>
    </row>
    <row r="20" spans="1:918" s="5" customFormat="1" outlineLevel="1" x14ac:dyDescent="0.25">
      <c r="A20" s="52">
        <f t="shared" si="473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7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7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7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7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7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7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7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7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7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7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7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7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7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7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7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7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7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7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7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7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7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F20" s="35" t="str">
        <f t="shared" si="451"/>
        <v/>
      </c>
      <c r="AGG20" s="43" t="str">
        <f t="shared" si="452"/>
        <v/>
      </c>
      <c r="AGH20" s="35" t="str">
        <f t="shared" si="440"/>
        <v/>
      </c>
      <c r="AGL20" s="36" t="str">
        <f t="shared" si="453"/>
        <v/>
      </c>
      <c r="AGM20" s="36" t="str">
        <f t="shared" si="441"/>
        <v/>
      </c>
      <c r="AGN20" s="39" t="str">
        <f t="shared" si="454"/>
        <v/>
      </c>
      <c r="AGO20" s="36" t="str">
        <f t="shared" si="455"/>
        <v/>
      </c>
      <c r="AGP20" s="36" t="str">
        <f t="shared" si="442"/>
        <v/>
      </c>
      <c r="AGQ20" s="39" t="str">
        <f t="shared" si="456"/>
        <v/>
      </c>
      <c r="AGR20" s="36" t="str">
        <f t="shared" si="457"/>
        <v/>
      </c>
      <c r="AGS20" s="36" t="str">
        <f t="shared" si="443"/>
        <v/>
      </c>
      <c r="AGT20" s="39" t="str">
        <f t="shared" si="458"/>
        <v/>
      </c>
      <c r="AGU20" s="36" t="str">
        <f t="shared" si="459"/>
        <v/>
      </c>
      <c r="AGV20" s="36" t="str">
        <f t="shared" si="444"/>
        <v/>
      </c>
      <c r="AGW20" s="39" t="str">
        <f t="shared" si="460"/>
        <v/>
      </c>
      <c r="AGX20" s="36" t="str">
        <f t="shared" si="461"/>
        <v/>
      </c>
      <c r="AGY20" s="36" t="str">
        <f t="shared" si="445"/>
        <v/>
      </c>
      <c r="AGZ20" s="39" t="str">
        <f t="shared" si="462"/>
        <v/>
      </c>
      <c r="AHA20" s="36" t="str">
        <f t="shared" si="463"/>
        <v/>
      </c>
      <c r="AHB20" s="36" t="str">
        <f t="shared" si="446"/>
        <v/>
      </c>
      <c r="AHC20" s="39" t="str">
        <f t="shared" si="464"/>
        <v/>
      </c>
      <c r="AHD20" s="36" t="str">
        <f t="shared" si="465"/>
        <v/>
      </c>
      <c r="AHE20" s="36" t="str">
        <f t="shared" si="447"/>
        <v/>
      </c>
      <c r="AHF20" s="39" t="str">
        <f t="shared" si="466"/>
        <v/>
      </c>
      <c r="AHG20" s="36" t="str">
        <f t="shared" si="467"/>
        <v/>
      </c>
      <c r="AHH20" s="36" t="str">
        <f t="shared" si="448"/>
        <v/>
      </c>
      <c r="AHI20" s="39" t="str">
        <f t="shared" si="468"/>
        <v/>
      </c>
      <c r="AHJ20" s="36" t="str">
        <f t="shared" si="469"/>
        <v/>
      </c>
      <c r="AHK20" s="36" t="str">
        <f t="shared" si="449"/>
        <v/>
      </c>
      <c r="AHL20" s="39" t="str">
        <f t="shared" si="470"/>
        <v/>
      </c>
      <c r="AHM20" s="36" t="str">
        <f t="shared" si="471"/>
        <v/>
      </c>
      <c r="AHN20" s="36" t="str">
        <f t="shared" si="450"/>
        <v/>
      </c>
      <c r="AHO20" s="39" t="str">
        <f t="shared" si="472"/>
        <v/>
      </c>
    </row>
    <row r="21" spans="1:918" s="5" customFormat="1" outlineLevel="1" x14ac:dyDescent="0.25">
      <c r="A21" s="52">
        <f t="shared" si="473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7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7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7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7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7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7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7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7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7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7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7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7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7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7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7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7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7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7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7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7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F21" s="35" t="str">
        <f t="shared" si="451"/>
        <v/>
      </c>
      <c r="AGG21" s="43" t="str">
        <f t="shared" si="452"/>
        <v/>
      </c>
      <c r="AGH21" s="35" t="str">
        <f t="shared" si="440"/>
        <v/>
      </c>
      <c r="AGL21" s="36" t="str">
        <f t="shared" si="453"/>
        <v/>
      </c>
      <c r="AGM21" s="36" t="str">
        <f t="shared" si="441"/>
        <v/>
      </c>
      <c r="AGN21" s="39" t="str">
        <f t="shared" si="454"/>
        <v/>
      </c>
      <c r="AGO21" s="36" t="str">
        <f t="shared" si="455"/>
        <v/>
      </c>
      <c r="AGP21" s="36" t="str">
        <f t="shared" si="442"/>
        <v/>
      </c>
      <c r="AGQ21" s="39" t="str">
        <f t="shared" si="456"/>
        <v/>
      </c>
      <c r="AGR21" s="36" t="str">
        <f t="shared" si="457"/>
        <v/>
      </c>
      <c r="AGS21" s="36" t="str">
        <f t="shared" si="443"/>
        <v/>
      </c>
      <c r="AGT21" s="39" t="str">
        <f t="shared" si="458"/>
        <v/>
      </c>
      <c r="AGU21" s="36" t="str">
        <f t="shared" si="459"/>
        <v/>
      </c>
      <c r="AGV21" s="36" t="str">
        <f t="shared" si="444"/>
        <v/>
      </c>
      <c r="AGW21" s="39" t="str">
        <f t="shared" si="460"/>
        <v/>
      </c>
      <c r="AGX21" s="36" t="str">
        <f t="shared" si="461"/>
        <v/>
      </c>
      <c r="AGY21" s="36" t="str">
        <f t="shared" si="445"/>
        <v/>
      </c>
      <c r="AGZ21" s="39" t="str">
        <f t="shared" si="462"/>
        <v/>
      </c>
      <c r="AHA21" s="36" t="str">
        <f t="shared" si="463"/>
        <v/>
      </c>
      <c r="AHB21" s="36" t="str">
        <f t="shared" si="446"/>
        <v/>
      </c>
      <c r="AHC21" s="39" t="str">
        <f t="shared" si="464"/>
        <v/>
      </c>
      <c r="AHD21" s="36" t="str">
        <f t="shared" si="465"/>
        <v/>
      </c>
      <c r="AHE21" s="36" t="str">
        <f t="shared" si="447"/>
        <v/>
      </c>
      <c r="AHF21" s="39" t="str">
        <f t="shared" si="466"/>
        <v/>
      </c>
      <c r="AHG21" s="36" t="str">
        <f t="shared" si="467"/>
        <v/>
      </c>
      <c r="AHH21" s="36" t="str">
        <f t="shared" si="448"/>
        <v/>
      </c>
      <c r="AHI21" s="39" t="str">
        <f t="shared" si="468"/>
        <v/>
      </c>
      <c r="AHJ21" s="36" t="str">
        <f t="shared" si="469"/>
        <v/>
      </c>
      <c r="AHK21" s="36" t="str">
        <f t="shared" si="449"/>
        <v/>
      </c>
      <c r="AHL21" s="39" t="str">
        <f t="shared" si="470"/>
        <v/>
      </c>
      <c r="AHM21" s="36" t="str">
        <f t="shared" si="471"/>
        <v/>
      </c>
      <c r="AHN21" s="36" t="str">
        <f t="shared" si="450"/>
        <v/>
      </c>
      <c r="AHO21" s="39" t="str">
        <f t="shared" si="472"/>
        <v/>
      </c>
    </row>
    <row r="22" spans="1:918" s="5" customFormat="1" outlineLevel="1" x14ac:dyDescent="0.25">
      <c r="A22" s="52">
        <f t="shared" si="473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7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7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7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7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7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7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7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7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7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7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7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7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7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7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7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7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7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7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7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F22" s="35" t="str">
        <f t="shared" si="451"/>
        <v/>
      </c>
      <c r="AGG22" s="43" t="str">
        <f t="shared" si="452"/>
        <v/>
      </c>
      <c r="AGH22" s="35" t="str">
        <f t="shared" si="440"/>
        <v/>
      </c>
      <c r="AGL22" s="36" t="str">
        <f t="shared" si="453"/>
        <v/>
      </c>
      <c r="AGM22" s="36" t="str">
        <f t="shared" si="441"/>
        <v/>
      </c>
      <c r="AGN22" s="39" t="str">
        <f t="shared" si="454"/>
        <v/>
      </c>
      <c r="AGO22" s="36" t="str">
        <f t="shared" si="455"/>
        <v/>
      </c>
      <c r="AGP22" s="36" t="str">
        <f t="shared" si="442"/>
        <v/>
      </c>
      <c r="AGQ22" s="39" t="str">
        <f t="shared" si="456"/>
        <v/>
      </c>
      <c r="AGR22" s="36" t="str">
        <f t="shared" si="457"/>
        <v/>
      </c>
      <c r="AGS22" s="36" t="str">
        <f t="shared" si="443"/>
        <v/>
      </c>
      <c r="AGT22" s="39" t="str">
        <f t="shared" si="458"/>
        <v/>
      </c>
      <c r="AGU22" s="36" t="str">
        <f t="shared" si="459"/>
        <v/>
      </c>
      <c r="AGV22" s="36" t="str">
        <f t="shared" si="444"/>
        <v/>
      </c>
      <c r="AGW22" s="39" t="str">
        <f t="shared" si="460"/>
        <v/>
      </c>
      <c r="AGX22" s="36" t="str">
        <f t="shared" si="461"/>
        <v/>
      </c>
      <c r="AGY22" s="36" t="str">
        <f t="shared" si="445"/>
        <v/>
      </c>
      <c r="AGZ22" s="39" t="str">
        <f t="shared" si="462"/>
        <v/>
      </c>
      <c r="AHA22" s="36" t="str">
        <f t="shared" si="463"/>
        <v/>
      </c>
      <c r="AHB22" s="36" t="str">
        <f t="shared" si="446"/>
        <v/>
      </c>
      <c r="AHC22" s="39" t="str">
        <f t="shared" si="464"/>
        <v/>
      </c>
      <c r="AHD22" s="36" t="str">
        <f t="shared" si="465"/>
        <v/>
      </c>
      <c r="AHE22" s="36" t="str">
        <f t="shared" si="447"/>
        <v/>
      </c>
      <c r="AHF22" s="39" t="str">
        <f t="shared" si="466"/>
        <v/>
      </c>
      <c r="AHG22" s="36" t="str">
        <f t="shared" si="467"/>
        <v/>
      </c>
      <c r="AHH22" s="36" t="str">
        <f t="shared" si="448"/>
        <v/>
      </c>
      <c r="AHI22" s="39" t="str">
        <f t="shared" si="468"/>
        <v/>
      </c>
      <c r="AHJ22" s="36" t="str">
        <f t="shared" si="469"/>
        <v/>
      </c>
      <c r="AHK22" s="36" t="str">
        <f t="shared" si="449"/>
        <v/>
      </c>
      <c r="AHL22" s="39" t="str">
        <f t="shared" si="470"/>
        <v/>
      </c>
      <c r="AHM22" s="36" t="str">
        <f t="shared" si="471"/>
        <v/>
      </c>
      <c r="AHN22" s="36" t="str">
        <f t="shared" si="450"/>
        <v/>
      </c>
      <c r="AHO22" s="39" t="str">
        <f t="shared" si="472"/>
        <v/>
      </c>
    </row>
    <row r="23" spans="1:918" s="5" customFormat="1" outlineLevel="1" x14ac:dyDescent="0.25">
      <c r="A23" s="52">
        <f t="shared" si="473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7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7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7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7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7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7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7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7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7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7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7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7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7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7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7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7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7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7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F23" s="35" t="str">
        <f t="shared" si="451"/>
        <v/>
      </c>
      <c r="AGG23" s="43" t="str">
        <f t="shared" si="452"/>
        <v/>
      </c>
      <c r="AGH23" s="35" t="str">
        <f t="shared" si="440"/>
        <v/>
      </c>
      <c r="AGL23" s="36" t="str">
        <f t="shared" si="453"/>
        <v/>
      </c>
      <c r="AGM23" s="36" t="str">
        <f t="shared" si="441"/>
        <v/>
      </c>
      <c r="AGN23" s="39" t="str">
        <f t="shared" si="454"/>
        <v/>
      </c>
      <c r="AGO23" s="36" t="str">
        <f t="shared" si="455"/>
        <v/>
      </c>
      <c r="AGP23" s="36" t="str">
        <f t="shared" si="442"/>
        <v/>
      </c>
      <c r="AGQ23" s="39" t="str">
        <f t="shared" si="456"/>
        <v/>
      </c>
      <c r="AGR23" s="36" t="str">
        <f t="shared" si="457"/>
        <v/>
      </c>
      <c r="AGS23" s="36" t="str">
        <f t="shared" si="443"/>
        <v/>
      </c>
      <c r="AGT23" s="39" t="str">
        <f t="shared" si="458"/>
        <v/>
      </c>
      <c r="AGU23" s="36" t="str">
        <f t="shared" si="459"/>
        <v/>
      </c>
      <c r="AGV23" s="36" t="str">
        <f t="shared" si="444"/>
        <v/>
      </c>
      <c r="AGW23" s="39" t="str">
        <f t="shared" si="460"/>
        <v/>
      </c>
      <c r="AGX23" s="36" t="str">
        <f t="shared" si="461"/>
        <v/>
      </c>
      <c r="AGY23" s="36" t="str">
        <f t="shared" si="445"/>
        <v/>
      </c>
      <c r="AGZ23" s="39" t="str">
        <f t="shared" si="462"/>
        <v/>
      </c>
      <c r="AHA23" s="36" t="str">
        <f t="shared" si="463"/>
        <v/>
      </c>
      <c r="AHB23" s="36" t="str">
        <f t="shared" si="446"/>
        <v/>
      </c>
      <c r="AHC23" s="39" t="str">
        <f t="shared" si="464"/>
        <v/>
      </c>
      <c r="AHD23" s="36" t="str">
        <f t="shared" si="465"/>
        <v/>
      </c>
      <c r="AHE23" s="36" t="str">
        <f t="shared" si="447"/>
        <v/>
      </c>
      <c r="AHF23" s="39" t="str">
        <f t="shared" si="466"/>
        <v/>
      </c>
      <c r="AHG23" s="36" t="str">
        <f t="shared" si="467"/>
        <v/>
      </c>
      <c r="AHH23" s="36" t="str">
        <f t="shared" si="448"/>
        <v/>
      </c>
      <c r="AHI23" s="39" t="str">
        <f t="shared" si="468"/>
        <v/>
      </c>
      <c r="AHJ23" s="36" t="str">
        <f t="shared" si="469"/>
        <v/>
      </c>
      <c r="AHK23" s="36" t="str">
        <f t="shared" si="449"/>
        <v/>
      </c>
      <c r="AHL23" s="39" t="str">
        <f t="shared" si="470"/>
        <v/>
      </c>
      <c r="AHM23" s="36" t="str">
        <f t="shared" si="471"/>
        <v/>
      </c>
      <c r="AHN23" s="36" t="str">
        <f t="shared" si="450"/>
        <v/>
      </c>
      <c r="AHO23" s="39" t="str">
        <f t="shared" si="472"/>
        <v/>
      </c>
    </row>
    <row r="24" spans="1:918" s="32" customFormat="1" x14ac:dyDescent="0.25">
      <c r="A24" s="31" t="s">
        <v>32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4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3"/>
      <c r="AGI24" s="33"/>
      <c r="AGJ24" s="34"/>
      <c r="AGK24" s="33"/>
      <c r="AGL24" s="33"/>
      <c r="AGM24" s="33"/>
      <c r="AGN24" s="33"/>
      <c r="AGO24" s="34"/>
      <c r="AGP24" s="34"/>
      <c r="AGQ24" s="33"/>
      <c r="AGR24" s="33"/>
      <c r="AGS24" s="33"/>
      <c r="AGT24" s="33"/>
      <c r="AGU24" s="34"/>
      <c r="AGV24" s="34"/>
      <c r="AGW24" s="33"/>
      <c r="AGX24" s="33"/>
      <c r="AGY24" s="33"/>
      <c r="AGZ24" s="33"/>
      <c r="AHA24" s="34"/>
      <c r="AHB24" s="34"/>
      <c r="AHC24" s="33"/>
      <c r="AHD24" s="33"/>
      <c r="AHE24" s="33"/>
      <c r="AHF24" s="33"/>
      <c r="AHG24" s="34"/>
      <c r="AHH24" s="34"/>
      <c r="AHI24" s="33"/>
      <c r="AHJ24" s="33"/>
      <c r="AHK24" s="33"/>
      <c r="AHL24" s="33"/>
      <c r="AHM24" s="34"/>
      <c r="AHN24" s="34"/>
      <c r="AHO24" s="33"/>
      <c r="AHP24" s="33"/>
      <c r="AHQ24" s="33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</row>
    <row r="25" spans="1:918" s="5" customFormat="1" outlineLevel="1" x14ac:dyDescent="0.25">
      <c r="A25" s="58">
        <v>1</v>
      </c>
      <c r="B25" s="48" t="s">
        <v>320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37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7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7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7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7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7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7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7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7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7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7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7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7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7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7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7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7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7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7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7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7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7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7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7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7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7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7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7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7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7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7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7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7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7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7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7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7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7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F25" s="35" t="str">
        <f>IF(COUNTIFS($C$7:$AGE$7,"="&amp;$AGK$5,$C25:$AGE25,"б")=0,"",COUNTIFS($C$7:$AGE$7,"="&amp;$AGK$5,$C25:$AGE25,"б"))</f>
        <v/>
      </c>
      <c r="AGG25" s="43" t="str">
        <f>IF(COUNTIFS($C$7:$AGE$7,"="&amp;$AGK$5,$C25:$AGE25,"у")=0,"",COUNTIFS($C$7:$AGE$7,"="&amp;$AGK$5,$C25:$AGE25,"у"))</f>
        <v/>
      </c>
      <c r="AGH25" s="35" t="str">
        <f t="shared" ref="AGH25:AGH47" si="474">IF(COUNTIFS($C$7:$AGE$7,"="&amp;$AGK$1,$C25:$AGE25,"н")=0,"",COUNTIFS($C$7:$AGE$7,"="&amp;$AGK$1,$C25:$AGE25,"н"))</f>
        <v/>
      </c>
      <c r="AGL25" s="36" t="str">
        <f>IF(COUNTIFS($C$6:$AGE$6,9,$C25:$AGE25,"б")=0,"",COUNTIFS($C$6:$AGE$6,9,$C25:$AGE25,"б"))</f>
        <v/>
      </c>
      <c r="AGM25" s="36" t="str">
        <f t="shared" ref="AGM25:AGM54" si="475">IF(COUNTIFS($C$6:$AGE$6,9,$C25:$AGE25,"у")=0,"",COUNTIFS($C$6:$AGE$6,9,$C25:$AGE25,"у"))</f>
        <v/>
      </c>
      <c r="AGN25" s="39" t="str">
        <f>IF(COUNTIFS($C$6:$AGE$6,9,$C25:$AGE25,"н")=0,"",COUNTIFS($C$6:$AGE$6,9,$C25:$AGE25,"н"))</f>
        <v/>
      </c>
      <c r="AGO25" s="36" t="str">
        <f>IF(COUNTIFS($C$6:$AGE$6,10,$C25:$AGE25,"б")=0,"",COUNTIFS($C$6:$AGE$6,10,$C25:$AGE25,"б"))</f>
        <v/>
      </c>
      <c r="AGP25" s="36" t="str">
        <f t="shared" ref="AGP25:AGP54" si="476">IF(COUNTIFS($C$6:$AGE$6,10,$C25:$AGE25,"у")=0,"",COUNTIFS($C$6:$AGE$6,10,$C25:$AGE25,"у"))</f>
        <v/>
      </c>
      <c r="AGQ25" s="39" t="str">
        <f>IF(COUNTIFS($C$6:$AGE$6,10,$C25:$AGE25,"н")=0,"",COUNTIFS($C$6:$AGE$6,10,$C25:$AGE25,"н"))</f>
        <v/>
      </c>
      <c r="AGR25" s="36" t="str">
        <f>IF(COUNTIFS($C$6:$AGE$6,11,$C25:$AGE25,"б")=0,"",COUNTIFS($C$6:$AGE$6,11,$C25:$AGE25,"б"))</f>
        <v/>
      </c>
      <c r="AGS25" s="36" t="str">
        <f t="shared" ref="AGS25:AGS54" si="477">IF(COUNTIFS($C$6:$AGE$6,11,$C25:$AGE25,"у")=0,"",COUNTIFS($C$6:$AGE$6,11,$C25:$AGE25,"у"))</f>
        <v/>
      </c>
      <c r="AGT25" s="39" t="str">
        <f>IF(COUNTIFS($C$6:$AGE$6,11,$C25:$AGE25,"н")=0,"",COUNTIFS($C$6:$AGE$6,11,$C25:$AGE25,"н"))</f>
        <v/>
      </c>
      <c r="AGU25" s="36" t="str">
        <f>IF(COUNTIFS($C$6:$AGE$6,12,$C25:$AGE25,"б")=0,"",COUNTIFS($C$6:$AGE$6,12,$C25:$AGE25,"б"))</f>
        <v/>
      </c>
      <c r="AGV25" s="36" t="str">
        <f t="shared" ref="AGV25:AGV54" si="478">IF(COUNTIFS($C$6:$AGE$6,12,$C25:$AGE25,"у")=0,"",COUNTIFS($C$6:$AGE$6,12,$C25:$AGE25,"у"))</f>
        <v/>
      </c>
      <c r="AGW25" s="39" t="str">
        <f>IF(COUNTIFS($C$6:$AGE$6,12,$C25:$AGE25,"н")=0,"",COUNTIFS($C$6:$AGE$6,12,$C25:$AGE25,"н"))</f>
        <v/>
      </c>
      <c r="AGX25" s="36" t="str">
        <f>IF(COUNTIFS($C$6:$AGE$6,1,$C25:$AGE25,"б")=0,"",COUNTIFS($C$6:$AGE$6,1,$C25:$AGE25,"б"))</f>
        <v/>
      </c>
      <c r="AGY25" s="36" t="str">
        <f t="shared" ref="AGY25:AGY54" si="479">IF(COUNTIFS($C$6:$AGE$6,1,$C25:$AGE25,"у")=0,"",COUNTIFS($C$6:$AGE$6,1,$C25:$AGE25,"у"))</f>
        <v/>
      </c>
      <c r="AGZ25" s="39" t="str">
        <f>IF(COUNTIFS($C$6:$AGE$6,1,$C25:$AGE25,"н")=0,"",COUNTIFS($C$6:$AGE$6,1,$C25:$AGE25,"н"))</f>
        <v/>
      </c>
      <c r="AHA25" s="36" t="str">
        <f>IF(COUNTIFS($C$6:$AGE$6,2,$C25:$AGE25,"б")=0,"",COUNTIFS($C$6:$AGE$6,2,$C25:$AGE25,"б"))</f>
        <v/>
      </c>
      <c r="AHB25" s="36" t="str">
        <f t="shared" ref="AHB25:AHB54" si="480">IF(COUNTIFS($C$6:$AGE$6,2,$C25:$AGE25,"у")=0,"",COUNTIFS($C$6:$AGE$6,2,$C25:$AGE25,"у"))</f>
        <v/>
      </c>
      <c r="AHC25" s="39" t="str">
        <f>IF(COUNTIFS($C$6:$AGE$6,2,$C25:$AGE25,"н")=0,"",COUNTIFS($C$6:$AGE$6,2,$C25:$AGE25,"н"))</f>
        <v/>
      </c>
      <c r="AHD25" s="36" t="str">
        <f>IF(COUNTIFS($C$6:$AGE$6,3,$C25:$AGE25,"б")=0,"",COUNTIFS($C$6:$AGE$6,3,$C25:$AGE25,"б"))</f>
        <v/>
      </c>
      <c r="AHE25" s="36" t="str">
        <f t="shared" ref="AHE25:AHE54" si="481">IF(COUNTIFS($C$6:$AGE$6,3,$C25:$AGE25,"у")=0,"",COUNTIFS($C$6:$AGE$6,3,$C25:$AGE25,"у"))</f>
        <v/>
      </c>
      <c r="AHF25" s="39" t="str">
        <f>IF(COUNTIFS($C$6:$AGE$6,3,$C25:$AGE25,"н")=0,"",COUNTIFS($C$6:$AGE$6,3,$C25:$AGE25,"н"))</f>
        <v/>
      </c>
      <c r="AHG25" s="36" t="str">
        <f>IF(COUNTIFS($C$6:$AGE$6,4,$C25:$AGE25,"б")=0,"",COUNTIFS($C$6:$AGE$6,4,$C25:$AGE25,"б"))</f>
        <v/>
      </c>
      <c r="AHH25" s="36" t="str">
        <f t="shared" ref="AHH25:AHH54" si="482">IF(COUNTIFS($C$6:$AGE$6,4,$C25:$AGE25,"у")=0,"",COUNTIFS($C$6:$AGE$6,4,$C25:$AGE25,"у"))</f>
        <v/>
      </c>
      <c r="AHI25" s="39" t="str">
        <f>IF(COUNTIFS($C$6:$AGE$6,4,$C25:$AGE25,"н")=0,"",COUNTIFS($C$6:$AGE$6,4,$C25:$AGE25,"н"))</f>
        <v/>
      </c>
      <c r="AHJ25" s="36" t="str">
        <f>IF(COUNTIFS($C$6:$AGE$6,5,$C25:$AGE25,"б")=0,"",COUNTIFS($C$6:$AGE$6,5,$C25:$AGE25,"б"))</f>
        <v/>
      </c>
      <c r="AHK25" s="36" t="str">
        <f t="shared" ref="AHK25:AHK54" si="483">IF(COUNTIFS($C$6:$AGE$6,5,$C25:$AGE25,"у")=0,"",COUNTIFS($C$6:$AGE$6,5,$C25:$AGE25,"у"))</f>
        <v/>
      </c>
      <c r="AHL25" s="39" t="str">
        <f>IF(COUNTIFS($C$6:$AGE$6,5,$C25:$AGE25,"н")=0,"",COUNTIFS($C$6:$AGE$6,5,$C25:$AGE25,"н"))</f>
        <v/>
      </c>
      <c r="AHM25" s="36" t="str">
        <f>IF(COUNTIFS($C$6:$AGE$6,6,$C25:$AGE25,"б")=0,"",COUNTIFS($C$6:$AGE$6,6,$C25:$AGE25,"б"))</f>
        <v/>
      </c>
      <c r="AHN25" s="36" t="str">
        <f t="shared" ref="AHN25:AHN54" si="484">IF(COUNTIFS($C$6:$AGE$6,6,$C25:$AGE25,"у")=0,"",COUNTIFS($C$6:$AGE$6,6,$C25:$AGE25,"у"))</f>
        <v/>
      </c>
      <c r="AHO25" s="39" t="str">
        <f>IF(COUNTIFS($C$6:$AGE$6,6,$C25:$AGE25,"н")=0,"",COUNTIFS($C$6:$AGE$6,6,$C25:$AGE25,"н"))</f>
        <v/>
      </c>
    </row>
    <row r="26" spans="1:918" s="5" customFormat="1" outlineLevel="1" x14ac:dyDescent="0.25">
      <c r="A26" s="58">
        <f>A25+1</f>
        <v>2</v>
      </c>
      <c r="B26" s="48" t="s">
        <v>321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37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7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7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7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7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7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7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7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7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7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7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7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7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7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7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7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7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7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7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7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7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7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7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7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7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7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7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7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7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7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7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7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7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7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7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7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7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7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F26" s="35" t="str">
        <f t="shared" ref="AGF26:AGF47" si="485">IF(COUNTIFS($C$7:$AGE$7,"="&amp;$AGK$1,$C26:$AGE26,"б")=0,"",COUNTIFS($C$7:$AGE$7,"="&amp;$AGK$1,$C26:$AGE26,"б"))</f>
        <v/>
      </c>
      <c r="AGG26" s="43" t="str">
        <f t="shared" ref="AGG26:AGG47" si="486">IF(COUNTIFS($C$7:$AGE$7,"="&amp;$AGK$1,$C26:$AGE26,"у")=0,"",COUNTIFS($C$7:$AGE$7,"="&amp;$AGK$1,$C26:$AGE26,"у"))</f>
        <v/>
      </c>
      <c r="AGH26" s="35" t="str">
        <f t="shared" si="474"/>
        <v/>
      </c>
      <c r="AGL26" s="36" t="str">
        <f t="shared" ref="AGL26:AGL54" si="487">IF(COUNTIFS($C$6:$AGE$6,9,$C26:$AGE26,"б")=0,"",COUNTIFS($C$6:$AGE$6,9,$C26:$AGE26,"б"))</f>
        <v/>
      </c>
      <c r="AGM26" s="36" t="str">
        <f t="shared" si="475"/>
        <v/>
      </c>
      <c r="AGN26" s="39" t="str">
        <f t="shared" ref="AGN26:AGN54" si="488">IF(COUNTIFS($C$6:$AGE$6,9,$C26:$AGE26,"н")=0,"",COUNTIFS($C$6:$AGE$6,9,$C26:$AGE26,"н"))</f>
        <v/>
      </c>
      <c r="AGO26" s="36" t="str">
        <f t="shared" ref="AGO26:AGO54" si="489">IF(COUNTIFS($C$6:$AGE$6,10,$C26:$AGE26,"б")=0,"",COUNTIFS($C$6:$AGE$6,10,$C26:$AGE26,"б"))</f>
        <v/>
      </c>
      <c r="AGP26" s="36" t="str">
        <f t="shared" si="476"/>
        <v/>
      </c>
      <c r="AGQ26" s="39" t="str">
        <f t="shared" ref="AGQ26:AGQ54" si="490">IF(COUNTIFS($C$6:$AGE$6,10,$C26:$AGE26,"н")=0,"",COUNTIFS($C$6:$AGE$6,10,$C26:$AGE26,"н"))</f>
        <v/>
      </c>
      <c r="AGR26" s="36" t="str">
        <f t="shared" ref="AGR26:AGR54" si="491">IF(COUNTIFS($C$6:$AGE$6,11,$C26:$AGE26,"б")=0,"",COUNTIFS($C$6:$AGE$6,11,$C26:$AGE26,"б"))</f>
        <v/>
      </c>
      <c r="AGS26" s="36" t="str">
        <f t="shared" si="477"/>
        <v/>
      </c>
      <c r="AGT26" s="39" t="str">
        <f t="shared" ref="AGT26:AGT54" si="492">IF(COUNTIFS($C$6:$AGE$6,11,$C26:$AGE26,"н")=0,"",COUNTIFS($C$6:$AGE$6,11,$C26:$AGE26,"н"))</f>
        <v/>
      </c>
      <c r="AGU26" s="36" t="str">
        <f t="shared" ref="AGU26:AGU54" si="493">IF(COUNTIFS($C$6:$AGE$6,12,$C26:$AGE26,"б")=0,"",COUNTIFS($C$6:$AGE$6,12,$C26:$AGE26,"б"))</f>
        <v/>
      </c>
      <c r="AGV26" s="36" t="str">
        <f t="shared" si="478"/>
        <v/>
      </c>
      <c r="AGW26" s="39" t="str">
        <f t="shared" ref="AGW26:AGW54" si="494">IF(COUNTIFS($C$6:$AGE$6,12,$C26:$AGE26,"н")=0,"",COUNTIFS($C$6:$AGE$6,12,$C26:$AGE26,"н"))</f>
        <v/>
      </c>
      <c r="AGX26" s="36" t="str">
        <f t="shared" ref="AGX26:AGX54" si="495">IF(COUNTIFS($C$6:$AGE$6,1,$C26:$AGE26,"б")=0,"",COUNTIFS($C$6:$AGE$6,1,$C26:$AGE26,"б"))</f>
        <v/>
      </c>
      <c r="AGY26" s="36" t="str">
        <f t="shared" si="479"/>
        <v/>
      </c>
      <c r="AGZ26" s="39" t="str">
        <f t="shared" ref="AGZ26:AGZ54" si="496">IF(COUNTIFS($C$6:$AGE$6,1,$C26:$AGE26,"н")=0,"",COUNTIFS($C$6:$AGE$6,1,$C26:$AGE26,"н"))</f>
        <v/>
      </c>
      <c r="AHA26" s="36" t="str">
        <f t="shared" ref="AHA26:AHA54" si="497">IF(COUNTIFS($C$6:$AGE$6,2,$C26:$AGE26,"б")=0,"",COUNTIFS($C$6:$AGE$6,2,$C26:$AGE26,"б"))</f>
        <v/>
      </c>
      <c r="AHB26" s="36" t="str">
        <f t="shared" si="480"/>
        <v/>
      </c>
      <c r="AHC26" s="39" t="str">
        <f t="shared" ref="AHC26:AHC54" si="498">IF(COUNTIFS($C$6:$AGE$6,2,$C26:$AGE26,"н")=0,"",COUNTIFS($C$6:$AGE$6,2,$C26:$AGE26,"н"))</f>
        <v/>
      </c>
      <c r="AHD26" s="36" t="str">
        <f t="shared" ref="AHD26:AHD54" si="499">IF(COUNTIFS($C$6:$AGE$6,3,$C26:$AGE26,"б")=0,"",COUNTIFS($C$6:$AGE$6,3,$C26:$AGE26,"б"))</f>
        <v/>
      </c>
      <c r="AHE26" s="36" t="str">
        <f t="shared" si="481"/>
        <v/>
      </c>
      <c r="AHF26" s="39" t="str">
        <f t="shared" ref="AHF26:AHF54" si="500">IF(COUNTIFS($C$6:$AGE$6,3,$C26:$AGE26,"н")=0,"",COUNTIFS($C$6:$AGE$6,3,$C26:$AGE26,"н"))</f>
        <v/>
      </c>
      <c r="AHG26" s="36" t="str">
        <f t="shared" ref="AHG26:AHG54" si="501">IF(COUNTIFS($C$6:$AGE$6,4,$C26:$AGE26,"б")=0,"",COUNTIFS($C$6:$AGE$6,4,$C26:$AGE26,"б"))</f>
        <v/>
      </c>
      <c r="AHH26" s="36" t="str">
        <f t="shared" si="482"/>
        <v/>
      </c>
      <c r="AHI26" s="39" t="str">
        <f t="shared" ref="AHI26:AHI54" si="502">IF(COUNTIFS($C$6:$AGE$6,4,$C26:$AGE26,"н")=0,"",COUNTIFS($C$6:$AGE$6,4,$C26:$AGE26,"н"))</f>
        <v/>
      </c>
      <c r="AHJ26" s="36" t="str">
        <f t="shared" ref="AHJ26:AHJ54" si="503">IF(COUNTIFS($C$6:$AGE$6,5,$C26:$AGE26,"б")=0,"",COUNTIFS($C$6:$AGE$6,5,$C26:$AGE26,"б"))</f>
        <v/>
      </c>
      <c r="AHK26" s="36" t="str">
        <f t="shared" si="483"/>
        <v/>
      </c>
      <c r="AHL26" s="39" t="str">
        <f t="shared" ref="AHL26:AHL54" si="504">IF(COUNTIFS($C$6:$AGE$6,5,$C26:$AGE26,"н")=0,"",COUNTIFS($C$6:$AGE$6,5,$C26:$AGE26,"н"))</f>
        <v/>
      </c>
      <c r="AHM26" s="36" t="str">
        <f t="shared" ref="AHM26:AHM54" si="505">IF(COUNTIFS($C$6:$AGE$6,6,$C26:$AGE26,"б")=0,"",COUNTIFS($C$6:$AGE$6,6,$C26:$AGE26,"б"))</f>
        <v/>
      </c>
      <c r="AHN26" s="36" t="str">
        <f t="shared" si="484"/>
        <v/>
      </c>
      <c r="AHO26" s="39" t="str">
        <f t="shared" ref="AHO26:AHO54" si="506">IF(COUNTIFS($C$6:$AGE$6,6,$C26:$AGE26,"н")=0,"",COUNTIFS($C$6:$AGE$6,6,$C26:$AGE26,"н"))</f>
        <v/>
      </c>
    </row>
    <row r="27" spans="1:918" s="5" customFormat="1" outlineLevel="1" x14ac:dyDescent="0.25">
      <c r="A27" s="58">
        <f t="shared" ref="A27:A54" si="507">A26+1</f>
        <v>3</v>
      </c>
      <c r="B27" s="48" t="s">
        <v>322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399</v>
      </c>
      <c r="U27" s="57"/>
      <c r="V27" s="38"/>
      <c r="W27" s="37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7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7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7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7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7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7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7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7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7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7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7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7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7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7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7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7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7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7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7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7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7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7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7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7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7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7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7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7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7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7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7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7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7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7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7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7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7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F27" s="35" t="str">
        <f t="shared" si="485"/>
        <v/>
      </c>
      <c r="AGG27" s="43" t="str">
        <f t="shared" si="486"/>
        <v/>
      </c>
      <c r="AGH27" s="35">
        <f t="shared" si="474"/>
        <v>1</v>
      </c>
      <c r="AGL27" s="36" t="str">
        <f t="shared" si="487"/>
        <v/>
      </c>
      <c r="AGM27" s="36" t="str">
        <f t="shared" si="475"/>
        <v/>
      </c>
      <c r="AGN27" s="39">
        <f t="shared" si="488"/>
        <v>1</v>
      </c>
      <c r="AGO27" s="36" t="str">
        <f t="shared" si="489"/>
        <v/>
      </c>
      <c r="AGP27" s="36" t="str">
        <f t="shared" si="476"/>
        <v/>
      </c>
      <c r="AGQ27" s="39" t="str">
        <f t="shared" si="490"/>
        <v/>
      </c>
      <c r="AGR27" s="36" t="str">
        <f t="shared" si="491"/>
        <v/>
      </c>
      <c r="AGS27" s="36" t="str">
        <f t="shared" si="477"/>
        <v/>
      </c>
      <c r="AGT27" s="39" t="str">
        <f t="shared" si="492"/>
        <v/>
      </c>
      <c r="AGU27" s="36" t="str">
        <f t="shared" si="493"/>
        <v/>
      </c>
      <c r="AGV27" s="36" t="str">
        <f t="shared" si="478"/>
        <v/>
      </c>
      <c r="AGW27" s="39" t="str">
        <f t="shared" si="494"/>
        <v/>
      </c>
      <c r="AGX27" s="36" t="str">
        <f t="shared" si="495"/>
        <v/>
      </c>
      <c r="AGY27" s="36" t="str">
        <f t="shared" si="479"/>
        <v/>
      </c>
      <c r="AGZ27" s="39" t="str">
        <f t="shared" si="496"/>
        <v/>
      </c>
      <c r="AHA27" s="36" t="str">
        <f t="shared" si="497"/>
        <v/>
      </c>
      <c r="AHB27" s="36" t="str">
        <f t="shared" si="480"/>
        <v/>
      </c>
      <c r="AHC27" s="39" t="str">
        <f t="shared" si="498"/>
        <v/>
      </c>
      <c r="AHD27" s="36" t="str">
        <f t="shared" si="499"/>
        <v/>
      </c>
      <c r="AHE27" s="36" t="str">
        <f t="shared" si="481"/>
        <v/>
      </c>
      <c r="AHF27" s="39" t="str">
        <f t="shared" si="500"/>
        <v/>
      </c>
      <c r="AHG27" s="36" t="str">
        <f t="shared" si="501"/>
        <v/>
      </c>
      <c r="AHH27" s="36" t="str">
        <f t="shared" si="482"/>
        <v/>
      </c>
      <c r="AHI27" s="39" t="str">
        <f t="shared" si="502"/>
        <v/>
      </c>
      <c r="AHJ27" s="36" t="str">
        <f t="shared" si="503"/>
        <v/>
      </c>
      <c r="AHK27" s="36" t="str">
        <f t="shared" si="483"/>
        <v/>
      </c>
      <c r="AHL27" s="39" t="str">
        <f t="shared" si="504"/>
        <v/>
      </c>
      <c r="AHM27" s="36" t="str">
        <f t="shared" si="505"/>
        <v/>
      </c>
      <c r="AHN27" s="36" t="str">
        <f t="shared" si="484"/>
        <v/>
      </c>
      <c r="AHO27" s="39" t="str">
        <f t="shared" si="506"/>
        <v/>
      </c>
    </row>
    <row r="28" spans="1:918" s="5" customFormat="1" ht="15" customHeight="1" outlineLevel="1" x14ac:dyDescent="0.25">
      <c r="A28" s="58">
        <f t="shared" si="507"/>
        <v>4</v>
      </c>
      <c r="B28" s="48" t="s">
        <v>323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 t="s">
        <v>399</v>
      </c>
      <c r="P28" s="57" t="s">
        <v>399</v>
      </c>
      <c r="Q28" s="57" t="s">
        <v>399</v>
      </c>
      <c r="R28" s="57" t="s">
        <v>399</v>
      </c>
      <c r="S28" s="57" t="s">
        <v>399</v>
      </c>
      <c r="T28" s="57" t="s">
        <v>399</v>
      </c>
      <c r="U28" s="57"/>
      <c r="V28" s="38"/>
      <c r="W28" s="37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7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7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7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7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7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7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7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7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7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7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7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7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7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7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7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7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7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7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7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7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7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7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7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7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7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7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7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7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7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7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7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7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7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7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7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7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7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F28" s="35" t="str">
        <f t="shared" si="485"/>
        <v/>
      </c>
      <c r="AGG28" s="43" t="str">
        <f t="shared" si="486"/>
        <v/>
      </c>
      <c r="AGH28" s="35">
        <f t="shared" si="474"/>
        <v>6</v>
      </c>
      <c r="AGL28" s="36" t="str">
        <f t="shared" si="487"/>
        <v/>
      </c>
      <c r="AGM28" s="36" t="str">
        <f t="shared" si="475"/>
        <v/>
      </c>
      <c r="AGN28" s="39">
        <f t="shared" si="488"/>
        <v>6</v>
      </c>
      <c r="AGO28" s="36" t="str">
        <f t="shared" si="489"/>
        <v/>
      </c>
      <c r="AGP28" s="36" t="str">
        <f t="shared" si="476"/>
        <v/>
      </c>
      <c r="AGQ28" s="39" t="str">
        <f t="shared" si="490"/>
        <v/>
      </c>
      <c r="AGR28" s="36" t="str">
        <f t="shared" si="491"/>
        <v/>
      </c>
      <c r="AGS28" s="36" t="str">
        <f t="shared" si="477"/>
        <v/>
      </c>
      <c r="AGT28" s="39" t="str">
        <f t="shared" si="492"/>
        <v/>
      </c>
      <c r="AGU28" s="36" t="str">
        <f t="shared" si="493"/>
        <v/>
      </c>
      <c r="AGV28" s="36" t="str">
        <f t="shared" si="478"/>
        <v/>
      </c>
      <c r="AGW28" s="39" t="str">
        <f t="shared" si="494"/>
        <v/>
      </c>
      <c r="AGX28" s="36" t="str">
        <f t="shared" si="495"/>
        <v/>
      </c>
      <c r="AGY28" s="36" t="str">
        <f t="shared" si="479"/>
        <v/>
      </c>
      <c r="AGZ28" s="39" t="str">
        <f t="shared" si="496"/>
        <v/>
      </c>
      <c r="AHA28" s="36" t="str">
        <f t="shared" si="497"/>
        <v/>
      </c>
      <c r="AHB28" s="36" t="str">
        <f t="shared" si="480"/>
        <v/>
      </c>
      <c r="AHC28" s="39" t="str">
        <f t="shared" si="498"/>
        <v/>
      </c>
      <c r="AHD28" s="36" t="str">
        <f t="shared" si="499"/>
        <v/>
      </c>
      <c r="AHE28" s="36" t="str">
        <f t="shared" si="481"/>
        <v/>
      </c>
      <c r="AHF28" s="39" t="str">
        <f t="shared" si="500"/>
        <v/>
      </c>
      <c r="AHG28" s="36" t="str">
        <f t="shared" si="501"/>
        <v/>
      </c>
      <c r="AHH28" s="36" t="str">
        <f t="shared" si="482"/>
        <v/>
      </c>
      <c r="AHI28" s="39" t="str">
        <f t="shared" si="502"/>
        <v/>
      </c>
      <c r="AHJ28" s="36" t="str">
        <f t="shared" si="503"/>
        <v/>
      </c>
      <c r="AHK28" s="36" t="str">
        <f t="shared" si="483"/>
        <v/>
      </c>
      <c r="AHL28" s="39" t="str">
        <f t="shared" si="504"/>
        <v/>
      </c>
      <c r="AHM28" s="36" t="str">
        <f t="shared" si="505"/>
        <v/>
      </c>
      <c r="AHN28" s="36" t="str">
        <f t="shared" si="484"/>
        <v/>
      </c>
      <c r="AHO28" s="39" t="str">
        <f t="shared" si="506"/>
        <v/>
      </c>
    </row>
    <row r="29" spans="1:918" s="5" customFormat="1" outlineLevel="1" x14ac:dyDescent="0.25">
      <c r="A29" s="58">
        <f t="shared" si="507"/>
        <v>5</v>
      </c>
      <c r="B29" s="48" t="s">
        <v>324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37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7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7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7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7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7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7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7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7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7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7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7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7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7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7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7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7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7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7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7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7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7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7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7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7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7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7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7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7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7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7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7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7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7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7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7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7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7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F29" s="35" t="str">
        <f t="shared" si="485"/>
        <v/>
      </c>
      <c r="AGG29" s="43" t="str">
        <f t="shared" si="486"/>
        <v/>
      </c>
      <c r="AGH29" s="35" t="str">
        <f t="shared" si="474"/>
        <v/>
      </c>
      <c r="AGL29" s="36" t="str">
        <f t="shared" si="487"/>
        <v/>
      </c>
      <c r="AGM29" s="36" t="str">
        <f t="shared" si="475"/>
        <v/>
      </c>
      <c r="AGN29" s="39" t="str">
        <f t="shared" si="488"/>
        <v/>
      </c>
      <c r="AGO29" s="36" t="str">
        <f t="shared" si="489"/>
        <v/>
      </c>
      <c r="AGP29" s="36" t="str">
        <f t="shared" si="476"/>
        <v/>
      </c>
      <c r="AGQ29" s="39" t="str">
        <f t="shared" si="490"/>
        <v/>
      </c>
      <c r="AGR29" s="36" t="str">
        <f t="shared" si="491"/>
        <v/>
      </c>
      <c r="AGS29" s="36" t="str">
        <f t="shared" si="477"/>
        <v/>
      </c>
      <c r="AGT29" s="39" t="str">
        <f t="shared" si="492"/>
        <v/>
      </c>
      <c r="AGU29" s="36" t="str">
        <f t="shared" si="493"/>
        <v/>
      </c>
      <c r="AGV29" s="36" t="str">
        <f t="shared" si="478"/>
        <v/>
      </c>
      <c r="AGW29" s="39" t="str">
        <f t="shared" si="494"/>
        <v/>
      </c>
      <c r="AGX29" s="36" t="str">
        <f t="shared" si="495"/>
        <v/>
      </c>
      <c r="AGY29" s="36" t="str">
        <f t="shared" si="479"/>
        <v/>
      </c>
      <c r="AGZ29" s="39" t="str">
        <f t="shared" si="496"/>
        <v/>
      </c>
      <c r="AHA29" s="36" t="str">
        <f t="shared" si="497"/>
        <v/>
      </c>
      <c r="AHB29" s="36" t="str">
        <f t="shared" si="480"/>
        <v/>
      </c>
      <c r="AHC29" s="39" t="str">
        <f t="shared" si="498"/>
        <v/>
      </c>
      <c r="AHD29" s="36" t="str">
        <f t="shared" si="499"/>
        <v/>
      </c>
      <c r="AHE29" s="36" t="str">
        <f t="shared" si="481"/>
        <v/>
      </c>
      <c r="AHF29" s="39" t="str">
        <f t="shared" si="500"/>
        <v/>
      </c>
      <c r="AHG29" s="36" t="str">
        <f t="shared" si="501"/>
        <v/>
      </c>
      <c r="AHH29" s="36" t="str">
        <f t="shared" si="482"/>
        <v/>
      </c>
      <c r="AHI29" s="39" t="str">
        <f t="shared" si="502"/>
        <v/>
      </c>
      <c r="AHJ29" s="36" t="str">
        <f t="shared" si="503"/>
        <v/>
      </c>
      <c r="AHK29" s="36" t="str">
        <f t="shared" si="483"/>
        <v/>
      </c>
      <c r="AHL29" s="39" t="str">
        <f t="shared" si="504"/>
        <v/>
      </c>
      <c r="AHM29" s="36" t="str">
        <f t="shared" si="505"/>
        <v/>
      </c>
      <c r="AHN29" s="36" t="str">
        <f t="shared" si="484"/>
        <v/>
      </c>
      <c r="AHO29" s="39" t="str">
        <f t="shared" si="506"/>
        <v/>
      </c>
    </row>
    <row r="30" spans="1:918" s="5" customFormat="1" outlineLevel="1" x14ac:dyDescent="0.25">
      <c r="A30" s="58">
        <f t="shared" si="507"/>
        <v>6</v>
      </c>
      <c r="B30" s="48" t="s">
        <v>325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37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7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7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7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7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7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7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7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7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7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7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7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7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7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7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7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7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7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7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7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7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7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7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7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7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7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7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7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7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7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7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7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7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7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7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7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7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7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F30" s="35" t="str">
        <f t="shared" si="485"/>
        <v/>
      </c>
      <c r="AGG30" s="43" t="str">
        <f t="shared" si="486"/>
        <v/>
      </c>
      <c r="AGH30" s="35" t="str">
        <f t="shared" si="474"/>
        <v/>
      </c>
      <c r="AGL30" s="36" t="str">
        <f t="shared" si="487"/>
        <v/>
      </c>
      <c r="AGM30" s="36" t="str">
        <f t="shared" si="475"/>
        <v/>
      </c>
      <c r="AGN30" s="39" t="str">
        <f t="shared" si="488"/>
        <v/>
      </c>
      <c r="AGO30" s="36" t="str">
        <f t="shared" si="489"/>
        <v/>
      </c>
      <c r="AGP30" s="36" t="str">
        <f t="shared" si="476"/>
        <v/>
      </c>
      <c r="AGQ30" s="39" t="str">
        <f t="shared" si="490"/>
        <v/>
      </c>
      <c r="AGR30" s="36" t="str">
        <f t="shared" si="491"/>
        <v/>
      </c>
      <c r="AGS30" s="36" t="str">
        <f t="shared" si="477"/>
        <v/>
      </c>
      <c r="AGT30" s="39" t="str">
        <f t="shared" si="492"/>
        <v/>
      </c>
      <c r="AGU30" s="36" t="str">
        <f t="shared" si="493"/>
        <v/>
      </c>
      <c r="AGV30" s="36" t="str">
        <f t="shared" si="478"/>
        <v/>
      </c>
      <c r="AGW30" s="39" t="str">
        <f t="shared" si="494"/>
        <v/>
      </c>
      <c r="AGX30" s="36" t="str">
        <f t="shared" si="495"/>
        <v/>
      </c>
      <c r="AGY30" s="36" t="str">
        <f t="shared" si="479"/>
        <v/>
      </c>
      <c r="AGZ30" s="39" t="str">
        <f t="shared" si="496"/>
        <v/>
      </c>
      <c r="AHA30" s="36" t="str">
        <f t="shared" si="497"/>
        <v/>
      </c>
      <c r="AHB30" s="36" t="str">
        <f t="shared" si="480"/>
        <v/>
      </c>
      <c r="AHC30" s="39" t="str">
        <f t="shared" si="498"/>
        <v/>
      </c>
      <c r="AHD30" s="36" t="str">
        <f t="shared" si="499"/>
        <v/>
      </c>
      <c r="AHE30" s="36" t="str">
        <f t="shared" si="481"/>
        <v/>
      </c>
      <c r="AHF30" s="39" t="str">
        <f t="shared" si="500"/>
        <v/>
      </c>
      <c r="AHG30" s="36" t="str">
        <f t="shared" si="501"/>
        <v/>
      </c>
      <c r="AHH30" s="36" t="str">
        <f t="shared" si="482"/>
        <v/>
      </c>
      <c r="AHI30" s="39" t="str">
        <f t="shared" si="502"/>
        <v/>
      </c>
      <c r="AHJ30" s="36" t="str">
        <f t="shared" si="503"/>
        <v/>
      </c>
      <c r="AHK30" s="36" t="str">
        <f t="shared" si="483"/>
        <v/>
      </c>
      <c r="AHL30" s="39" t="str">
        <f t="shared" si="504"/>
        <v/>
      </c>
      <c r="AHM30" s="36" t="str">
        <f t="shared" si="505"/>
        <v/>
      </c>
      <c r="AHN30" s="36" t="str">
        <f t="shared" si="484"/>
        <v/>
      </c>
      <c r="AHO30" s="39" t="str">
        <f t="shared" si="506"/>
        <v/>
      </c>
    </row>
    <row r="31" spans="1:918" s="5" customFormat="1" outlineLevel="1" x14ac:dyDescent="0.25">
      <c r="A31" s="58">
        <f t="shared" si="507"/>
        <v>7</v>
      </c>
      <c r="B31" s="48" t="s">
        <v>326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37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7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7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7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7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7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7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7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7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7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7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7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7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7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7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7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7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7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7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7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7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7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7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7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7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7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7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7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7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7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7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7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7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7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7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7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7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7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F31" s="35" t="str">
        <f t="shared" si="485"/>
        <v/>
      </c>
      <c r="AGG31" s="43" t="str">
        <f t="shared" si="486"/>
        <v/>
      </c>
      <c r="AGH31" s="35" t="str">
        <f t="shared" si="474"/>
        <v/>
      </c>
      <c r="AGL31" s="36" t="str">
        <f t="shared" si="487"/>
        <v/>
      </c>
      <c r="AGM31" s="36" t="str">
        <f t="shared" si="475"/>
        <v/>
      </c>
      <c r="AGN31" s="39" t="str">
        <f t="shared" si="488"/>
        <v/>
      </c>
      <c r="AGO31" s="36" t="str">
        <f t="shared" si="489"/>
        <v/>
      </c>
      <c r="AGP31" s="36" t="str">
        <f t="shared" si="476"/>
        <v/>
      </c>
      <c r="AGQ31" s="39" t="str">
        <f t="shared" si="490"/>
        <v/>
      </c>
      <c r="AGR31" s="36" t="str">
        <f t="shared" si="491"/>
        <v/>
      </c>
      <c r="AGS31" s="36" t="str">
        <f t="shared" si="477"/>
        <v/>
      </c>
      <c r="AGT31" s="39" t="str">
        <f t="shared" si="492"/>
        <v/>
      </c>
      <c r="AGU31" s="36" t="str">
        <f t="shared" si="493"/>
        <v/>
      </c>
      <c r="AGV31" s="36" t="str">
        <f t="shared" si="478"/>
        <v/>
      </c>
      <c r="AGW31" s="39" t="str">
        <f t="shared" si="494"/>
        <v/>
      </c>
      <c r="AGX31" s="36" t="str">
        <f t="shared" si="495"/>
        <v/>
      </c>
      <c r="AGY31" s="36" t="str">
        <f t="shared" si="479"/>
        <v/>
      </c>
      <c r="AGZ31" s="39" t="str">
        <f t="shared" si="496"/>
        <v/>
      </c>
      <c r="AHA31" s="36" t="str">
        <f t="shared" si="497"/>
        <v/>
      </c>
      <c r="AHB31" s="36" t="str">
        <f t="shared" si="480"/>
        <v/>
      </c>
      <c r="AHC31" s="39" t="str">
        <f t="shared" si="498"/>
        <v/>
      </c>
      <c r="AHD31" s="36" t="str">
        <f t="shared" si="499"/>
        <v/>
      </c>
      <c r="AHE31" s="36" t="str">
        <f t="shared" si="481"/>
        <v/>
      </c>
      <c r="AHF31" s="39" t="str">
        <f t="shared" si="500"/>
        <v/>
      </c>
      <c r="AHG31" s="36" t="str">
        <f t="shared" si="501"/>
        <v/>
      </c>
      <c r="AHH31" s="36" t="str">
        <f t="shared" si="482"/>
        <v/>
      </c>
      <c r="AHI31" s="39" t="str">
        <f t="shared" si="502"/>
        <v/>
      </c>
      <c r="AHJ31" s="36" t="str">
        <f t="shared" si="503"/>
        <v/>
      </c>
      <c r="AHK31" s="36" t="str">
        <f t="shared" si="483"/>
        <v/>
      </c>
      <c r="AHL31" s="39" t="str">
        <f t="shared" si="504"/>
        <v/>
      </c>
      <c r="AHM31" s="36" t="str">
        <f t="shared" si="505"/>
        <v/>
      </c>
      <c r="AHN31" s="36" t="str">
        <f t="shared" si="484"/>
        <v/>
      </c>
      <c r="AHO31" s="39" t="str">
        <f t="shared" si="506"/>
        <v/>
      </c>
    </row>
    <row r="32" spans="1:918" s="5" customFormat="1" outlineLevel="1" x14ac:dyDescent="0.25">
      <c r="A32" s="58">
        <f t="shared" si="507"/>
        <v>8</v>
      </c>
      <c r="B32" s="48" t="s">
        <v>327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37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7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7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7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7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7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7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7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7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7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7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7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7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7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7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7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7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7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7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7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7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7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7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7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7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7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7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7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7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7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7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7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7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7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7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7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7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7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F32" s="35" t="str">
        <f t="shared" si="485"/>
        <v/>
      </c>
      <c r="AGG32" s="43" t="str">
        <f t="shared" si="486"/>
        <v/>
      </c>
      <c r="AGH32" s="35" t="str">
        <f t="shared" si="474"/>
        <v/>
      </c>
      <c r="AGL32" s="36" t="str">
        <f t="shared" si="487"/>
        <v/>
      </c>
      <c r="AGM32" s="36" t="str">
        <f t="shared" si="475"/>
        <v/>
      </c>
      <c r="AGN32" s="39" t="str">
        <f t="shared" si="488"/>
        <v/>
      </c>
      <c r="AGO32" s="36" t="str">
        <f t="shared" si="489"/>
        <v/>
      </c>
      <c r="AGP32" s="36" t="str">
        <f t="shared" si="476"/>
        <v/>
      </c>
      <c r="AGQ32" s="39" t="str">
        <f t="shared" si="490"/>
        <v/>
      </c>
      <c r="AGR32" s="36" t="str">
        <f t="shared" si="491"/>
        <v/>
      </c>
      <c r="AGS32" s="36" t="str">
        <f t="shared" si="477"/>
        <v/>
      </c>
      <c r="AGT32" s="39" t="str">
        <f t="shared" si="492"/>
        <v/>
      </c>
      <c r="AGU32" s="36" t="str">
        <f t="shared" si="493"/>
        <v/>
      </c>
      <c r="AGV32" s="36" t="str">
        <f t="shared" si="478"/>
        <v/>
      </c>
      <c r="AGW32" s="39" t="str">
        <f t="shared" si="494"/>
        <v/>
      </c>
      <c r="AGX32" s="36" t="str">
        <f t="shared" si="495"/>
        <v/>
      </c>
      <c r="AGY32" s="36" t="str">
        <f t="shared" si="479"/>
        <v/>
      </c>
      <c r="AGZ32" s="39" t="str">
        <f t="shared" si="496"/>
        <v/>
      </c>
      <c r="AHA32" s="36" t="str">
        <f t="shared" si="497"/>
        <v/>
      </c>
      <c r="AHB32" s="36" t="str">
        <f t="shared" si="480"/>
        <v/>
      </c>
      <c r="AHC32" s="39" t="str">
        <f t="shared" si="498"/>
        <v/>
      </c>
      <c r="AHD32" s="36" t="str">
        <f t="shared" si="499"/>
        <v/>
      </c>
      <c r="AHE32" s="36" t="str">
        <f t="shared" si="481"/>
        <v/>
      </c>
      <c r="AHF32" s="39" t="str">
        <f t="shared" si="500"/>
        <v/>
      </c>
      <c r="AHG32" s="36" t="str">
        <f t="shared" si="501"/>
        <v/>
      </c>
      <c r="AHH32" s="36" t="str">
        <f t="shared" si="482"/>
        <v/>
      </c>
      <c r="AHI32" s="39" t="str">
        <f t="shared" si="502"/>
        <v/>
      </c>
      <c r="AHJ32" s="36" t="str">
        <f t="shared" si="503"/>
        <v/>
      </c>
      <c r="AHK32" s="36" t="str">
        <f t="shared" si="483"/>
        <v/>
      </c>
      <c r="AHL32" s="39" t="str">
        <f t="shared" si="504"/>
        <v/>
      </c>
      <c r="AHM32" s="36" t="str">
        <f t="shared" si="505"/>
        <v/>
      </c>
      <c r="AHN32" s="36" t="str">
        <f t="shared" si="484"/>
        <v/>
      </c>
      <c r="AHO32" s="39" t="str">
        <f t="shared" si="506"/>
        <v/>
      </c>
    </row>
    <row r="33" spans="1:899" s="5" customFormat="1" outlineLevel="1" x14ac:dyDescent="0.25">
      <c r="A33" s="58">
        <f t="shared" si="507"/>
        <v>9</v>
      </c>
      <c r="B33" s="48" t="s">
        <v>328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 t="s">
        <v>399</v>
      </c>
      <c r="U33" s="57"/>
      <c r="V33" s="38"/>
      <c r="W33" s="37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7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7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7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7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7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7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7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7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7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7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7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7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7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7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7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7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7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7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7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7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7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7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7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7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7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7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7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7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7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7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7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7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7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7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7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7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7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F33" s="35" t="str">
        <f t="shared" si="485"/>
        <v/>
      </c>
      <c r="AGG33" s="43" t="str">
        <f t="shared" si="486"/>
        <v/>
      </c>
      <c r="AGH33" s="35">
        <f t="shared" si="474"/>
        <v>1</v>
      </c>
      <c r="AGL33" s="36" t="str">
        <f t="shared" si="487"/>
        <v/>
      </c>
      <c r="AGM33" s="36" t="str">
        <f t="shared" si="475"/>
        <v/>
      </c>
      <c r="AGN33" s="39">
        <f t="shared" si="488"/>
        <v>1</v>
      </c>
      <c r="AGO33" s="36" t="str">
        <f t="shared" si="489"/>
        <v/>
      </c>
      <c r="AGP33" s="36" t="str">
        <f t="shared" si="476"/>
        <v/>
      </c>
      <c r="AGQ33" s="39" t="str">
        <f t="shared" si="490"/>
        <v/>
      </c>
      <c r="AGR33" s="36" t="str">
        <f t="shared" si="491"/>
        <v/>
      </c>
      <c r="AGS33" s="36" t="str">
        <f t="shared" si="477"/>
        <v/>
      </c>
      <c r="AGT33" s="39" t="str">
        <f t="shared" si="492"/>
        <v/>
      </c>
      <c r="AGU33" s="36" t="str">
        <f t="shared" si="493"/>
        <v/>
      </c>
      <c r="AGV33" s="36" t="str">
        <f t="shared" si="478"/>
        <v/>
      </c>
      <c r="AGW33" s="39" t="str">
        <f t="shared" si="494"/>
        <v/>
      </c>
      <c r="AGX33" s="36" t="str">
        <f t="shared" si="495"/>
        <v/>
      </c>
      <c r="AGY33" s="36" t="str">
        <f t="shared" si="479"/>
        <v/>
      </c>
      <c r="AGZ33" s="39" t="str">
        <f t="shared" si="496"/>
        <v/>
      </c>
      <c r="AHA33" s="36" t="str">
        <f t="shared" si="497"/>
        <v/>
      </c>
      <c r="AHB33" s="36" t="str">
        <f t="shared" si="480"/>
        <v/>
      </c>
      <c r="AHC33" s="39" t="str">
        <f t="shared" si="498"/>
        <v/>
      </c>
      <c r="AHD33" s="36" t="str">
        <f t="shared" si="499"/>
        <v/>
      </c>
      <c r="AHE33" s="36" t="str">
        <f t="shared" si="481"/>
        <v/>
      </c>
      <c r="AHF33" s="39" t="str">
        <f t="shared" si="500"/>
        <v/>
      </c>
      <c r="AHG33" s="36" t="str">
        <f t="shared" si="501"/>
        <v/>
      </c>
      <c r="AHH33" s="36" t="str">
        <f t="shared" si="482"/>
        <v/>
      </c>
      <c r="AHI33" s="39" t="str">
        <f t="shared" si="502"/>
        <v/>
      </c>
      <c r="AHJ33" s="36" t="str">
        <f t="shared" si="503"/>
        <v/>
      </c>
      <c r="AHK33" s="36" t="str">
        <f t="shared" si="483"/>
        <v/>
      </c>
      <c r="AHL33" s="39" t="str">
        <f t="shared" si="504"/>
        <v/>
      </c>
      <c r="AHM33" s="36" t="str">
        <f t="shared" si="505"/>
        <v/>
      </c>
      <c r="AHN33" s="36" t="str">
        <f t="shared" si="484"/>
        <v/>
      </c>
      <c r="AHO33" s="39" t="str">
        <f t="shared" si="506"/>
        <v/>
      </c>
    </row>
    <row r="34" spans="1:899" s="5" customFormat="1" outlineLevel="1" x14ac:dyDescent="0.25">
      <c r="A34" s="58">
        <f t="shared" si="507"/>
        <v>10</v>
      </c>
      <c r="B34" s="48" t="s">
        <v>329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37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7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7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7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7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7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7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7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7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7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7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7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7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7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7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7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7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7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7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7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7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7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7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7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7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7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7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7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7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7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7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7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7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7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7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7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7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7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F34" s="35" t="str">
        <f t="shared" si="485"/>
        <v/>
      </c>
      <c r="AGG34" s="43" t="str">
        <f t="shared" si="486"/>
        <v/>
      </c>
      <c r="AGH34" s="35" t="str">
        <f t="shared" si="474"/>
        <v/>
      </c>
      <c r="AGL34" s="36" t="str">
        <f t="shared" si="487"/>
        <v/>
      </c>
      <c r="AGM34" s="36" t="str">
        <f t="shared" si="475"/>
        <v/>
      </c>
      <c r="AGN34" s="39" t="str">
        <f t="shared" si="488"/>
        <v/>
      </c>
      <c r="AGO34" s="36" t="str">
        <f t="shared" si="489"/>
        <v/>
      </c>
      <c r="AGP34" s="36" t="str">
        <f t="shared" si="476"/>
        <v/>
      </c>
      <c r="AGQ34" s="39" t="str">
        <f t="shared" si="490"/>
        <v/>
      </c>
      <c r="AGR34" s="36" t="str">
        <f t="shared" si="491"/>
        <v/>
      </c>
      <c r="AGS34" s="36" t="str">
        <f t="shared" si="477"/>
        <v/>
      </c>
      <c r="AGT34" s="39" t="str">
        <f t="shared" si="492"/>
        <v/>
      </c>
      <c r="AGU34" s="36" t="str">
        <f t="shared" si="493"/>
        <v/>
      </c>
      <c r="AGV34" s="36" t="str">
        <f t="shared" si="478"/>
        <v/>
      </c>
      <c r="AGW34" s="39" t="str">
        <f t="shared" si="494"/>
        <v/>
      </c>
      <c r="AGX34" s="36" t="str">
        <f t="shared" si="495"/>
        <v/>
      </c>
      <c r="AGY34" s="36" t="str">
        <f t="shared" si="479"/>
        <v/>
      </c>
      <c r="AGZ34" s="39" t="str">
        <f t="shared" si="496"/>
        <v/>
      </c>
      <c r="AHA34" s="36" t="str">
        <f t="shared" si="497"/>
        <v/>
      </c>
      <c r="AHB34" s="36" t="str">
        <f t="shared" si="480"/>
        <v/>
      </c>
      <c r="AHC34" s="39" t="str">
        <f t="shared" si="498"/>
        <v/>
      </c>
      <c r="AHD34" s="36" t="str">
        <f t="shared" si="499"/>
        <v/>
      </c>
      <c r="AHE34" s="36" t="str">
        <f t="shared" si="481"/>
        <v/>
      </c>
      <c r="AHF34" s="39" t="str">
        <f t="shared" si="500"/>
        <v/>
      </c>
      <c r="AHG34" s="36" t="str">
        <f t="shared" si="501"/>
        <v/>
      </c>
      <c r="AHH34" s="36" t="str">
        <f t="shared" si="482"/>
        <v/>
      </c>
      <c r="AHI34" s="39" t="str">
        <f t="shared" si="502"/>
        <v/>
      </c>
      <c r="AHJ34" s="36" t="str">
        <f t="shared" si="503"/>
        <v/>
      </c>
      <c r="AHK34" s="36" t="str">
        <f t="shared" si="483"/>
        <v/>
      </c>
      <c r="AHL34" s="39" t="str">
        <f t="shared" si="504"/>
        <v/>
      </c>
      <c r="AHM34" s="36" t="str">
        <f t="shared" si="505"/>
        <v/>
      </c>
      <c r="AHN34" s="36" t="str">
        <f t="shared" si="484"/>
        <v/>
      </c>
      <c r="AHO34" s="39" t="str">
        <f t="shared" si="506"/>
        <v/>
      </c>
    </row>
    <row r="35" spans="1:899" s="5" customFormat="1" outlineLevel="1" x14ac:dyDescent="0.25">
      <c r="A35" s="58">
        <f t="shared" si="507"/>
        <v>11</v>
      </c>
      <c r="B35" s="48" t="s">
        <v>330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37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7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7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7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7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7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7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7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7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7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7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7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7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7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7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7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7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7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7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7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7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7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7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7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7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7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7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7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7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7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7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7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7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7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7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7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7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7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F35" s="35" t="str">
        <f t="shared" si="485"/>
        <v/>
      </c>
      <c r="AGG35" s="43" t="str">
        <f t="shared" si="486"/>
        <v/>
      </c>
      <c r="AGH35" s="35" t="str">
        <f t="shared" si="474"/>
        <v/>
      </c>
      <c r="AGL35" s="36" t="str">
        <f t="shared" si="487"/>
        <v/>
      </c>
      <c r="AGM35" s="36" t="str">
        <f t="shared" si="475"/>
        <v/>
      </c>
      <c r="AGN35" s="39" t="str">
        <f t="shared" si="488"/>
        <v/>
      </c>
      <c r="AGO35" s="36" t="str">
        <f t="shared" si="489"/>
        <v/>
      </c>
      <c r="AGP35" s="36" t="str">
        <f t="shared" si="476"/>
        <v/>
      </c>
      <c r="AGQ35" s="39" t="str">
        <f t="shared" si="490"/>
        <v/>
      </c>
      <c r="AGR35" s="36" t="str">
        <f t="shared" si="491"/>
        <v/>
      </c>
      <c r="AGS35" s="36" t="str">
        <f t="shared" si="477"/>
        <v/>
      </c>
      <c r="AGT35" s="39" t="str">
        <f t="shared" si="492"/>
        <v/>
      </c>
      <c r="AGU35" s="36" t="str">
        <f t="shared" si="493"/>
        <v/>
      </c>
      <c r="AGV35" s="36" t="str">
        <f t="shared" si="478"/>
        <v/>
      </c>
      <c r="AGW35" s="39" t="str">
        <f t="shared" si="494"/>
        <v/>
      </c>
      <c r="AGX35" s="36" t="str">
        <f t="shared" si="495"/>
        <v/>
      </c>
      <c r="AGY35" s="36" t="str">
        <f t="shared" si="479"/>
        <v/>
      </c>
      <c r="AGZ35" s="39" t="str">
        <f t="shared" si="496"/>
        <v/>
      </c>
      <c r="AHA35" s="36" t="str">
        <f t="shared" si="497"/>
        <v/>
      </c>
      <c r="AHB35" s="36" t="str">
        <f t="shared" si="480"/>
        <v/>
      </c>
      <c r="AHC35" s="39" t="str">
        <f t="shared" si="498"/>
        <v/>
      </c>
      <c r="AHD35" s="36" t="str">
        <f t="shared" si="499"/>
        <v/>
      </c>
      <c r="AHE35" s="36" t="str">
        <f t="shared" si="481"/>
        <v/>
      </c>
      <c r="AHF35" s="39" t="str">
        <f t="shared" si="500"/>
        <v/>
      </c>
      <c r="AHG35" s="36" t="str">
        <f t="shared" si="501"/>
        <v/>
      </c>
      <c r="AHH35" s="36" t="str">
        <f t="shared" si="482"/>
        <v/>
      </c>
      <c r="AHI35" s="39" t="str">
        <f t="shared" si="502"/>
        <v/>
      </c>
      <c r="AHJ35" s="36" t="str">
        <f t="shared" si="503"/>
        <v/>
      </c>
      <c r="AHK35" s="36" t="str">
        <f t="shared" si="483"/>
        <v/>
      </c>
      <c r="AHL35" s="39" t="str">
        <f t="shared" si="504"/>
        <v/>
      </c>
      <c r="AHM35" s="36" t="str">
        <f t="shared" si="505"/>
        <v/>
      </c>
      <c r="AHN35" s="36" t="str">
        <f t="shared" si="484"/>
        <v/>
      </c>
      <c r="AHO35" s="39" t="str">
        <f t="shared" si="506"/>
        <v/>
      </c>
    </row>
    <row r="36" spans="1:899" s="5" customFormat="1" outlineLevel="1" x14ac:dyDescent="0.25">
      <c r="A36" s="58">
        <f t="shared" si="507"/>
        <v>12</v>
      </c>
      <c r="B36" s="48" t="s">
        <v>331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37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7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7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7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7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7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7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7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7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7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7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7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7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7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7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7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7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7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7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7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7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7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7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7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7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7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7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7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7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7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7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7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7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7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7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7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7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7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F36" s="35" t="str">
        <f t="shared" si="485"/>
        <v/>
      </c>
      <c r="AGG36" s="43" t="str">
        <f t="shared" si="486"/>
        <v/>
      </c>
      <c r="AGH36" s="35" t="str">
        <f t="shared" si="474"/>
        <v/>
      </c>
      <c r="AGL36" s="36" t="str">
        <f t="shared" si="487"/>
        <v/>
      </c>
      <c r="AGM36" s="36" t="str">
        <f t="shared" si="475"/>
        <v/>
      </c>
      <c r="AGN36" s="39" t="str">
        <f t="shared" si="488"/>
        <v/>
      </c>
      <c r="AGO36" s="36" t="str">
        <f t="shared" si="489"/>
        <v/>
      </c>
      <c r="AGP36" s="36" t="str">
        <f t="shared" si="476"/>
        <v/>
      </c>
      <c r="AGQ36" s="39" t="str">
        <f t="shared" si="490"/>
        <v/>
      </c>
      <c r="AGR36" s="36" t="str">
        <f t="shared" si="491"/>
        <v/>
      </c>
      <c r="AGS36" s="36" t="str">
        <f t="shared" si="477"/>
        <v/>
      </c>
      <c r="AGT36" s="39" t="str">
        <f t="shared" si="492"/>
        <v/>
      </c>
      <c r="AGU36" s="36" t="str">
        <f t="shared" si="493"/>
        <v/>
      </c>
      <c r="AGV36" s="36" t="str">
        <f t="shared" si="478"/>
        <v/>
      </c>
      <c r="AGW36" s="39" t="str">
        <f t="shared" si="494"/>
        <v/>
      </c>
      <c r="AGX36" s="36" t="str">
        <f t="shared" si="495"/>
        <v/>
      </c>
      <c r="AGY36" s="36" t="str">
        <f t="shared" si="479"/>
        <v/>
      </c>
      <c r="AGZ36" s="39" t="str">
        <f t="shared" si="496"/>
        <v/>
      </c>
      <c r="AHA36" s="36" t="str">
        <f t="shared" si="497"/>
        <v/>
      </c>
      <c r="AHB36" s="36" t="str">
        <f t="shared" si="480"/>
        <v/>
      </c>
      <c r="AHC36" s="39" t="str">
        <f t="shared" si="498"/>
        <v/>
      </c>
      <c r="AHD36" s="36" t="str">
        <f t="shared" si="499"/>
        <v/>
      </c>
      <c r="AHE36" s="36" t="str">
        <f t="shared" si="481"/>
        <v/>
      </c>
      <c r="AHF36" s="39" t="str">
        <f t="shared" si="500"/>
        <v/>
      </c>
      <c r="AHG36" s="36" t="str">
        <f t="shared" si="501"/>
        <v/>
      </c>
      <c r="AHH36" s="36" t="str">
        <f t="shared" si="482"/>
        <v/>
      </c>
      <c r="AHI36" s="39" t="str">
        <f t="shared" si="502"/>
        <v/>
      </c>
      <c r="AHJ36" s="36" t="str">
        <f t="shared" si="503"/>
        <v/>
      </c>
      <c r="AHK36" s="36" t="str">
        <f t="shared" si="483"/>
        <v/>
      </c>
      <c r="AHL36" s="39" t="str">
        <f t="shared" si="504"/>
        <v/>
      </c>
      <c r="AHM36" s="36" t="str">
        <f t="shared" si="505"/>
        <v/>
      </c>
      <c r="AHN36" s="36" t="str">
        <f t="shared" si="484"/>
        <v/>
      </c>
      <c r="AHO36" s="39" t="str">
        <f t="shared" si="506"/>
        <v/>
      </c>
    </row>
    <row r="37" spans="1:899" s="5" customFormat="1" outlineLevel="1" x14ac:dyDescent="0.25">
      <c r="A37" s="58">
        <f t="shared" si="507"/>
        <v>13</v>
      </c>
      <c r="B37" s="48" t="s">
        <v>332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37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7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7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7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7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7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7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7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7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7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7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7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7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7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7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7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7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7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7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7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7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7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7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7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7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7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7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7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7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7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7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7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7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7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7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7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7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7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F37" s="35" t="str">
        <f t="shared" si="485"/>
        <v/>
      </c>
      <c r="AGG37" s="43" t="str">
        <f t="shared" si="486"/>
        <v/>
      </c>
      <c r="AGH37" s="35" t="str">
        <f t="shared" si="474"/>
        <v/>
      </c>
      <c r="AGL37" s="36" t="str">
        <f t="shared" si="487"/>
        <v/>
      </c>
      <c r="AGM37" s="36" t="str">
        <f t="shared" si="475"/>
        <v/>
      </c>
      <c r="AGN37" s="39" t="str">
        <f t="shared" si="488"/>
        <v/>
      </c>
      <c r="AGO37" s="36" t="str">
        <f t="shared" si="489"/>
        <v/>
      </c>
      <c r="AGP37" s="36" t="str">
        <f t="shared" si="476"/>
        <v/>
      </c>
      <c r="AGQ37" s="39" t="str">
        <f t="shared" si="490"/>
        <v/>
      </c>
      <c r="AGR37" s="36" t="str">
        <f t="shared" si="491"/>
        <v/>
      </c>
      <c r="AGS37" s="36" t="str">
        <f t="shared" si="477"/>
        <v/>
      </c>
      <c r="AGT37" s="39" t="str">
        <f t="shared" si="492"/>
        <v/>
      </c>
      <c r="AGU37" s="36" t="str">
        <f t="shared" si="493"/>
        <v/>
      </c>
      <c r="AGV37" s="36" t="str">
        <f t="shared" si="478"/>
        <v/>
      </c>
      <c r="AGW37" s="39" t="str">
        <f t="shared" si="494"/>
        <v/>
      </c>
      <c r="AGX37" s="36" t="str">
        <f t="shared" si="495"/>
        <v/>
      </c>
      <c r="AGY37" s="36" t="str">
        <f t="shared" si="479"/>
        <v/>
      </c>
      <c r="AGZ37" s="39" t="str">
        <f t="shared" si="496"/>
        <v/>
      </c>
      <c r="AHA37" s="36" t="str">
        <f t="shared" si="497"/>
        <v/>
      </c>
      <c r="AHB37" s="36" t="str">
        <f t="shared" si="480"/>
        <v/>
      </c>
      <c r="AHC37" s="39" t="str">
        <f t="shared" si="498"/>
        <v/>
      </c>
      <c r="AHD37" s="36" t="str">
        <f t="shared" si="499"/>
        <v/>
      </c>
      <c r="AHE37" s="36" t="str">
        <f t="shared" si="481"/>
        <v/>
      </c>
      <c r="AHF37" s="39" t="str">
        <f t="shared" si="500"/>
        <v/>
      </c>
      <c r="AHG37" s="36" t="str">
        <f t="shared" si="501"/>
        <v/>
      </c>
      <c r="AHH37" s="36" t="str">
        <f t="shared" si="482"/>
        <v/>
      </c>
      <c r="AHI37" s="39" t="str">
        <f t="shared" si="502"/>
        <v/>
      </c>
      <c r="AHJ37" s="36" t="str">
        <f t="shared" si="503"/>
        <v/>
      </c>
      <c r="AHK37" s="36" t="str">
        <f t="shared" si="483"/>
        <v/>
      </c>
      <c r="AHL37" s="39" t="str">
        <f t="shared" si="504"/>
        <v/>
      </c>
      <c r="AHM37" s="36" t="str">
        <f t="shared" si="505"/>
        <v/>
      </c>
      <c r="AHN37" s="36" t="str">
        <f t="shared" si="484"/>
        <v/>
      </c>
      <c r="AHO37" s="39" t="str">
        <f t="shared" si="506"/>
        <v/>
      </c>
    </row>
    <row r="38" spans="1:899" s="5" customFormat="1" outlineLevel="1" x14ac:dyDescent="0.25">
      <c r="A38" s="58">
        <f t="shared" si="507"/>
        <v>14</v>
      </c>
      <c r="B38" s="48" t="s">
        <v>333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399</v>
      </c>
      <c r="U38" s="57"/>
      <c r="V38" s="38"/>
      <c r="W38" s="37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7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7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7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7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7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7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7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7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7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7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7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7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7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7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7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7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7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7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7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7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7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7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7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7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7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7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7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7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7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7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7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7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7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7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7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7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7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F38" s="35" t="str">
        <f t="shared" si="485"/>
        <v/>
      </c>
      <c r="AGG38" s="43" t="str">
        <f t="shared" si="486"/>
        <v/>
      </c>
      <c r="AGH38" s="35">
        <f t="shared" si="474"/>
        <v>1</v>
      </c>
      <c r="AGL38" s="36" t="str">
        <f t="shared" si="487"/>
        <v/>
      </c>
      <c r="AGM38" s="36" t="str">
        <f t="shared" si="475"/>
        <v/>
      </c>
      <c r="AGN38" s="39">
        <f t="shared" si="488"/>
        <v>1</v>
      </c>
      <c r="AGO38" s="36" t="str">
        <f t="shared" si="489"/>
        <v/>
      </c>
      <c r="AGP38" s="36" t="str">
        <f t="shared" si="476"/>
        <v/>
      </c>
      <c r="AGQ38" s="39" t="str">
        <f t="shared" si="490"/>
        <v/>
      </c>
      <c r="AGR38" s="36" t="str">
        <f t="shared" si="491"/>
        <v/>
      </c>
      <c r="AGS38" s="36" t="str">
        <f t="shared" si="477"/>
        <v/>
      </c>
      <c r="AGT38" s="39" t="str">
        <f t="shared" si="492"/>
        <v/>
      </c>
      <c r="AGU38" s="36" t="str">
        <f t="shared" si="493"/>
        <v/>
      </c>
      <c r="AGV38" s="36" t="str">
        <f t="shared" si="478"/>
        <v/>
      </c>
      <c r="AGW38" s="39" t="str">
        <f t="shared" si="494"/>
        <v/>
      </c>
      <c r="AGX38" s="36" t="str">
        <f t="shared" si="495"/>
        <v/>
      </c>
      <c r="AGY38" s="36" t="str">
        <f t="shared" si="479"/>
        <v/>
      </c>
      <c r="AGZ38" s="39" t="str">
        <f t="shared" si="496"/>
        <v/>
      </c>
      <c r="AHA38" s="36" t="str">
        <f t="shared" si="497"/>
        <v/>
      </c>
      <c r="AHB38" s="36" t="str">
        <f t="shared" si="480"/>
        <v/>
      </c>
      <c r="AHC38" s="39" t="str">
        <f t="shared" si="498"/>
        <v/>
      </c>
      <c r="AHD38" s="36" t="str">
        <f t="shared" si="499"/>
        <v/>
      </c>
      <c r="AHE38" s="36" t="str">
        <f t="shared" si="481"/>
        <v/>
      </c>
      <c r="AHF38" s="39" t="str">
        <f t="shared" si="500"/>
        <v/>
      </c>
      <c r="AHG38" s="36" t="str">
        <f t="shared" si="501"/>
        <v/>
      </c>
      <c r="AHH38" s="36" t="str">
        <f t="shared" si="482"/>
        <v/>
      </c>
      <c r="AHI38" s="39" t="str">
        <f t="shared" si="502"/>
        <v/>
      </c>
      <c r="AHJ38" s="36" t="str">
        <f t="shared" si="503"/>
        <v/>
      </c>
      <c r="AHK38" s="36" t="str">
        <f t="shared" si="483"/>
        <v/>
      </c>
      <c r="AHL38" s="39" t="str">
        <f t="shared" si="504"/>
        <v/>
      </c>
      <c r="AHM38" s="36" t="str">
        <f t="shared" si="505"/>
        <v/>
      </c>
      <c r="AHN38" s="36" t="str">
        <f t="shared" si="484"/>
        <v/>
      </c>
      <c r="AHO38" s="39" t="str">
        <f t="shared" si="506"/>
        <v/>
      </c>
    </row>
    <row r="39" spans="1:899" s="5" customFormat="1" outlineLevel="1" x14ac:dyDescent="0.25">
      <c r="A39" s="58">
        <f t="shared" si="507"/>
        <v>15</v>
      </c>
      <c r="B39" s="48" t="s">
        <v>334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37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7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7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7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7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7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7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7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7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7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7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7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7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7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7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7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7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7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7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7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7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7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7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7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7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7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7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7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7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7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7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7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7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7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7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7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7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7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F39" s="35" t="str">
        <f t="shared" si="485"/>
        <v/>
      </c>
      <c r="AGG39" s="43" t="str">
        <f t="shared" si="486"/>
        <v/>
      </c>
      <c r="AGH39" s="35" t="str">
        <f t="shared" si="474"/>
        <v/>
      </c>
      <c r="AGL39" s="36" t="str">
        <f t="shared" si="487"/>
        <v/>
      </c>
      <c r="AGM39" s="36" t="str">
        <f t="shared" si="475"/>
        <v/>
      </c>
      <c r="AGN39" s="39" t="str">
        <f t="shared" si="488"/>
        <v/>
      </c>
      <c r="AGO39" s="36" t="str">
        <f t="shared" si="489"/>
        <v/>
      </c>
      <c r="AGP39" s="36" t="str">
        <f t="shared" si="476"/>
        <v/>
      </c>
      <c r="AGQ39" s="39" t="str">
        <f t="shared" si="490"/>
        <v/>
      </c>
      <c r="AGR39" s="36" t="str">
        <f t="shared" si="491"/>
        <v/>
      </c>
      <c r="AGS39" s="36" t="str">
        <f t="shared" si="477"/>
        <v/>
      </c>
      <c r="AGT39" s="39" t="str">
        <f t="shared" si="492"/>
        <v/>
      </c>
      <c r="AGU39" s="36" t="str">
        <f t="shared" si="493"/>
        <v/>
      </c>
      <c r="AGV39" s="36" t="str">
        <f t="shared" si="478"/>
        <v/>
      </c>
      <c r="AGW39" s="39" t="str">
        <f t="shared" si="494"/>
        <v/>
      </c>
      <c r="AGX39" s="36" t="str">
        <f t="shared" si="495"/>
        <v/>
      </c>
      <c r="AGY39" s="36" t="str">
        <f t="shared" si="479"/>
        <v/>
      </c>
      <c r="AGZ39" s="39" t="str">
        <f t="shared" si="496"/>
        <v/>
      </c>
      <c r="AHA39" s="36" t="str">
        <f t="shared" si="497"/>
        <v/>
      </c>
      <c r="AHB39" s="36" t="str">
        <f t="shared" si="480"/>
        <v/>
      </c>
      <c r="AHC39" s="39" t="str">
        <f t="shared" si="498"/>
        <v/>
      </c>
      <c r="AHD39" s="36" t="str">
        <f t="shared" si="499"/>
        <v/>
      </c>
      <c r="AHE39" s="36" t="str">
        <f t="shared" si="481"/>
        <v/>
      </c>
      <c r="AHF39" s="39" t="str">
        <f t="shared" si="500"/>
        <v/>
      </c>
      <c r="AHG39" s="36" t="str">
        <f t="shared" si="501"/>
        <v/>
      </c>
      <c r="AHH39" s="36" t="str">
        <f t="shared" si="482"/>
        <v/>
      </c>
      <c r="AHI39" s="39" t="str">
        <f t="shared" si="502"/>
        <v/>
      </c>
      <c r="AHJ39" s="36" t="str">
        <f t="shared" si="503"/>
        <v/>
      </c>
      <c r="AHK39" s="36" t="str">
        <f t="shared" si="483"/>
        <v/>
      </c>
      <c r="AHL39" s="39" t="str">
        <f t="shared" si="504"/>
        <v/>
      </c>
      <c r="AHM39" s="36" t="str">
        <f t="shared" si="505"/>
        <v/>
      </c>
      <c r="AHN39" s="36" t="str">
        <f t="shared" si="484"/>
        <v/>
      </c>
      <c r="AHO39" s="39" t="str">
        <f t="shared" si="506"/>
        <v/>
      </c>
    </row>
    <row r="40" spans="1:899" s="5" customFormat="1" outlineLevel="1" x14ac:dyDescent="0.25">
      <c r="A40" s="58">
        <f t="shared" si="507"/>
        <v>16</v>
      </c>
      <c r="B40" s="48" t="s">
        <v>335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37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7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7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7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7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7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7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7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7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7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7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7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7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7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7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7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7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7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7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7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7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7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7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7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7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7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7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7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7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7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7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7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7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7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7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7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7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7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F40" s="35" t="str">
        <f t="shared" si="485"/>
        <v/>
      </c>
      <c r="AGG40" s="43" t="str">
        <f t="shared" si="486"/>
        <v/>
      </c>
      <c r="AGH40" s="35" t="str">
        <f t="shared" si="474"/>
        <v/>
      </c>
      <c r="AGL40" s="36" t="str">
        <f t="shared" si="487"/>
        <v/>
      </c>
      <c r="AGM40" s="36" t="str">
        <f t="shared" si="475"/>
        <v/>
      </c>
      <c r="AGN40" s="39" t="str">
        <f t="shared" si="488"/>
        <v/>
      </c>
      <c r="AGO40" s="36" t="str">
        <f t="shared" si="489"/>
        <v/>
      </c>
      <c r="AGP40" s="36" t="str">
        <f t="shared" si="476"/>
        <v/>
      </c>
      <c r="AGQ40" s="39" t="str">
        <f t="shared" si="490"/>
        <v/>
      </c>
      <c r="AGR40" s="36" t="str">
        <f t="shared" si="491"/>
        <v/>
      </c>
      <c r="AGS40" s="36" t="str">
        <f t="shared" si="477"/>
        <v/>
      </c>
      <c r="AGT40" s="39" t="str">
        <f t="shared" si="492"/>
        <v/>
      </c>
      <c r="AGU40" s="36" t="str">
        <f t="shared" si="493"/>
        <v/>
      </c>
      <c r="AGV40" s="36" t="str">
        <f t="shared" si="478"/>
        <v/>
      </c>
      <c r="AGW40" s="39" t="str">
        <f t="shared" si="494"/>
        <v/>
      </c>
      <c r="AGX40" s="36" t="str">
        <f t="shared" si="495"/>
        <v/>
      </c>
      <c r="AGY40" s="36" t="str">
        <f t="shared" si="479"/>
        <v/>
      </c>
      <c r="AGZ40" s="39" t="str">
        <f t="shared" si="496"/>
        <v/>
      </c>
      <c r="AHA40" s="36" t="str">
        <f t="shared" si="497"/>
        <v/>
      </c>
      <c r="AHB40" s="36" t="str">
        <f t="shared" si="480"/>
        <v/>
      </c>
      <c r="AHC40" s="39" t="str">
        <f t="shared" si="498"/>
        <v/>
      </c>
      <c r="AHD40" s="36" t="str">
        <f t="shared" si="499"/>
        <v/>
      </c>
      <c r="AHE40" s="36" t="str">
        <f t="shared" si="481"/>
        <v/>
      </c>
      <c r="AHF40" s="39" t="str">
        <f t="shared" si="500"/>
        <v/>
      </c>
      <c r="AHG40" s="36" t="str">
        <f t="shared" si="501"/>
        <v/>
      </c>
      <c r="AHH40" s="36" t="str">
        <f t="shared" si="482"/>
        <v/>
      </c>
      <c r="AHI40" s="39" t="str">
        <f t="shared" si="502"/>
        <v/>
      </c>
      <c r="AHJ40" s="36" t="str">
        <f t="shared" si="503"/>
        <v/>
      </c>
      <c r="AHK40" s="36" t="str">
        <f t="shared" si="483"/>
        <v/>
      </c>
      <c r="AHL40" s="39" t="str">
        <f t="shared" si="504"/>
        <v/>
      </c>
      <c r="AHM40" s="36" t="str">
        <f t="shared" si="505"/>
        <v/>
      </c>
      <c r="AHN40" s="36" t="str">
        <f t="shared" si="484"/>
        <v/>
      </c>
      <c r="AHO40" s="39" t="str">
        <f t="shared" si="506"/>
        <v/>
      </c>
    </row>
    <row r="41" spans="1:899" s="5" customFormat="1" outlineLevel="1" x14ac:dyDescent="0.25">
      <c r="A41" s="58">
        <f t="shared" si="507"/>
        <v>17</v>
      </c>
      <c r="B41" s="48" t="s">
        <v>336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399</v>
      </c>
      <c r="U41" s="57"/>
      <c r="V41" s="38"/>
      <c r="W41" s="37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7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7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7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7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7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7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7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7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7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7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7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7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7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7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7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7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7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7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7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7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7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7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7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7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7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7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7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7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7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7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7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7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7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7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7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7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F41" s="35" t="str">
        <f t="shared" si="485"/>
        <v/>
      </c>
      <c r="AGG41" s="43" t="str">
        <f t="shared" si="486"/>
        <v/>
      </c>
      <c r="AGH41" s="35">
        <f t="shared" si="474"/>
        <v>1</v>
      </c>
      <c r="AGL41" s="36" t="str">
        <f t="shared" si="487"/>
        <v/>
      </c>
      <c r="AGM41" s="36" t="str">
        <f t="shared" si="475"/>
        <v/>
      </c>
      <c r="AGN41" s="39">
        <f t="shared" si="488"/>
        <v>1</v>
      </c>
      <c r="AGO41" s="36" t="str">
        <f t="shared" si="489"/>
        <v/>
      </c>
      <c r="AGP41" s="36" t="str">
        <f t="shared" si="476"/>
        <v/>
      </c>
      <c r="AGQ41" s="39" t="str">
        <f t="shared" si="490"/>
        <v/>
      </c>
      <c r="AGR41" s="36" t="str">
        <f t="shared" si="491"/>
        <v/>
      </c>
      <c r="AGS41" s="36" t="str">
        <f t="shared" si="477"/>
        <v/>
      </c>
      <c r="AGT41" s="39" t="str">
        <f t="shared" si="492"/>
        <v/>
      </c>
      <c r="AGU41" s="36" t="str">
        <f t="shared" si="493"/>
        <v/>
      </c>
      <c r="AGV41" s="36" t="str">
        <f t="shared" si="478"/>
        <v/>
      </c>
      <c r="AGW41" s="39" t="str">
        <f t="shared" si="494"/>
        <v/>
      </c>
      <c r="AGX41" s="36" t="str">
        <f t="shared" si="495"/>
        <v/>
      </c>
      <c r="AGY41" s="36" t="str">
        <f t="shared" si="479"/>
        <v/>
      </c>
      <c r="AGZ41" s="39" t="str">
        <f t="shared" si="496"/>
        <v/>
      </c>
      <c r="AHA41" s="36" t="str">
        <f t="shared" si="497"/>
        <v/>
      </c>
      <c r="AHB41" s="36" t="str">
        <f t="shared" si="480"/>
        <v/>
      </c>
      <c r="AHC41" s="39" t="str">
        <f t="shared" si="498"/>
        <v/>
      </c>
      <c r="AHD41" s="36" t="str">
        <f t="shared" si="499"/>
        <v/>
      </c>
      <c r="AHE41" s="36" t="str">
        <f t="shared" si="481"/>
        <v/>
      </c>
      <c r="AHF41" s="39" t="str">
        <f t="shared" si="500"/>
        <v/>
      </c>
      <c r="AHG41" s="36" t="str">
        <f t="shared" si="501"/>
        <v/>
      </c>
      <c r="AHH41" s="36" t="str">
        <f t="shared" si="482"/>
        <v/>
      </c>
      <c r="AHI41" s="39" t="str">
        <f t="shared" si="502"/>
        <v/>
      </c>
      <c r="AHJ41" s="36" t="str">
        <f t="shared" si="503"/>
        <v/>
      </c>
      <c r="AHK41" s="36" t="str">
        <f t="shared" si="483"/>
        <v/>
      </c>
      <c r="AHL41" s="39" t="str">
        <f t="shared" si="504"/>
        <v/>
      </c>
      <c r="AHM41" s="36" t="str">
        <f t="shared" si="505"/>
        <v/>
      </c>
      <c r="AHN41" s="36" t="str">
        <f t="shared" si="484"/>
        <v/>
      </c>
      <c r="AHO41" s="39" t="str">
        <f t="shared" si="506"/>
        <v/>
      </c>
    </row>
    <row r="42" spans="1:899" s="5" customFormat="1" outlineLevel="1" x14ac:dyDescent="0.25">
      <c r="A42" s="58">
        <f t="shared" si="507"/>
        <v>18</v>
      </c>
      <c r="B42" s="48" t="s">
        <v>337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37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7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7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7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7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7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7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7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7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7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7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7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7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7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7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7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7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7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7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7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7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7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7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7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7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7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7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7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7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7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7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7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7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7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7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7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F42" s="35" t="str">
        <f t="shared" si="485"/>
        <v/>
      </c>
      <c r="AGG42" s="43" t="str">
        <f t="shared" si="486"/>
        <v/>
      </c>
      <c r="AGH42" s="35" t="str">
        <f t="shared" si="474"/>
        <v/>
      </c>
      <c r="AGL42" s="36" t="str">
        <f t="shared" si="487"/>
        <v/>
      </c>
      <c r="AGM42" s="36" t="str">
        <f t="shared" si="475"/>
        <v/>
      </c>
      <c r="AGN42" s="39" t="str">
        <f t="shared" si="488"/>
        <v/>
      </c>
      <c r="AGO42" s="36" t="str">
        <f t="shared" si="489"/>
        <v/>
      </c>
      <c r="AGP42" s="36" t="str">
        <f t="shared" si="476"/>
        <v/>
      </c>
      <c r="AGQ42" s="39" t="str">
        <f t="shared" si="490"/>
        <v/>
      </c>
      <c r="AGR42" s="36" t="str">
        <f t="shared" si="491"/>
        <v/>
      </c>
      <c r="AGS42" s="36" t="str">
        <f t="shared" si="477"/>
        <v/>
      </c>
      <c r="AGT42" s="39" t="str">
        <f t="shared" si="492"/>
        <v/>
      </c>
      <c r="AGU42" s="36" t="str">
        <f t="shared" si="493"/>
        <v/>
      </c>
      <c r="AGV42" s="36" t="str">
        <f t="shared" si="478"/>
        <v/>
      </c>
      <c r="AGW42" s="39" t="str">
        <f t="shared" si="494"/>
        <v/>
      </c>
      <c r="AGX42" s="36" t="str">
        <f t="shared" si="495"/>
        <v/>
      </c>
      <c r="AGY42" s="36" t="str">
        <f t="shared" si="479"/>
        <v/>
      </c>
      <c r="AGZ42" s="39" t="str">
        <f t="shared" si="496"/>
        <v/>
      </c>
      <c r="AHA42" s="36" t="str">
        <f t="shared" si="497"/>
        <v/>
      </c>
      <c r="AHB42" s="36" t="str">
        <f t="shared" si="480"/>
        <v/>
      </c>
      <c r="AHC42" s="39" t="str">
        <f t="shared" si="498"/>
        <v/>
      </c>
      <c r="AHD42" s="36" t="str">
        <f t="shared" si="499"/>
        <v/>
      </c>
      <c r="AHE42" s="36" t="str">
        <f t="shared" si="481"/>
        <v/>
      </c>
      <c r="AHF42" s="39" t="str">
        <f t="shared" si="500"/>
        <v/>
      </c>
      <c r="AHG42" s="36" t="str">
        <f t="shared" si="501"/>
        <v/>
      </c>
      <c r="AHH42" s="36" t="str">
        <f t="shared" si="482"/>
        <v/>
      </c>
      <c r="AHI42" s="39" t="str">
        <f t="shared" si="502"/>
        <v/>
      </c>
      <c r="AHJ42" s="36" t="str">
        <f t="shared" si="503"/>
        <v/>
      </c>
      <c r="AHK42" s="36" t="str">
        <f t="shared" si="483"/>
        <v/>
      </c>
      <c r="AHL42" s="39" t="str">
        <f t="shared" si="504"/>
        <v/>
      </c>
      <c r="AHM42" s="36" t="str">
        <f t="shared" si="505"/>
        <v/>
      </c>
      <c r="AHN42" s="36" t="str">
        <f t="shared" si="484"/>
        <v/>
      </c>
      <c r="AHO42" s="39" t="str">
        <f t="shared" si="506"/>
        <v/>
      </c>
    </row>
    <row r="43" spans="1:899" s="5" customFormat="1" outlineLevel="1" x14ac:dyDescent="0.25">
      <c r="A43" s="58">
        <f t="shared" si="507"/>
        <v>19</v>
      </c>
      <c r="B43" s="48" t="s">
        <v>338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/>
      <c r="U43" s="57"/>
      <c r="V43" s="38"/>
      <c r="W43" s="37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7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7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7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7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7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7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7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7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7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7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7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7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7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7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7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7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7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7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7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7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7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7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7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7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7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7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7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7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7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7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7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F43" s="35" t="str">
        <f t="shared" si="485"/>
        <v/>
      </c>
      <c r="AGG43" s="43" t="str">
        <f t="shared" si="486"/>
        <v/>
      </c>
      <c r="AGH43" s="35" t="str">
        <f t="shared" si="474"/>
        <v/>
      </c>
      <c r="AGL43" s="36" t="str">
        <f t="shared" si="487"/>
        <v/>
      </c>
      <c r="AGM43" s="36" t="str">
        <f t="shared" si="475"/>
        <v/>
      </c>
      <c r="AGN43" s="39" t="str">
        <f t="shared" si="488"/>
        <v/>
      </c>
      <c r="AGO43" s="36" t="str">
        <f t="shared" si="489"/>
        <v/>
      </c>
      <c r="AGP43" s="36" t="str">
        <f t="shared" si="476"/>
        <v/>
      </c>
      <c r="AGQ43" s="39" t="str">
        <f t="shared" si="490"/>
        <v/>
      </c>
      <c r="AGR43" s="36" t="str">
        <f t="shared" si="491"/>
        <v/>
      </c>
      <c r="AGS43" s="36" t="str">
        <f t="shared" si="477"/>
        <v/>
      </c>
      <c r="AGT43" s="39" t="str">
        <f t="shared" si="492"/>
        <v/>
      </c>
      <c r="AGU43" s="36" t="str">
        <f t="shared" si="493"/>
        <v/>
      </c>
      <c r="AGV43" s="36" t="str">
        <f t="shared" si="478"/>
        <v/>
      </c>
      <c r="AGW43" s="39" t="str">
        <f t="shared" si="494"/>
        <v/>
      </c>
      <c r="AGX43" s="36" t="str">
        <f t="shared" si="495"/>
        <v/>
      </c>
      <c r="AGY43" s="36" t="str">
        <f t="shared" si="479"/>
        <v/>
      </c>
      <c r="AGZ43" s="39" t="str">
        <f t="shared" si="496"/>
        <v/>
      </c>
      <c r="AHA43" s="36" t="str">
        <f t="shared" si="497"/>
        <v/>
      </c>
      <c r="AHB43" s="36" t="str">
        <f t="shared" si="480"/>
        <v/>
      </c>
      <c r="AHC43" s="39" t="str">
        <f t="shared" si="498"/>
        <v/>
      </c>
      <c r="AHD43" s="36" t="str">
        <f t="shared" si="499"/>
        <v/>
      </c>
      <c r="AHE43" s="36" t="str">
        <f t="shared" si="481"/>
        <v/>
      </c>
      <c r="AHF43" s="39" t="str">
        <f t="shared" si="500"/>
        <v/>
      </c>
      <c r="AHG43" s="36" t="str">
        <f t="shared" si="501"/>
        <v/>
      </c>
      <c r="AHH43" s="36" t="str">
        <f t="shared" si="482"/>
        <v/>
      </c>
      <c r="AHI43" s="39" t="str">
        <f t="shared" si="502"/>
        <v/>
      </c>
      <c r="AHJ43" s="36" t="str">
        <f t="shared" si="503"/>
        <v/>
      </c>
      <c r="AHK43" s="36" t="str">
        <f t="shared" si="483"/>
        <v/>
      </c>
      <c r="AHL43" s="39" t="str">
        <f t="shared" si="504"/>
        <v/>
      </c>
      <c r="AHM43" s="36" t="str">
        <f t="shared" si="505"/>
        <v/>
      </c>
      <c r="AHN43" s="36" t="str">
        <f t="shared" si="484"/>
        <v/>
      </c>
      <c r="AHO43" s="39" t="str">
        <f t="shared" si="506"/>
        <v/>
      </c>
    </row>
    <row r="44" spans="1:899" s="5" customFormat="1" outlineLevel="1" x14ac:dyDescent="0.25">
      <c r="A44" s="58">
        <f t="shared" si="507"/>
        <v>20</v>
      </c>
      <c r="B44" s="48" t="s">
        <v>339</v>
      </c>
      <c r="C44" s="56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57"/>
      <c r="P44" s="57"/>
      <c r="Q44" s="57"/>
      <c r="R44" s="57"/>
      <c r="S44" s="57"/>
      <c r="T44" s="57"/>
      <c r="U44" s="57"/>
      <c r="V44" s="38"/>
      <c r="W44" s="37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7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7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7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7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7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7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7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7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7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7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7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7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7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7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7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7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7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7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7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7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7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7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7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7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7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7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7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7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7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F44" s="35" t="str">
        <f t="shared" si="485"/>
        <v/>
      </c>
      <c r="AGG44" s="43" t="str">
        <f t="shared" si="486"/>
        <v/>
      </c>
      <c r="AGH44" s="35" t="str">
        <f t="shared" si="474"/>
        <v/>
      </c>
      <c r="AGL44" s="36" t="str">
        <f t="shared" si="487"/>
        <v/>
      </c>
      <c r="AGM44" s="36" t="str">
        <f t="shared" si="475"/>
        <v/>
      </c>
      <c r="AGN44" s="39" t="str">
        <f t="shared" si="488"/>
        <v/>
      </c>
      <c r="AGO44" s="36" t="str">
        <f t="shared" si="489"/>
        <v/>
      </c>
      <c r="AGP44" s="36" t="str">
        <f t="shared" si="476"/>
        <v/>
      </c>
      <c r="AGQ44" s="39" t="str">
        <f t="shared" si="490"/>
        <v/>
      </c>
      <c r="AGR44" s="36" t="str">
        <f t="shared" si="491"/>
        <v/>
      </c>
      <c r="AGS44" s="36" t="str">
        <f t="shared" si="477"/>
        <v/>
      </c>
      <c r="AGT44" s="39" t="str">
        <f t="shared" si="492"/>
        <v/>
      </c>
      <c r="AGU44" s="36" t="str">
        <f t="shared" si="493"/>
        <v/>
      </c>
      <c r="AGV44" s="36" t="str">
        <f t="shared" si="478"/>
        <v/>
      </c>
      <c r="AGW44" s="39" t="str">
        <f t="shared" si="494"/>
        <v/>
      </c>
      <c r="AGX44" s="36" t="str">
        <f t="shared" si="495"/>
        <v/>
      </c>
      <c r="AGY44" s="36" t="str">
        <f t="shared" si="479"/>
        <v/>
      </c>
      <c r="AGZ44" s="39" t="str">
        <f t="shared" si="496"/>
        <v/>
      </c>
      <c r="AHA44" s="36" t="str">
        <f t="shared" si="497"/>
        <v/>
      </c>
      <c r="AHB44" s="36" t="str">
        <f t="shared" si="480"/>
        <v/>
      </c>
      <c r="AHC44" s="39" t="str">
        <f t="shared" si="498"/>
        <v/>
      </c>
      <c r="AHD44" s="36" t="str">
        <f t="shared" si="499"/>
        <v/>
      </c>
      <c r="AHE44" s="36" t="str">
        <f t="shared" si="481"/>
        <v/>
      </c>
      <c r="AHF44" s="39" t="str">
        <f t="shared" si="500"/>
        <v/>
      </c>
      <c r="AHG44" s="36" t="str">
        <f t="shared" si="501"/>
        <v/>
      </c>
      <c r="AHH44" s="36" t="str">
        <f t="shared" si="482"/>
        <v/>
      </c>
      <c r="AHI44" s="39" t="str">
        <f t="shared" si="502"/>
        <v/>
      </c>
      <c r="AHJ44" s="36" t="str">
        <f t="shared" si="503"/>
        <v/>
      </c>
      <c r="AHK44" s="36" t="str">
        <f t="shared" si="483"/>
        <v/>
      </c>
      <c r="AHL44" s="39" t="str">
        <f t="shared" si="504"/>
        <v/>
      </c>
      <c r="AHM44" s="36" t="str">
        <f t="shared" si="505"/>
        <v/>
      </c>
      <c r="AHN44" s="36" t="str">
        <f t="shared" si="484"/>
        <v/>
      </c>
      <c r="AHO44" s="39" t="str">
        <f t="shared" si="506"/>
        <v/>
      </c>
    </row>
    <row r="45" spans="1:899" s="5" customFormat="1" outlineLevel="1" x14ac:dyDescent="0.25">
      <c r="A45" s="58">
        <f t="shared" si="507"/>
        <v>21</v>
      </c>
      <c r="B45" s="48" t="s">
        <v>340</v>
      </c>
      <c r="C45" s="56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57"/>
      <c r="P45" s="57"/>
      <c r="Q45" s="57"/>
      <c r="R45" s="57"/>
      <c r="S45" s="57"/>
      <c r="T45" s="57" t="s">
        <v>399</v>
      </c>
      <c r="U45" s="57"/>
      <c r="V45" s="38"/>
      <c r="W45" s="37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7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7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7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7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7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7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7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7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7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7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7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7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7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7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7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7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7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7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7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7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7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7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7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7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7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7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7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7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F45" s="35" t="str">
        <f t="shared" si="485"/>
        <v/>
      </c>
      <c r="AGG45" s="43" t="str">
        <f t="shared" si="486"/>
        <v/>
      </c>
      <c r="AGH45" s="35">
        <f t="shared" si="474"/>
        <v>1</v>
      </c>
      <c r="AGL45" s="36" t="str">
        <f t="shared" si="487"/>
        <v/>
      </c>
      <c r="AGM45" s="36" t="str">
        <f t="shared" si="475"/>
        <v/>
      </c>
      <c r="AGN45" s="39">
        <f t="shared" si="488"/>
        <v>1</v>
      </c>
      <c r="AGO45" s="36" t="str">
        <f t="shared" si="489"/>
        <v/>
      </c>
      <c r="AGP45" s="36" t="str">
        <f t="shared" si="476"/>
        <v/>
      </c>
      <c r="AGQ45" s="39" t="str">
        <f t="shared" si="490"/>
        <v/>
      </c>
      <c r="AGR45" s="36" t="str">
        <f t="shared" si="491"/>
        <v/>
      </c>
      <c r="AGS45" s="36" t="str">
        <f t="shared" si="477"/>
        <v/>
      </c>
      <c r="AGT45" s="39" t="str">
        <f t="shared" si="492"/>
        <v/>
      </c>
      <c r="AGU45" s="36" t="str">
        <f t="shared" si="493"/>
        <v/>
      </c>
      <c r="AGV45" s="36" t="str">
        <f t="shared" si="478"/>
        <v/>
      </c>
      <c r="AGW45" s="39" t="str">
        <f t="shared" si="494"/>
        <v/>
      </c>
      <c r="AGX45" s="36" t="str">
        <f t="shared" si="495"/>
        <v/>
      </c>
      <c r="AGY45" s="36" t="str">
        <f t="shared" si="479"/>
        <v/>
      </c>
      <c r="AGZ45" s="39" t="str">
        <f t="shared" si="496"/>
        <v/>
      </c>
      <c r="AHA45" s="36" t="str">
        <f t="shared" si="497"/>
        <v/>
      </c>
      <c r="AHB45" s="36" t="str">
        <f t="shared" si="480"/>
        <v/>
      </c>
      <c r="AHC45" s="39" t="str">
        <f t="shared" si="498"/>
        <v/>
      </c>
      <c r="AHD45" s="36" t="str">
        <f t="shared" si="499"/>
        <v/>
      </c>
      <c r="AHE45" s="36" t="str">
        <f t="shared" si="481"/>
        <v/>
      </c>
      <c r="AHF45" s="39" t="str">
        <f t="shared" si="500"/>
        <v/>
      </c>
      <c r="AHG45" s="36" t="str">
        <f t="shared" si="501"/>
        <v/>
      </c>
      <c r="AHH45" s="36" t="str">
        <f t="shared" si="482"/>
        <v/>
      </c>
      <c r="AHI45" s="39" t="str">
        <f t="shared" si="502"/>
        <v/>
      </c>
      <c r="AHJ45" s="36" t="str">
        <f t="shared" si="503"/>
        <v/>
      </c>
      <c r="AHK45" s="36" t="str">
        <f t="shared" si="483"/>
        <v/>
      </c>
      <c r="AHL45" s="39" t="str">
        <f t="shared" si="504"/>
        <v/>
      </c>
      <c r="AHM45" s="36" t="str">
        <f t="shared" si="505"/>
        <v/>
      </c>
      <c r="AHN45" s="36" t="str">
        <f t="shared" si="484"/>
        <v/>
      </c>
      <c r="AHO45" s="39" t="str">
        <f t="shared" si="506"/>
        <v/>
      </c>
    </row>
    <row r="46" spans="1:899" s="5" customFormat="1" outlineLevel="1" x14ac:dyDescent="0.25">
      <c r="A46" s="52">
        <f t="shared" si="507"/>
        <v>22</v>
      </c>
      <c r="B46" s="59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7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7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7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7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7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7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7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7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7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7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7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7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7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7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7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7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7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7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F46" s="35" t="str">
        <f t="shared" si="485"/>
        <v/>
      </c>
      <c r="AGG46" s="43" t="str">
        <f t="shared" si="486"/>
        <v/>
      </c>
      <c r="AGH46" s="35" t="str">
        <f t="shared" si="474"/>
        <v/>
      </c>
      <c r="AGL46" s="36" t="str">
        <f t="shared" si="487"/>
        <v/>
      </c>
      <c r="AGM46" s="36" t="str">
        <f t="shared" si="475"/>
        <v/>
      </c>
      <c r="AGN46" s="39" t="str">
        <f t="shared" si="488"/>
        <v/>
      </c>
      <c r="AGO46" s="36" t="str">
        <f t="shared" si="489"/>
        <v/>
      </c>
      <c r="AGP46" s="36" t="str">
        <f t="shared" si="476"/>
        <v/>
      </c>
      <c r="AGQ46" s="39" t="str">
        <f t="shared" si="490"/>
        <v/>
      </c>
      <c r="AGR46" s="36" t="str">
        <f t="shared" si="491"/>
        <v/>
      </c>
      <c r="AGS46" s="36" t="str">
        <f t="shared" si="477"/>
        <v/>
      </c>
      <c r="AGT46" s="39" t="str">
        <f t="shared" si="492"/>
        <v/>
      </c>
      <c r="AGU46" s="36" t="str">
        <f t="shared" si="493"/>
        <v/>
      </c>
      <c r="AGV46" s="36" t="str">
        <f t="shared" si="478"/>
        <v/>
      </c>
      <c r="AGW46" s="39" t="str">
        <f t="shared" si="494"/>
        <v/>
      </c>
      <c r="AGX46" s="36" t="str">
        <f t="shared" si="495"/>
        <v/>
      </c>
      <c r="AGY46" s="36" t="str">
        <f t="shared" si="479"/>
        <v/>
      </c>
      <c r="AGZ46" s="39" t="str">
        <f t="shared" si="496"/>
        <v/>
      </c>
      <c r="AHA46" s="36" t="str">
        <f t="shared" si="497"/>
        <v/>
      </c>
      <c r="AHB46" s="36" t="str">
        <f t="shared" si="480"/>
        <v/>
      </c>
      <c r="AHC46" s="39" t="str">
        <f t="shared" si="498"/>
        <v/>
      </c>
      <c r="AHD46" s="36" t="str">
        <f t="shared" si="499"/>
        <v/>
      </c>
      <c r="AHE46" s="36" t="str">
        <f t="shared" si="481"/>
        <v/>
      </c>
      <c r="AHF46" s="39" t="str">
        <f t="shared" si="500"/>
        <v/>
      </c>
      <c r="AHG46" s="36" t="str">
        <f t="shared" si="501"/>
        <v/>
      </c>
      <c r="AHH46" s="36" t="str">
        <f t="shared" si="482"/>
        <v/>
      </c>
      <c r="AHI46" s="39" t="str">
        <f t="shared" si="502"/>
        <v/>
      </c>
      <c r="AHJ46" s="36" t="str">
        <f t="shared" si="503"/>
        <v/>
      </c>
      <c r="AHK46" s="36" t="str">
        <f t="shared" si="483"/>
        <v/>
      </c>
      <c r="AHL46" s="39" t="str">
        <f t="shared" si="504"/>
        <v/>
      </c>
      <c r="AHM46" s="36" t="str">
        <f t="shared" si="505"/>
        <v/>
      </c>
      <c r="AHN46" s="36" t="str">
        <f t="shared" si="484"/>
        <v/>
      </c>
      <c r="AHO46" s="39" t="str">
        <f t="shared" si="506"/>
        <v/>
      </c>
    </row>
    <row r="47" spans="1:899" s="5" customFormat="1" outlineLevel="1" x14ac:dyDescent="0.25">
      <c r="A47" s="52">
        <f t="shared" si="507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7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7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7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7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7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7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7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7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7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7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7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7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7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7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7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7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7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7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F47" s="35" t="str">
        <f t="shared" si="485"/>
        <v/>
      </c>
      <c r="AGG47" s="43" t="str">
        <f t="shared" si="486"/>
        <v/>
      </c>
      <c r="AGH47" s="35" t="str">
        <f t="shared" si="474"/>
        <v/>
      </c>
      <c r="AGL47" s="36" t="str">
        <f t="shared" si="487"/>
        <v/>
      </c>
      <c r="AGM47" s="36" t="str">
        <f t="shared" si="475"/>
        <v/>
      </c>
      <c r="AGN47" s="39" t="str">
        <f t="shared" si="488"/>
        <v/>
      </c>
      <c r="AGO47" s="36" t="str">
        <f t="shared" si="489"/>
        <v/>
      </c>
      <c r="AGP47" s="36" t="str">
        <f t="shared" si="476"/>
        <v/>
      </c>
      <c r="AGQ47" s="39" t="str">
        <f t="shared" si="490"/>
        <v/>
      </c>
      <c r="AGR47" s="36" t="str">
        <f t="shared" si="491"/>
        <v/>
      </c>
      <c r="AGS47" s="36" t="str">
        <f t="shared" si="477"/>
        <v/>
      </c>
      <c r="AGT47" s="39" t="str">
        <f t="shared" si="492"/>
        <v/>
      </c>
      <c r="AGU47" s="36" t="str">
        <f t="shared" si="493"/>
        <v/>
      </c>
      <c r="AGV47" s="36" t="str">
        <f t="shared" si="478"/>
        <v/>
      </c>
      <c r="AGW47" s="39" t="str">
        <f t="shared" si="494"/>
        <v/>
      </c>
      <c r="AGX47" s="36" t="str">
        <f t="shared" si="495"/>
        <v/>
      </c>
      <c r="AGY47" s="36" t="str">
        <f t="shared" si="479"/>
        <v/>
      </c>
      <c r="AGZ47" s="39" t="str">
        <f t="shared" si="496"/>
        <v/>
      </c>
      <c r="AHA47" s="36" t="str">
        <f t="shared" si="497"/>
        <v/>
      </c>
      <c r="AHB47" s="36" t="str">
        <f t="shared" si="480"/>
        <v/>
      </c>
      <c r="AHC47" s="39" t="str">
        <f t="shared" si="498"/>
        <v/>
      </c>
      <c r="AHD47" s="36" t="str">
        <f t="shared" si="499"/>
        <v/>
      </c>
      <c r="AHE47" s="36" t="str">
        <f t="shared" si="481"/>
        <v/>
      </c>
      <c r="AHF47" s="39" t="str">
        <f t="shared" si="500"/>
        <v/>
      </c>
      <c r="AHG47" s="36" t="str">
        <f t="shared" si="501"/>
        <v/>
      </c>
      <c r="AHH47" s="36" t="str">
        <f t="shared" si="482"/>
        <v/>
      </c>
      <c r="AHI47" s="39" t="str">
        <f t="shared" si="502"/>
        <v/>
      </c>
      <c r="AHJ47" s="36" t="str">
        <f t="shared" si="503"/>
        <v/>
      </c>
      <c r="AHK47" s="36" t="str">
        <f t="shared" si="483"/>
        <v/>
      </c>
      <c r="AHL47" s="39" t="str">
        <f t="shared" si="504"/>
        <v/>
      </c>
      <c r="AHM47" s="36" t="str">
        <f t="shared" si="505"/>
        <v/>
      </c>
      <c r="AHN47" s="36" t="str">
        <f t="shared" si="484"/>
        <v/>
      </c>
      <c r="AHO47" s="39" t="str">
        <f t="shared" si="506"/>
        <v/>
      </c>
    </row>
    <row r="48" spans="1:899" s="5" customFormat="1" outlineLevel="1" x14ac:dyDescent="0.25">
      <c r="A48" s="52">
        <f t="shared" si="507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7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7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7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7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7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7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7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7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7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7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7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7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7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7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7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7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7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7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F48" s="35"/>
      <c r="AGG48" s="43"/>
      <c r="AGH48" s="35"/>
      <c r="AGL48" s="36" t="str">
        <f t="shared" si="487"/>
        <v/>
      </c>
      <c r="AGM48" s="36" t="str">
        <f t="shared" si="475"/>
        <v/>
      </c>
      <c r="AGN48" s="39" t="str">
        <f t="shared" si="488"/>
        <v/>
      </c>
      <c r="AGO48" s="36" t="str">
        <f t="shared" si="489"/>
        <v/>
      </c>
      <c r="AGP48" s="36" t="str">
        <f t="shared" si="476"/>
        <v/>
      </c>
      <c r="AGQ48" s="39" t="str">
        <f t="shared" si="490"/>
        <v/>
      </c>
      <c r="AGR48" s="36" t="str">
        <f t="shared" si="491"/>
        <v/>
      </c>
      <c r="AGS48" s="36" t="str">
        <f t="shared" si="477"/>
        <v/>
      </c>
      <c r="AGT48" s="39" t="str">
        <f t="shared" si="492"/>
        <v/>
      </c>
      <c r="AGU48" s="36" t="str">
        <f t="shared" si="493"/>
        <v/>
      </c>
      <c r="AGV48" s="36" t="str">
        <f t="shared" si="478"/>
        <v/>
      </c>
      <c r="AGW48" s="39" t="str">
        <f t="shared" si="494"/>
        <v/>
      </c>
      <c r="AGX48" s="36" t="str">
        <f t="shared" si="495"/>
        <v/>
      </c>
      <c r="AGY48" s="36" t="str">
        <f t="shared" si="479"/>
        <v/>
      </c>
      <c r="AGZ48" s="39" t="str">
        <f t="shared" si="496"/>
        <v/>
      </c>
      <c r="AHA48" s="36" t="str">
        <f t="shared" si="497"/>
        <v/>
      </c>
      <c r="AHB48" s="36" t="str">
        <f t="shared" si="480"/>
        <v/>
      </c>
      <c r="AHC48" s="39" t="str">
        <f t="shared" si="498"/>
        <v/>
      </c>
      <c r="AHD48" s="36" t="str">
        <f t="shared" si="499"/>
        <v/>
      </c>
      <c r="AHE48" s="36" t="str">
        <f t="shared" si="481"/>
        <v/>
      </c>
      <c r="AHF48" s="39" t="str">
        <f t="shared" si="500"/>
        <v/>
      </c>
      <c r="AHG48" s="36" t="str">
        <f t="shared" si="501"/>
        <v/>
      </c>
      <c r="AHH48" s="36" t="str">
        <f t="shared" si="482"/>
        <v/>
      </c>
      <c r="AHI48" s="39" t="str">
        <f t="shared" si="502"/>
        <v/>
      </c>
      <c r="AHJ48" s="36" t="str">
        <f t="shared" si="503"/>
        <v/>
      </c>
      <c r="AHK48" s="36" t="str">
        <f t="shared" si="483"/>
        <v/>
      </c>
      <c r="AHL48" s="39" t="str">
        <f t="shared" si="504"/>
        <v/>
      </c>
      <c r="AHM48" s="36" t="str">
        <f t="shared" si="505"/>
        <v/>
      </c>
      <c r="AHN48" s="36" t="str">
        <f t="shared" si="484"/>
        <v/>
      </c>
      <c r="AHO48" s="39" t="str">
        <f t="shared" si="506"/>
        <v/>
      </c>
    </row>
    <row r="49" spans="1:918" s="5" customFormat="1" outlineLevel="1" x14ac:dyDescent="0.25">
      <c r="A49" s="52">
        <f t="shared" si="507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7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7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7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7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7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7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7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7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7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7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7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7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7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7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7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7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7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7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F49" s="35"/>
      <c r="AGG49" s="43"/>
      <c r="AGH49" s="35"/>
      <c r="AGL49" s="36" t="str">
        <f t="shared" si="487"/>
        <v/>
      </c>
      <c r="AGM49" s="36" t="str">
        <f t="shared" si="475"/>
        <v/>
      </c>
      <c r="AGN49" s="39" t="str">
        <f t="shared" si="488"/>
        <v/>
      </c>
      <c r="AGO49" s="36" t="str">
        <f t="shared" si="489"/>
        <v/>
      </c>
      <c r="AGP49" s="36" t="str">
        <f t="shared" si="476"/>
        <v/>
      </c>
      <c r="AGQ49" s="39" t="str">
        <f t="shared" si="490"/>
        <v/>
      </c>
      <c r="AGR49" s="36" t="str">
        <f t="shared" si="491"/>
        <v/>
      </c>
      <c r="AGS49" s="36" t="str">
        <f t="shared" si="477"/>
        <v/>
      </c>
      <c r="AGT49" s="39" t="str">
        <f t="shared" si="492"/>
        <v/>
      </c>
      <c r="AGU49" s="36" t="str">
        <f t="shared" si="493"/>
        <v/>
      </c>
      <c r="AGV49" s="36" t="str">
        <f t="shared" si="478"/>
        <v/>
      </c>
      <c r="AGW49" s="39" t="str">
        <f t="shared" si="494"/>
        <v/>
      </c>
      <c r="AGX49" s="36" t="str">
        <f t="shared" si="495"/>
        <v/>
      </c>
      <c r="AGY49" s="36" t="str">
        <f t="shared" si="479"/>
        <v/>
      </c>
      <c r="AGZ49" s="39" t="str">
        <f t="shared" si="496"/>
        <v/>
      </c>
      <c r="AHA49" s="36" t="str">
        <f t="shared" si="497"/>
        <v/>
      </c>
      <c r="AHB49" s="36" t="str">
        <f t="shared" si="480"/>
        <v/>
      </c>
      <c r="AHC49" s="39" t="str">
        <f t="shared" si="498"/>
        <v/>
      </c>
      <c r="AHD49" s="36" t="str">
        <f t="shared" si="499"/>
        <v/>
      </c>
      <c r="AHE49" s="36" t="str">
        <f t="shared" si="481"/>
        <v/>
      </c>
      <c r="AHF49" s="39" t="str">
        <f t="shared" si="500"/>
        <v/>
      </c>
      <c r="AHG49" s="36" t="str">
        <f t="shared" si="501"/>
        <v/>
      </c>
      <c r="AHH49" s="36" t="str">
        <f t="shared" si="482"/>
        <v/>
      </c>
      <c r="AHI49" s="39" t="str">
        <f t="shared" si="502"/>
        <v/>
      </c>
      <c r="AHJ49" s="36" t="str">
        <f t="shared" si="503"/>
        <v/>
      </c>
      <c r="AHK49" s="36" t="str">
        <f t="shared" si="483"/>
        <v/>
      </c>
      <c r="AHL49" s="39" t="str">
        <f t="shared" si="504"/>
        <v/>
      </c>
      <c r="AHM49" s="36" t="str">
        <f t="shared" si="505"/>
        <v/>
      </c>
      <c r="AHN49" s="36" t="str">
        <f t="shared" si="484"/>
        <v/>
      </c>
      <c r="AHO49" s="39" t="str">
        <f t="shared" si="506"/>
        <v/>
      </c>
    </row>
    <row r="50" spans="1:918" s="5" customFormat="1" outlineLevel="1" x14ac:dyDescent="0.25">
      <c r="A50" s="52">
        <f t="shared" si="507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7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7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7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7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7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7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7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7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7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7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7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7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7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7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7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7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7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7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F50" s="35"/>
      <c r="AGG50" s="43"/>
      <c r="AGH50" s="35"/>
      <c r="AGL50" s="36" t="str">
        <f t="shared" si="487"/>
        <v/>
      </c>
      <c r="AGM50" s="36" t="str">
        <f t="shared" si="475"/>
        <v/>
      </c>
      <c r="AGN50" s="39" t="str">
        <f t="shared" si="488"/>
        <v/>
      </c>
      <c r="AGO50" s="36" t="str">
        <f t="shared" si="489"/>
        <v/>
      </c>
      <c r="AGP50" s="36" t="str">
        <f t="shared" si="476"/>
        <v/>
      </c>
      <c r="AGQ50" s="39" t="str">
        <f t="shared" si="490"/>
        <v/>
      </c>
      <c r="AGR50" s="36" t="str">
        <f t="shared" si="491"/>
        <v/>
      </c>
      <c r="AGS50" s="36" t="str">
        <f t="shared" si="477"/>
        <v/>
      </c>
      <c r="AGT50" s="39" t="str">
        <f t="shared" si="492"/>
        <v/>
      </c>
      <c r="AGU50" s="36" t="str">
        <f t="shared" si="493"/>
        <v/>
      </c>
      <c r="AGV50" s="36" t="str">
        <f t="shared" si="478"/>
        <v/>
      </c>
      <c r="AGW50" s="39" t="str">
        <f t="shared" si="494"/>
        <v/>
      </c>
      <c r="AGX50" s="36" t="str">
        <f t="shared" si="495"/>
        <v/>
      </c>
      <c r="AGY50" s="36" t="str">
        <f t="shared" si="479"/>
        <v/>
      </c>
      <c r="AGZ50" s="39" t="str">
        <f t="shared" si="496"/>
        <v/>
      </c>
      <c r="AHA50" s="36" t="str">
        <f t="shared" si="497"/>
        <v/>
      </c>
      <c r="AHB50" s="36" t="str">
        <f t="shared" si="480"/>
        <v/>
      </c>
      <c r="AHC50" s="39" t="str">
        <f t="shared" si="498"/>
        <v/>
      </c>
      <c r="AHD50" s="36" t="str">
        <f t="shared" si="499"/>
        <v/>
      </c>
      <c r="AHE50" s="36" t="str">
        <f t="shared" si="481"/>
        <v/>
      </c>
      <c r="AHF50" s="39" t="str">
        <f t="shared" si="500"/>
        <v/>
      </c>
      <c r="AHG50" s="36" t="str">
        <f t="shared" si="501"/>
        <v/>
      </c>
      <c r="AHH50" s="36" t="str">
        <f t="shared" si="482"/>
        <v/>
      </c>
      <c r="AHI50" s="39" t="str">
        <f t="shared" si="502"/>
        <v/>
      </c>
      <c r="AHJ50" s="36" t="str">
        <f t="shared" si="503"/>
        <v/>
      </c>
      <c r="AHK50" s="36" t="str">
        <f t="shared" si="483"/>
        <v/>
      </c>
      <c r="AHL50" s="39" t="str">
        <f t="shared" si="504"/>
        <v/>
      </c>
      <c r="AHM50" s="36" t="str">
        <f t="shared" si="505"/>
        <v/>
      </c>
      <c r="AHN50" s="36" t="str">
        <f t="shared" si="484"/>
        <v/>
      </c>
      <c r="AHO50" s="39" t="str">
        <f t="shared" si="506"/>
        <v/>
      </c>
    </row>
    <row r="51" spans="1:918" s="5" customFormat="1" outlineLevel="1" x14ac:dyDescent="0.25">
      <c r="A51" s="52">
        <f t="shared" si="507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7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7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7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7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7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7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7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7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7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7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7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7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7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7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7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7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7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7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F51" s="35"/>
      <c r="AGG51" s="43"/>
      <c r="AGH51" s="35"/>
      <c r="AGL51" s="36" t="str">
        <f t="shared" si="487"/>
        <v/>
      </c>
      <c r="AGM51" s="36" t="str">
        <f t="shared" si="475"/>
        <v/>
      </c>
      <c r="AGN51" s="39" t="str">
        <f t="shared" si="488"/>
        <v/>
      </c>
      <c r="AGO51" s="36" t="str">
        <f t="shared" si="489"/>
        <v/>
      </c>
      <c r="AGP51" s="36" t="str">
        <f t="shared" si="476"/>
        <v/>
      </c>
      <c r="AGQ51" s="39" t="str">
        <f t="shared" si="490"/>
        <v/>
      </c>
      <c r="AGR51" s="36" t="str">
        <f t="shared" si="491"/>
        <v/>
      </c>
      <c r="AGS51" s="36" t="str">
        <f t="shared" si="477"/>
        <v/>
      </c>
      <c r="AGT51" s="39" t="str">
        <f t="shared" si="492"/>
        <v/>
      </c>
      <c r="AGU51" s="36" t="str">
        <f t="shared" si="493"/>
        <v/>
      </c>
      <c r="AGV51" s="36" t="str">
        <f t="shared" si="478"/>
        <v/>
      </c>
      <c r="AGW51" s="39" t="str">
        <f t="shared" si="494"/>
        <v/>
      </c>
      <c r="AGX51" s="36" t="str">
        <f t="shared" si="495"/>
        <v/>
      </c>
      <c r="AGY51" s="36" t="str">
        <f t="shared" si="479"/>
        <v/>
      </c>
      <c r="AGZ51" s="39" t="str">
        <f t="shared" si="496"/>
        <v/>
      </c>
      <c r="AHA51" s="36" t="str">
        <f t="shared" si="497"/>
        <v/>
      </c>
      <c r="AHB51" s="36" t="str">
        <f t="shared" si="480"/>
        <v/>
      </c>
      <c r="AHC51" s="39" t="str">
        <f t="shared" si="498"/>
        <v/>
      </c>
      <c r="AHD51" s="36" t="str">
        <f t="shared" si="499"/>
        <v/>
      </c>
      <c r="AHE51" s="36" t="str">
        <f t="shared" si="481"/>
        <v/>
      </c>
      <c r="AHF51" s="39" t="str">
        <f t="shared" si="500"/>
        <v/>
      </c>
      <c r="AHG51" s="36" t="str">
        <f t="shared" si="501"/>
        <v/>
      </c>
      <c r="AHH51" s="36" t="str">
        <f t="shared" si="482"/>
        <v/>
      </c>
      <c r="AHI51" s="39" t="str">
        <f t="shared" si="502"/>
        <v/>
      </c>
      <c r="AHJ51" s="36" t="str">
        <f t="shared" si="503"/>
        <v/>
      </c>
      <c r="AHK51" s="36" t="str">
        <f t="shared" si="483"/>
        <v/>
      </c>
      <c r="AHL51" s="39" t="str">
        <f t="shared" si="504"/>
        <v/>
      </c>
      <c r="AHM51" s="36" t="str">
        <f t="shared" si="505"/>
        <v/>
      </c>
      <c r="AHN51" s="36" t="str">
        <f t="shared" si="484"/>
        <v/>
      </c>
      <c r="AHO51" s="39" t="str">
        <f t="shared" si="506"/>
        <v/>
      </c>
    </row>
    <row r="52" spans="1:918" s="5" customFormat="1" outlineLevel="1" x14ac:dyDescent="0.25">
      <c r="A52" s="52">
        <f t="shared" si="507"/>
        <v>28</v>
      </c>
      <c r="B52" s="46"/>
      <c r="C52" s="37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7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7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7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7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7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7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7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7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7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7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7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7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7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7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7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7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7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7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7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7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7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7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7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7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7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7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7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7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7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7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7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7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7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7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7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F52" s="35"/>
      <c r="AGG52" s="43"/>
      <c r="AGH52" s="35"/>
      <c r="AGL52" s="36" t="str">
        <f t="shared" si="487"/>
        <v/>
      </c>
      <c r="AGM52" s="36" t="str">
        <f t="shared" si="475"/>
        <v/>
      </c>
      <c r="AGN52" s="39" t="str">
        <f t="shared" si="488"/>
        <v/>
      </c>
      <c r="AGO52" s="36" t="str">
        <f t="shared" si="489"/>
        <v/>
      </c>
      <c r="AGP52" s="36" t="str">
        <f t="shared" si="476"/>
        <v/>
      </c>
      <c r="AGQ52" s="39" t="str">
        <f t="shared" si="490"/>
        <v/>
      </c>
      <c r="AGR52" s="36" t="str">
        <f t="shared" si="491"/>
        <v/>
      </c>
      <c r="AGS52" s="36" t="str">
        <f t="shared" si="477"/>
        <v/>
      </c>
      <c r="AGT52" s="39" t="str">
        <f t="shared" si="492"/>
        <v/>
      </c>
      <c r="AGU52" s="36" t="str">
        <f t="shared" si="493"/>
        <v/>
      </c>
      <c r="AGV52" s="36" t="str">
        <f t="shared" si="478"/>
        <v/>
      </c>
      <c r="AGW52" s="39" t="str">
        <f t="shared" si="494"/>
        <v/>
      </c>
      <c r="AGX52" s="36" t="str">
        <f t="shared" si="495"/>
        <v/>
      </c>
      <c r="AGY52" s="36" t="str">
        <f t="shared" si="479"/>
        <v/>
      </c>
      <c r="AGZ52" s="39" t="str">
        <f t="shared" si="496"/>
        <v/>
      </c>
      <c r="AHA52" s="36" t="str">
        <f t="shared" si="497"/>
        <v/>
      </c>
      <c r="AHB52" s="36" t="str">
        <f t="shared" si="480"/>
        <v/>
      </c>
      <c r="AHC52" s="39" t="str">
        <f t="shared" si="498"/>
        <v/>
      </c>
      <c r="AHD52" s="36" t="str">
        <f t="shared" si="499"/>
        <v/>
      </c>
      <c r="AHE52" s="36" t="str">
        <f t="shared" si="481"/>
        <v/>
      </c>
      <c r="AHF52" s="39" t="str">
        <f t="shared" si="500"/>
        <v/>
      </c>
      <c r="AHG52" s="36" t="str">
        <f t="shared" si="501"/>
        <v/>
      </c>
      <c r="AHH52" s="36" t="str">
        <f t="shared" si="482"/>
        <v/>
      </c>
      <c r="AHI52" s="39" t="str">
        <f t="shared" si="502"/>
        <v/>
      </c>
      <c r="AHJ52" s="36" t="str">
        <f t="shared" si="503"/>
        <v/>
      </c>
      <c r="AHK52" s="36" t="str">
        <f t="shared" si="483"/>
        <v/>
      </c>
      <c r="AHL52" s="39" t="str">
        <f t="shared" si="504"/>
        <v/>
      </c>
      <c r="AHM52" s="36" t="str">
        <f t="shared" si="505"/>
        <v/>
      </c>
      <c r="AHN52" s="36" t="str">
        <f t="shared" si="484"/>
        <v/>
      </c>
      <c r="AHO52" s="39" t="str">
        <f t="shared" si="506"/>
        <v/>
      </c>
    </row>
    <row r="53" spans="1:918" s="5" customFormat="1" outlineLevel="1" x14ac:dyDescent="0.25">
      <c r="A53" s="52">
        <f t="shared" si="507"/>
        <v>29</v>
      </c>
      <c r="B53" s="46"/>
      <c r="C53" s="37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7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7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7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7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7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7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7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7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7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7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7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7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7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7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7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7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7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7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7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7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7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F53" s="35"/>
      <c r="AGG53" s="43"/>
      <c r="AGH53" s="35"/>
      <c r="AGL53" s="36" t="str">
        <f t="shared" si="487"/>
        <v/>
      </c>
      <c r="AGM53" s="36" t="str">
        <f t="shared" si="475"/>
        <v/>
      </c>
      <c r="AGN53" s="39" t="str">
        <f t="shared" si="488"/>
        <v/>
      </c>
      <c r="AGO53" s="36" t="str">
        <f t="shared" si="489"/>
        <v/>
      </c>
      <c r="AGP53" s="36" t="str">
        <f t="shared" si="476"/>
        <v/>
      </c>
      <c r="AGQ53" s="39" t="str">
        <f t="shared" si="490"/>
        <v/>
      </c>
      <c r="AGR53" s="36" t="str">
        <f t="shared" si="491"/>
        <v/>
      </c>
      <c r="AGS53" s="36" t="str">
        <f t="shared" si="477"/>
        <v/>
      </c>
      <c r="AGT53" s="39" t="str">
        <f t="shared" si="492"/>
        <v/>
      </c>
      <c r="AGU53" s="36" t="str">
        <f t="shared" si="493"/>
        <v/>
      </c>
      <c r="AGV53" s="36" t="str">
        <f t="shared" si="478"/>
        <v/>
      </c>
      <c r="AGW53" s="39" t="str">
        <f t="shared" si="494"/>
        <v/>
      </c>
      <c r="AGX53" s="36" t="str">
        <f t="shared" si="495"/>
        <v/>
      </c>
      <c r="AGY53" s="36" t="str">
        <f t="shared" si="479"/>
        <v/>
      </c>
      <c r="AGZ53" s="39" t="str">
        <f t="shared" si="496"/>
        <v/>
      </c>
      <c r="AHA53" s="36" t="str">
        <f t="shared" si="497"/>
        <v/>
      </c>
      <c r="AHB53" s="36" t="str">
        <f t="shared" si="480"/>
        <v/>
      </c>
      <c r="AHC53" s="39" t="str">
        <f t="shared" si="498"/>
        <v/>
      </c>
      <c r="AHD53" s="36" t="str">
        <f t="shared" si="499"/>
        <v/>
      </c>
      <c r="AHE53" s="36" t="str">
        <f t="shared" si="481"/>
        <v/>
      </c>
      <c r="AHF53" s="39" t="str">
        <f t="shared" si="500"/>
        <v/>
      </c>
      <c r="AHG53" s="36" t="str">
        <f t="shared" si="501"/>
        <v/>
      </c>
      <c r="AHH53" s="36" t="str">
        <f t="shared" si="482"/>
        <v/>
      </c>
      <c r="AHI53" s="39" t="str">
        <f t="shared" si="502"/>
        <v/>
      </c>
      <c r="AHJ53" s="36" t="str">
        <f t="shared" si="503"/>
        <v/>
      </c>
      <c r="AHK53" s="36" t="str">
        <f t="shared" si="483"/>
        <v/>
      </c>
      <c r="AHL53" s="39" t="str">
        <f t="shared" si="504"/>
        <v/>
      </c>
      <c r="AHM53" s="36" t="str">
        <f t="shared" si="505"/>
        <v/>
      </c>
      <c r="AHN53" s="36" t="str">
        <f t="shared" si="484"/>
        <v/>
      </c>
      <c r="AHO53" s="39" t="str">
        <f t="shared" si="506"/>
        <v/>
      </c>
    </row>
    <row r="54" spans="1:918" s="5" customFormat="1" outlineLevel="1" x14ac:dyDescent="0.25">
      <c r="A54" s="52">
        <f t="shared" si="507"/>
        <v>30</v>
      </c>
      <c r="B54" s="46"/>
      <c r="C54" s="37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7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7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7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7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7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7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7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7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7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7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7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7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7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7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7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7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7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7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7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7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7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7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7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7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7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7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7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7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7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7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7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7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7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7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7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7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F54" s="35"/>
      <c r="AGG54" s="43"/>
      <c r="AGH54" s="35"/>
      <c r="AGL54" s="36" t="str">
        <f t="shared" si="487"/>
        <v/>
      </c>
      <c r="AGM54" s="36" t="str">
        <f t="shared" si="475"/>
        <v/>
      </c>
      <c r="AGN54" s="39" t="str">
        <f t="shared" si="488"/>
        <v/>
      </c>
      <c r="AGO54" s="36" t="str">
        <f t="shared" si="489"/>
        <v/>
      </c>
      <c r="AGP54" s="36" t="str">
        <f t="shared" si="476"/>
        <v/>
      </c>
      <c r="AGQ54" s="39" t="str">
        <f t="shared" si="490"/>
        <v/>
      </c>
      <c r="AGR54" s="36" t="str">
        <f t="shared" si="491"/>
        <v/>
      </c>
      <c r="AGS54" s="36" t="str">
        <f t="shared" si="477"/>
        <v/>
      </c>
      <c r="AGT54" s="39" t="str">
        <f t="shared" si="492"/>
        <v/>
      </c>
      <c r="AGU54" s="36" t="str">
        <f t="shared" si="493"/>
        <v/>
      </c>
      <c r="AGV54" s="36" t="str">
        <f t="shared" si="478"/>
        <v/>
      </c>
      <c r="AGW54" s="39" t="str">
        <f t="shared" si="494"/>
        <v/>
      </c>
      <c r="AGX54" s="36" t="str">
        <f t="shared" si="495"/>
        <v/>
      </c>
      <c r="AGY54" s="36" t="str">
        <f t="shared" si="479"/>
        <v/>
      </c>
      <c r="AGZ54" s="39" t="str">
        <f t="shared" si="496"/>
        <v/>
      </c>
      <c r="AHA54" s="36" t="str">
        <f t="shared" si="497"/>
        <v/>
      </c>
      <c r="AHB54" s="36" t="str">
        <f t="shared" si="480"/>
        <v/>
      </c>
      <c r="AHC54" s="39" t="str">
        <f t="shared" si="498"/>
        <v/>
      </c>
      <c r="AHD54" s="36" t="str">
        <f t="shared" si="499"/>
        <v/>
      </c>
      <c r="AHE54" s="36" t="str">
        <f t="shared" si="481"/>
        <v/>
      </c>
      <c r="AHF54" s="39" t="str">
        <f t="shared" si="500"/>
        <v/>
      </c>
      <c r="AHG54" s="36" t="str">
        <f t="shared" si="501"/>
        <v/>
      </c>
      <c r="AHH54" s="36" t="str">
        <f t="shared" si="482"/>
        <v/>
      </c>
      <c r="AHI54" s="39" t="str">
        <f t="shared" si="502"/>
        <v/>
      </c>
      <c r="AHJ54" s="36" t="str">
        <f t="shared" si="503"/>
        <v/>
      </c>
      <c r="AHK54" s="36" t="str">
        <f t="shared" si="483"/>
        <v/>
      </c>
      <c r="AHL54" s="39" t="str">
        <f t="shared" si="504"/>
        <v/>
      </c>
      <c r="AHM54" s="36" t="str">
        <f t="shared" si="505"/>
        <v/>
      </c>
      <c r="AHN54" s="36" t="str">
        <f t="shared" si="484"/>
        <v/>
      </c>
      <c r="AHO54" s="39" t="str">
        <f t="shared" si="506"/>
        <v/>
      </c>
    </row>
    <row r="55" spans="1:918" s="32" customFormat="1" x14ac:dyDescent="0.25">
      <c r="A55" s="31" t="s">
        <v>33</v>
      </c>
      <c r="C55" s="33"/>
      <c r="D55" s="33"/>
      <c r="E55" s="33"/>
      <c r="F55" s="34"/>
      <c r="G55" s="33"/>
      <c r="H55" s="33"/>
      <c r="I55" s="33"/>
      <c r="J55" s="34"/>
      <c r="K55" s="33"/>
      <c r="L55" s="33"/>
      <c r="M55" s="33"/>
      <c r="N55" s="34"/>
      <c r="O55" s="33"/>
      <c r="P55" s="33"/>
      <c r="Q55" s="33"/>
      <c r="R55" s="34"/>
      <c r="S55" s="33"/>
      <c r="T55" s="33"/>
      <c r="U55" s="33"/>
      <c r="V55" s="34"/>
      <c r="W55" s="33"/>
      <c r="X55" s="33"/>
      <c r="Y55" s="33"/>
      <c r="Z55" s="34"/>
      <c r="AA55" s="33"/>
      <c r="AB55" s="33"/>
      <c r="AC55" s="33"/>
      <c r="AD55" s="34"/>
      <c r="AE55" s="33"/>
      <c r="AF55" s="33"/>
      <c r="AG55" s="33"/>
      <c r="AH55" s="34"/>
      <c r="AI55" s="33"/>
      <c r="AJ55" s="33"/>
      <c r="AK55" s="33"/>
      <c r="AL55" s="34"/>
      <c r="AM55" s="33"/>
      <c r="AN55" s="33"/>
      <c r="AO55" s="33"/>
      <c r="AP55" s="34"/>
      <c r="AQ55" s="33"/>
      <c r="AR55" s="33"/>
      <c r="AS55" s="33"/>
      <c r="AT55" s="34"/>
      <c r="AU55" s="33"/>
      <c r="AV55" s="33"/>
      <c r="AW55" s="33"/>
      <c r="AX55" s="34"/>
      <c r="AY55" s="33"/>
      <c r="AZ55" s="33"/>
      <c r="BA55" s="33"/>
      <c r="BB55" s="34"/>
      <c r="BC55" s="33"/>
      <c r="BD55" s="33"/>
      <c r="BE55" s="33"/>
      <c r="BF55" s="34"/>
      <c r="BG55" s="33"/>
      <c r="BH55" s="33"/>
      <c r="BI55" s="33"/>
      <c r="BJ55" s="34"/>
      <c r="BK55" s="33"/>
      <c r="BL55" s="33"/>
      <c r="BM55" s="33"/>
      <c r="BN55" s="34"/>
      <c r="BO55" s="33"/>
      <c r="BP55" s="33"/>
      <c r="BQ55" s="33"/>
      <c r="BR55" s="34"/>
      <c r="BS55" s="33"/>
      <c r="BT55" s="33"/>
      <c r="BU55" s="33"/>
      <c r="BV55" s="34"/>
      <c r="BW55" s="33"/>
      <c r="BX55" s="33"/>
      <c r="BY55" s="33"/>
      <c r="BZ55" s="34"/>
      <c r="CA55" s="33"/>
      <c r="CB55" s="33"/>
      <c r="CC55" s="33"/>
      <c r="CD55" s="34"/>
      <c r="CE55" s="33"/>
      <c r="CF55" s="33"/>
      <c r="CG55" s="33"/>
      <c r="CH55" s="34"/>
      <c r="CI55" s="33"/>
      <c r="CJ55" s="33"/>
      <c r="CK55" s="33"/>
      <c r="CL55" s="34"/>
      <c r="CM55" s="33"/>
      <c r="CN55" s="33"/>
      <c r="CO55" s="33"/>
      <c r="CP55" s="34"/>
      <c r="CQ55" s="33"/>
      <c r="CR55" s="33"/>
      <c r="CS55" s="33"/>
      <c r="CT55" s="34"/>
      <c r="CU55" s="33"/>
      <c r="CV55" s="33"/>
      <c r="CW55" s="33"/>
      <c r="CX55" s="34"/>
      <c r="CY55" s="33"/>
      <c r="CZ55" s="33"/>
      <c r="DA55" s="33"/>
      <c r="DB55" s="34"/>
      <c r="DC55" s="33"/>
      <c r="DD55" s="33"/>
      <c r="DE55" s="33"/>
      <c r="DF55" s="34"/>
      <c r="DG55" s="33"/>
      <c r="DH55" s="33"/>
      <c r="DI55" s="33"/>
      <c r="DJ55" s="34"/>
      <c r="DK55" s="33"/>
      <c r="DL55" s="33"/>
      <c r="DM55" s="33"/>
      <c r="DN55" s="34"/>
      <c r="DO55" s="33"/>
      <c r="DP55" s="33"/>
      <c r="DQ55" s="33"/>
      <c r="DR55" s="34"/>
      <c r="DS55" s="33"/>
      <c r="DT55" s="33"/>
      <c r="DU55" s="33"/>
      <c r="DV55" s="34"/>
      <c r="DW55" s="33"/>
      <c r="DX55" s="33"/>
      <c r="DY55" s="33"/>
      <c r="DZ55" s="34"/>
      <c r="EA55" s="33"/>
      <c r="EB55" s="33"/>
      <c r="EC55" s="33"/>
      <c r="ED55" s="34"/>
      <c r="EE55" s="33"/>
      <c r="EF55" s="33"/>
      <c r="EG55" s="33"/>
      <c r="EH55" s="34"/>
      <c r="EI55" s="33"/>
      <c r="EJ55" s="33"/>
      <c r="EK55" s="33"/>
      <c r="EL55" s="34"/>
      <c r="EM55" s="33"/>
      <c r="EN55" s="33"/>
      <c r="EO55" s="33"/>
      <c r="EP55" s="34"/>
      <c r="EQ55" s="33"/>
      <c r="ER55" s="33"/>
      <c r="ES55" s="33"/>
      <c r="ET55" s="34"/>
      <c r="EU55" s="33"/>
      <c r="EV55" s="33"/>
      <c r="EW55" s="33"/>
      <c r="EX55" s="34"/>
      <c r="EY55" s="33"/>
      <c r="EZ55" s="33"/>
      <c r="FA55" s="33"/>
      <c r="FB55" s="34"/>
      <c r="FC55" s="33"/>
      <c r="FD55" s="33"/>
      <c r="FE55" s="33"/>
      <c r="FF55" s="34"/>
      <c r="FG55" s="33"/>
      <c r="FH55" s="33"/>
      <c r="FI55" s="33"/>
      <c r="FJ55" s="34"/>
      <c r="FK55" s="33"/>
      <c r="FL55" s="33"/>
      <c r="FM55" s="33"/>
      <c r="FN55" s="34"/>
      <c r="FO55" s="33"/>
      <c r="FP55" s="33"/>
      <c r="FQ55" s="33"/>
      <c r="FR55" s="34"/>
      <c r="FS55" s="33"/>
      <c r="FT55" s="33"/>
      <c r="FU55" s="33"/>
      <c r="FV55" s="34"/>
      <c r="FW55" s="33"/>
      <c r="FX55" s="33"/>
      <c r="FY55" s="33"/>
      <c r="FZ55" s="34"/>
      <c r="GA55" s="33"/>
      <c r="GB55" s="33"/>
      <c r="GC55" s="33"/>
      <c r="GD55" s="34"/>
      <c r="GE55" s="33"/>
      <c r="GF55" s="33"/>
      <c r="GG55" s="33"/>
      <c r="GH55" s="34"/>
      <c r="GI55" s="33"/>
      <c r="GJ55" s="33"/>
      <c r="GK55" s="33"/>
      <c r="GL55" s="34"/>
      <c r="GM55" s="33"/>
      <c r="GN55" s="33"/>
      <c r="GO55" s="33"/>
      <c r="GP55" s="34"/>
      <c r="GQ55" s="33"/>
      <c r="GR55" s="33"/>
      <c r="GS55" s="33"/>
      <c r="GT55" s="34"/>
      <c r="GU55" s="33"/>
      <c r="GV55" s="33"/>
      <c r="GW55" s="33"/>
      <c r="GX55" s="34"/>
      <c r="GY55" s="33"/>
      <c r="GZ55" s="33"/>
      <c r="HA55" s="33"/>
      <c r="HB55" s="34"/>
      <c r="HC55" s="33"/>
      <c r="HD55" s="33"/>
      <c r="HE55" s="33"/>
      <c r="HF55" s="34"/>
      <c r="HG55" s="33"/>
      <c r="HH55" s="33"/>
      <c r="HI55" s="33"/>
      <c r="HJ55" s="34"/>
      <c r="HK55" s="33"/>
      <c r="HL55" s="33"/>
      <c r="HM55" s="33"/>
      <c r="HN55" s="34"/>
      <c r="HO55" s="33"/>
      <c r="HP55" s="33"/>
      <c r="HQ55" s="33"/>
      <c r="HR55" s="34"/>
      <c r="HS55" s="33"/>
      <c r="HT55" s="33"/>
      <c r="HU55" s="33"/>
      <c r="HV55" s="34"/>
      <c r="HW55" s="33"/>
      <c r="HX55" s="33"/>
      <c r="HY55" s="33"/>
      <c r="HZ55" s="34"/>
      <c r="IA55" s="33"/>
      <c r="IB55" s="33"/>
      <c r="IC55" s="33"/>
      <c r="ID55" s="34"/>
      <c r="IE55" s="33"/>
      <c r="IF55" s="33"/>
      <c r="IG55" s="33"/>
      <c r="IH55" s="34"/>
      <c r="II55" s="33"/>
      <c r="IJ55" s="33"/>
      <c r="IK55" s="33"/>
      <c r="IL55" s="34"/>
      <c r="IM55" s="33"/>
      <c r="IN55" s="33"/>
      <c r="IO55" s="33"/>
      <c r="IP55" s="34"/>
      <c r="IQ55" s="33"/>
      <c r="IR55" s="33"/>
      <c r="IS55" s="33"/>
      <c r="IT55" s="34"/>
      <c r="IU55" s="33"/>
      <c r="IV55" s="33"/>
      <c r="IW55" s="33"/>
      <c r="IX55" s="34"/>
      <c r="IY55" s="33"/>
      <c r="IZ55" s="33"/>
      <c r="JA55" s="33"/>
      <c r="JB55" s="34"/>
      <c r="JC55" s="33"/>
      <c r="JD55" s="33"/>
      <c r="JE55" s="33"/>
      <c r="JF55" s="34"/>
      <c r="JG55" s="33"/>
      <c r="JH55" s="33"/>
      <c r="JI55" s="33"/>
      <c r="JJ55" s="34"/>
      <c r="JK55" s="33"/>
      <c r="JL55" s="33"/>
      <c r="JM55" s="33"/>
      <c r="JN55" s="34"/>
      <c r="JO55" s="33"/>
      <c r="JP55" s="33"/>
      <c r="JQ55" s="33"/>
      <c r="JR55" s="34"/>
      <c r="JS55" s="33"/>
      <c r="JT55" s="33"/>
      <c r="JU55" s="33"/>
      <c r="JV55" s="34"/>
      <c r="JW55" s="33"/>
      <c r="JX55" s="33"/>
      <c r="JY55" s="33"/>
      <c r="JZ55" s="34"/>
      <c r="KA55" s="33"/>
      <c r="KB55" s="33"/>
      <c r="KC55" s="33"/>
      <c r="KD55" s="34"/>
      <c r="KE55" s="33"/>
      <c r="KF55" s="33"/>
      <c r="KG55" s="33"/>
      <c r="KH55" s="34"/>
      <c r="KI55" s="33"/>
      <c r="KJ55" s="33"/>
      <c r="KK55" s="33"/>
      <c r="KL55" s="34"/>
      <c r="KM55" s="33"/>
      <c r="KN55" s="33"/>
      <c r="KO55" s="33"/>
      <c r="KP55" s="34"/>
      <c r="KQ55" s="33"/>
      <c r="KR55" s="33"/>
      <c r="KS55" s="33"/>
      <c r="KT55" s="34"/>
      <c r="KU55" s="33"/>
      <c r="KV55" s="33"/>
      <c r="KW55" s="33"/>
      <c r="KX55" s="34"/>
      <c r="KY55" s="33"/>
      <c r="KZ55" s="33"/>
      <c r="LA55" s="33"/>
      <c r="LB55" s="34"/>
      <c r="LC55" s="33"/>
      <c r="LD55" s="33"/>
      <c r="LE55" s="33"/>
      <c r="LF55" s="34"/>
      <c r="LG55" s="33"/>
      <c r="LH55" s="33"/>
      <c r="LI55" s="33"/>
      <c r="LJ55" s="34"/>
      <c r="LK55" s="33"/>
      <c r="LL55" s="33"/>
      <c r="LM55" s="33"/>
      <c r="LN55" s="34"/>
      <c r="LO55" s="33"/>
      <c r="LP55" s="33"/>
      <c r="LQ55" s="33"/>
      <c r="LR55" s="34"/>
      <c r="LS55" s="33"/>
      <c r="LT55" s="33"/>
      <c r="LU55" s="33"/>
      <c r="LV55" s="34"/>
      <c r="LW55" s="33"/>
      <c r="LX55" s="33"/>
      <c r="LY55" s="33"/>
      <c r="LZ55" s="34"/>
      <c r="MA55" s="33"/>
      <c r="MB55" s="33"/>
      <c r="MC55" s="33"/>
      <c r="MD55" s="34"/>
      <c r="ME55" s="33"/>
      <c r="MF55" s="33"/>
      <c r="MG55" s="33"/>
      <c r="MH55" s="34"/>
      <c r="MI55" s="33"/>
      <c r="MJ55" s="33"/>
      <c r="MK55" s="33"/>
      <c r="ML55" s="34"/>
      <c r="MM55" s="33"/>
      <c r="MN55" s="33"/>
      <c r="MO55" s="33"/>
      <c r="MP55" s="34"/>
      <c r="MQ55" s="33"/>
      <c r="MR55" s="33"/>
      <c r="MS55" s="33"/>
      <c r="MT55" s="34"/>
      <c r="MU55" s="33"/>
      <c r="MV55" s="33"/>
      <c r="MW55" s="33"/>
      <c r="MX55" s="34"/>
      <c r="MY55" s="33"/>
      <c r="MZ55" s="33"/>
      <c r="NA55" s="33"/>
      <c r="NB55" s="34"/>
      <c r="NC55" s="33"/>
      <c r="ND55" s="33"/>
      <c r="NE55" s="33"/>
      <c r="NF55" s="34"/>
      <c r="NG55" s="33"/>
      <c r="NH55" s="33"/>
      <c r="NI55" s="33"/>
      <c r="NJ55" s="34"/>
      <c r="NK55" s="33"/>
      <c r="NL55" s="33"/>
      <c r="NM55" s="33"/>
      <c r="NN55" s="34"/>
      <c r="NO55" s="33"/>
      <c r="NP55" s="33"/>
      <c r="NQ55" s="33"/>
      <c r="NR55" s="34"/>
      <c r="NS55" s="33"/>
      <c r="NT55" s="33"/>
      <c r="NU55" s="33"/>
      <c r="NV55" s="34"/>
      <c r="NW55" s="33"/>
      <c r="NX55" s="33"/>
      <c r="NY55" s="33"/>
      <c r="NZ55" s="34"/>
      <c r="OA55" s="33"/>
      <c r="OB55" s="33"/>
      <c r="OC55" s="33"/>
      <c r="OD55" s="34"/>
      <c r="OE55" s="33"/>
      <c r="OF55" s="33"/>
      <c r="OG55" s="33"/>
      <c r="OH55" s="34"/>
      <c r="OI55" s="33"/>
      <c r="OJ55" s="33"/>
      <c r="OK55" s="33"/>
      <c r="OL55" s="34"/>
      <c r="OM55" s="33"/>
      <c r="ON55" s="33"/>
      <c r="OO55" s="33"/>
      <c r="OP55" s="34"/>
      <c r="OQ55" s="33"/>
      <c r="OR55" s="33"/>
      <c r="OS55" s="33"/>
      <c r="OT55" s="34"/>
      <c r="OU55" s="33"/>
      <c r="OV55" s="33"/>
      <c r="OW55" s="33"/>
      <c r="OX55" s="34"/>
      <c r="OY55" s="33"/>
      <c r="OZ55" s="33"/>
      <c r="PA55" s="33"/>
      <c r="PB55" s="34"/>
      <c r="PC55" s="33"/>
      <c r="PD55" s="33"/>
      <c r="PE55" s="33"/>
      <c r="PF55" s="34"/>
      <c r="PG55" s="33"/>
      <c r="PH55" s="33"/>
      <c r="PI55" s="33"/>
      <c r="PJ55" s="34"/>
      <c r="PK55" s="33"/>
      <c r="PL55" s="33"/>
      <c r="PM55" s="33"/>
      <c r="PN55" s="34"/>
      <c r="PO55" s="33"/>
      <c r="PP55" s="33"/>
      <c r="PQ55" s="33"/>
      <c r="PR55" s="34"/>
      <c r="PS55" s="33"/>
      <c r="PT55" s="33"/>
      <c r="PU55" s="33"/>
      <c r="PV55" s="34"/>
      <c r="PW55" s="33"/>
      <c r="PX55" s="33"/>
      <c r="PY55" s="33"/>
      <c r="PZ55" s="34"/>
      <c r="QA55" s="33"/>
      <c r="QB55" s="33"/>
      <c r="QC55" s="33"/>
      <c r="QD55" s="34"/>
      <c r="QE55" s="33"/>
      <c r="QF55" s="33"/>
      <c r="QG55" s="33"/>
      <c r="QH55" s="34"/>
      <c r="QI55" s="33"/>
      <c r="QJ55" s="33"/>
      <c r="QK55" s="33"/>
      <c r="QL55" s="34"/>
      <c r="QM55" s="33"/>
      <c r="QN55" s="33"/>
      <c r="QO55" s="33"/>
      <c r="QP55" s="34"/>
      <c r="QQ55" s="33"/>
      <c r="QR55" s="33"/>
      <c r="QS55" s="33"/>
      <c r="QT55" s="34"/>
      <c r="QU55" s="33"/>
      <c r="QV55" s="33"/>
      <c r="QW55" s="33"/>
      <c r="QX55" s="34"/>
      <c r="QY55" s="33"/>
      <c r="QZ55" s="33"/>
      <c r="RA55" s="33"/>
      <c r="RB55" s="34"/>
      <c r="RC55" s="33"/>
      <c r="RD55" s="33"/>
      <c r="RE55" s="33"/>
      <c r="RF55" s="34"/>
      <c r="RG55" s="33"/>
      <c r="RH55" s="33"/>
      <c r="RI55" s="33"/>
      <c r="RJ55" s="34"/>
      <c r="RK55" s="33"/>
      <c r="RL55" s="33"/>
      <c r="RM55" s="33"/>
      <c r="RN55" s="34"/>
      <c r="RO55" s="33"/>
      <c r="RP55" s="33"/>
      <c r="RQ55" s="33"/>
      <c r="RR55" s="34"/>
      <c r="RS55" s="33"/>
      <c r="RT55" s="33"/>
      <c r="RU55" s="33"/>
      <c r="RV55" s="34"/>
      <c r="RW55" s="33"/>
      <c r="RX55" s="33"/>
      <c r="RY55" s="33"/>
      <c r="RZ55" s="34"/>
      <c r="SA55" s="33"/>
      <c r="SB55" s="33"/>
      <c r="SC55" s="33"/>
      <c r="SD55" s="34"/>
      <c r="SE55" s="33"/>
      <c r="SF55" s="33"/>
      <c r="SG55" s="33"/>
      <c r="SH55" s="34"/>
      <c r="SI55" s="33"/>
      <c r="SJ55" s="33"/>
      <c r="SK55" s="33"/>
      <c r="SL55" s="34"/>
      <c r="SM55" s="33"/>
      <c r="SN55" s="33"/>
      <c r="SO55" s="33"/>
      <c r="SP55" s="34"/>
      <c r="SQ55" s="33"/>
      <c r="SR55" s="33"/>
      <c r="SS55" s="33"/>
      <c r="ST55" s="34"/>
      <c r="SU55" s="33"/>
      <c r="SV55" s="33"/>
      <c r="SW55" s="33"/>
      <c r="SX55" s="34"/>
      <c r="SY55" s="33"/>
      <c r="SZ55" s="33"/>
      <c r="TA55" s="33"/>
      <c r="TB55" s="34"/>
      <c r="TC55" s="33"/>
      <c r="TD55" s="33"/>
      <c r="TE55" s="33"/>
      <c r="TF55" s="34"/>
      <c r="TG55" s="33"/>
      <c r="TH55" s="33"/>
      <c r="TI55" s="33"/>
      <c r="TJ55" s="34"/>
      <c r="TK55" s="33"/>
      <c r="TL55" s="33"/>
      <c r="TM55" s="33"/>
      <c r="TN55" s="34"/>
      <c r="TO55" s="33"/>
      <c r="TP55" s="33"/>
      <c r="TQ55" s="33"/>
      <c r="TR55" s="34"/>
      <c r="TS55" s="33"/>
      <c r="TT55" s="33"/>
      <c r="TU55" s="33"/>
      <c r="TV55" s="34"/>
      <c r="TW55" s="33"/>
      <c r="TX55" s="33"/>
      <c r="TY55" s="33"/>
      <c r="TZ55" s="34"/>
      <c r="UA55" s="33"/>
      <c r="UB55" s="33"/>
      <c r="UC55" s="33"/>
      <c r="UD55" s="34"/>
      <c r="UE55" s="33"/>
      <c r="UF55" s="33"/>
      <c r="UG55" s="33"/>
      <c r="UH55" s="34"/>
      <c r="UI55" s="33"/>
      <c r="UJ55" s="33"/>
      <c r="UK55" s="33"/>
      <c r="UL55" s="34"/>
      <c r="UM55" s="33"/>
      <c r="UN55" s="33"/>
      <c r="UO55" s="33"/>
      <c r="UP55" s="34"/>
      <c r="UQ55" s="33"/>
      <c r="UR55" s="33"/>
      <c r="US55" s="33"/>
      <c r="UT55" s="34"/>
      <c r="UU55" s="33"/>
      <c r="UV55" s="33"/>
      <c r="UW55" s="33"/>
      <c r="UX55" s="34"/>
      <c r="UY55" s="33"/>
      <c r="UZ55" s="33"/>
      <c r="VA55" s="33"/>
      <c r="VB55" s="34"/>
      <c r="VC55" s="33"/>
      <c r="VD55" s="33"/>
      <c r="VE55" s="33"/>
      <c r="VF55" s="34"/>
      <c r="VG55" s="33"/>
      <c r="VH55" s="33"/>
      <c r="VI55" s="33"/>
      <c r="VJ55" s="34"/>
      <c r="VK55" s="33"/>
      <c r="VL55" s="33"/>
      <c r="VM55" s="33"/>
      <c r="VN55" s="34"/>
      <c r="VO55" s="33"/>
      <c r="VP55" s="33"/>
      <c r="VQ55" s="33"/>
      <c r="VR55" s="34"/>
      <c r="VS55" s="33"/>
      <c r="VT55" s="33"/>
      <c r="VU55" s="33"/>
      <c r="VV55" s="34"/>
      <c r="VW55" s="33"/>
      <c r="VX55" s="33"/>
      <c r="VY55" s="33"/>
      <c r="VZ55" s="34"/>
      <c r="WA55" s="33"/>
      <c r="WB55" s="33"/>
      <c r="WC55" s="33"/>
      <c r="WD55" s="34"/>
      <c r="WE55" s="33"/>
      <c r="WF55" s="33"/>
      <c r="WG55" s="33"/>
      <c r="WH55" s="34"/>
      <c r="WI55" s="33"/>
      <c r="WJ55" s="33"/>
      <c r="WK55" s="33"/>
      <c r="WL55" s="34"/>
      <c r="WM55" s="33"/>
      <c r="WN55" s="33"/>
      <c r="WO55" s="33"/>
      <c r="WP55" s="34"/>
      <c r="WQ55" s="33"/>
      <c r="WR55" s="33"/>
      <c r="WS55" s="33"/>
      <c r="WT55" s="34"/>
      <c r="WU55" s="33"/>
      <c r="WV55" s="33"/>
      <c r="WW55" s="33"/>
      <c r="WX55" s="34"/>
      <c r="WY55" s="33"/>
      <c r="WZ55" s="33"/>
      <c r="XA55" s="33"/>
      <c r="XB55" s="34"/>
      <c r="XC55" s="33"/>
      <c r="XD55" s="33"/>
      <c r="XE55" s="33"/>
      <c r="XF55" s="34"/>
      <c r="XG55" s="33"/>
      <c r="XH55" s="33"/>
      <c r="XI55" s="33"/>
      <c r="XJ55" s="34"/>
      <c r="XK55" s="33"/>
      <c r="XL55" s="33"/>
      <c r="XM55" s="33"/>
      <c r="XN55" s="34"/>
      <c r="XO55" s="33"/>
      <c r="XP55" s="33"/>
      <c r="XQ55" s="33"/>
      <c r="XR55" s="34"/>
      <c r="XS55" s="33"/>
      <c r="XT55" s="33"/>
      <c r="XU55" s="33"/>
      <c r="XV55" s="34"/>
      <c r="XW55" s="33"/>
      <c r="XX55" s="33"/>
      <c r="XY55" s="33"/>
      <c r="XZ55" s="34"/>
      <c r="YA55" s="33"/>
      <c r="YB55" s="33"/>
      <c r="YC55" s="33"/>
      <c r="YD55" s="34"/>
      <c r="YE55" s="33"/>
      <c r="YF55" s="33"/>
      <c r="YG55" s="33"/>
      <c r="YH55" s="34"/>
      <c r="YI55" s="33"/>
      <c r="YJ55" s="33"/>
      <c r="YK55" s="33"/>
      <c r="YL55" s="34"/>
      <c r="YM55" s="33"/>
      <c r="YN55" s="33"/>
      <c r="YO55" s="33"/>
      <c r="YP55" s="34"/>
      <c r="YQ55" s="33"/>
      <c r="YR55" s="33"/>
      <c r="YS55" s="33"/>
      <c r="YT55" s="34"/>
      <c r="YU55" s="33"/>
      <c r="YV55" s="33"/>
      <c r="YW55" s="33"/>
      <c r="YX55" s="34"/>
      <c r="YY55" s="33"/>
      <c r="YZ55" s="33"/>
      <c r="ZA55" s="33"/>
      <c r="ZB55" s="34"/>
      <c r="ZC55" s="33"/>
      <c r="ZD55" s="33"/>
      <c r="ZE55" s="33"/>
      <c r="ZF55" s="34"/>
      <c r="ZG55" s="33"/>
      <c r="ZH55" s="33"/>
      <c r="ZI55" s="33"/>
      <c r="ZJ55" s="34"/>
      <c r="ZK55" s="33"/>
      <c r="ZL55" s="33"/>
      <c r="ZM55" s="33"/>
      <c r="ZN55" s="34"/>
      <c r="ZO55" s="33"/>
      <c r="ZP55" s="33"/>
      <c r="ZQ55" s="33"/>
      <c r="ZR55" s="34"/>
      <c r="ZS55" s="33"/>
      <c r="ZT55" s="33"/>
      <c r="ZU55" s="33"/>
      <c r="ZV55" s="34"/>
      <c r="ZW55" s="33"/>
      <c r="ZX55" s="33"/>
      <c r="ZY55" s="33"/>
      <c r="ZZ55" s="34"/>
      <c r="AAA55" s="33"/>
      <c r="AAB55" s="33"/>
      <c r="AAC55" s="33"/>
      <c r="AAD55" s="34"/>
      <c r="AAE55" s="33"/>
      <c r="AAF55" s="33"/>
      <c r="AAG55" s="33"/>
      <c r="AAH55" s="34"/>
      <c r="AAI55" s="33"/>
      <c r="AAJ55" s="33"/>
      <c r="AAK55" s="33"/>
      <c r="AAL55" s="34"/>
      <c r="AAM55" s="33"/>
      <c r="AAN55" s="33"/>
      <c r="AAO55" s="33"/>
      <c r="AAP55" s="34"/>
      <c r="AAQ55" s="33"/>
      <c r="AAR55" s="33"/>
      <c r="AAS55" s="33"/>
      <c r="AAT55" s="34"/>
      <c r="AAU55" s="33"/>
      <c r="AAV55" s="33"/>
      <c r="AAW55" s="33"/>
      <c r="AAX55" s="34"/>
      <c r="AAY55" s="33"/>
      <c r="AAZ55" s="33"/>
      <c r="ABA55" s="33"/>
      <c r="ABB55" s="34"/>
      <c r="ABC55" s="33"/>
      <c r="ABD55" s="33"/>
      <c r="ABE55" s="33"/>
      <c r="ABF55" s="34"/>
      <c r="ABG55" s="33"/>
      <c r="ABH55" s="33"/>
      <c r="ABI55" s="33"/>
      <c r="ABJ55" s="34"/>
      <c r="ABK55" s="33"/>
      <c r="ABL55" s="33"/>
      <c r="ABM55" s="33"/>
      <c r="ABN55" s="34"/>
      <c r="ABO55" s="33"/>
      <c r="ABP55" s="33"/>
      <c r="ABQ55" s="33"/>
      <c r="ABR55" s="34"/>
      <c r="ABS55" s="33"/>
      <c r="ABT55" s="33"/>
      <c r="ABU55" s="33"/>
      <c r="ABV55" s="34"/>
      <c r="ABW55" s="33"/>
      <c r="ABX55" s="33"/>
      <c r="ABY55" s="33"/>
      <c r="ABZ55" s="34"/>
      <c r="ACA55" s="33"/>
      <c r="ACB55" s="33"/>
      <c r="ACC55" s="33"/>
      <c r="ACD55" s="34"/>
      <c r="ACE55" s="33"/>
      <c r="ACF55" s="33"/>
      <c r="ACG55" s="33"/>
      <c r="ACH55" s="34"/>
      <c r="ACI55" s="33"/>
      <c r="ACJ55" s="33"/>
      <c r="ACK55" s="33"/>
      <c r="ACL55" s="34"/>
      <c r="ACM55" s="33"/>
      <c r="ACN55" s="33"/>
      <c r="ACO55" s="33"/>
      <c r="ACP55" s="34"/>
      <c r="ACQ55" s="33"/>
      <c r="ACR55" s="33"/>
      <c r="ACS55" s="33"/>
      <c r="ACT55" s="34"/>
      <c r="ACU55" s="33"/>
      <c r="ACV55" s="33"/>
      <c r="ACW55" s="33"/>
      <c r="ACX55" s="34"/>
      <c r="ACY55" s="33"/>
      <c r="ACZ55" s="33"/>
      <c r="ADA55" s="33"/>
      <c r="ADB55" s="34"/>
      <c r="ADC55" s="33"/>
      <c r="ADD55" s="33"/>
      <c r="ADE55" s="33"/>
      <c r="ADF55" s="34"/>
      <c r="ADG55" s="33"/>
      <c r="ADH55" s="33"/>
      <c r="ADI55" s="33"/>
      <c r="ADJ55" s="34"/>
      <c r="ADK55" s="33"/>
      <c r="ADL55" s="33"/>
      <c r="ADM55" s="33"/>
      <c r="ADN55" s="34"/>
      <c r="ADO55" s="33"/>
      <c r="ADP55" s="33"/>
      <c r="ADQ55" s="33"/>
      <c r="ADR55" s="34"/>
      <c r="ADS55" s="33"/>
      <c r="ADT55" s="33"/>
      <c r="ADU55" s="33"/>
      <c r="ADV55" s="34"/>
      <c r="ADW55" s="33"/>
      <c r="ADX55" s="33"/>
      <c r="ADY55" s="33"/>
      <c r="ADZ55" s="34"/>
      <c r="AEA55" s="33"/>
      <c r="AEB55" s="33"/>
      <c r="AEC55" s="33"/>
      <c r="AED55" s="34"/>
      <c r="AEE55" s="33"/>
      <c r="AEF55" s="33"/>
      <c r="AEG55" s="33"/>
      <c r="AEH55" s="34"/>
      <c r="AEI55" s="33"/>
      <c r="AEJ55" s="33"/>
      <c r="AEK55" s="33"/>
      <c r="AEL55" s="34"/>
      <c r="AEM55" s="33"/>
      <c r="AEN55" s="33"/>
      <c r="AEO55" s="33"/>
      <c r="AEP55" s="34"/>
      <c r="AEQ55" s="33"/>
      <c r="AER55" s="33"/>
      <c r="AES55" s="33"/>
      <c r="AET55" s="34"/>
      <c r="AEU55" s="33"/>
      <c r="AEV55" s="33"/>
      <c r="AEW55" s="33"/>
      <c r="AEX55" s="34"/>
      <c r="AEY55" s="33"/>
      <c r="AEZ55" s="33"/>
      <c r="AFA55" s="33"/>
      <c r="AFB55" s="34"/>
      <c r="AFC55" s="33"/>
      <c r="AFD55" s="33"/>
      <c r="AFE55" s="33"/>
      <c r="AFF55" s="34"/>
      <c r="AFG55" s="33"/>
      <c r="AFH55" s="33"/>
      <c r="AFI55" s="33"/>
      <c r="AFJ55" s="34"/>
      <c r="AFK55" s="33"/>
      <c r="AFL55" s="33"/>
      <c r="AFM55" s="33"/>
      <c r="AFN55" s="34"/>
      <c r="AFO55" s="33"/>
      <c r="AFP55" s="33"/>
      <c r="AFQ55" s="33"/>
      <c r="AFR55" s="34"/>
      <c r="AFS55" s="33"/>
      <c r="AFT55" s="33"/>
      <c r="AFU55" s="33"/>
      <c r="AFV55" s="34"/>
      <c r="AFW55" s="33"/>
      <c r="AFX55" s="33"/>
      <c r="AFY55" s="33"/>
      <c r="AFZ55" s="34"/>
      <c r="AGA55" s="33"/>
      <c r="AGB55" s="33"/>
      <c r="AGC55" s="33"/>
      <c r="AGD55" s="34"/>
      <c r="AGE55" s="33"/>
      <c r="AGF55" s="33"/>
      <c r="AGG55" s="33"/>
      <c r="AGH55" s="33"/>
      <c r="AGI55" s="33"/>
      <c r="AGJ55" s="34"/>
      <c r="AGK55" s="33"/>
      <c r="AGL55" s="33"/>
      <c r="AGM55" s="33"/>
      <c r="AGN55" s="33"/>
      <c r="AGO55" s="34"/>
      <c r="AGP55" s="34"/>
      <c r="AGQ55" s="33"/>
      <c r="AGR55" s="33"/>
      <c r="AGS55" s="33"/>
      <c r="AGT55" s="33"/>
      <c r="AGU55" s="34"/>
      <c r="AGV55" s="34"/>
      <c r="AGW55" s="33"/>
      <c r="AGX55" s="33"/>
      <c r="AGY55" s="33"/>
      <c r="AGZ55" s="33"/>
      <c r="AHA55" s="34"/>
      <c r="AHB55" s="34"/>
      <c r="AHC55" s="33"/>
      <c r="AHD55" s="33"/>
      <c r="AHE55" s="33"/>
      <c r="AHF55" s="33"/>
      <c r="AHG55" s="34"/>
      <c r="AHH55" s="34"/>
      <c r="AHI55" s="33"/>
      <c r="AHJ55" s="33"/>
      <c r="AHK55" s="33"/>
      <c r="AHL55" s="33"/>
      <c r="AHM55" s="34"/>
      <c r="AHN55" s="34"/>
      <c r="AHO55" s="33"/>
      <c r="AHP55" s="33"/>
      <c r="AHQ55" s="33"/>
      <c r="AHR55" s="34"/>
      <c r="AHS55" s="33"/>
      <c r="AHT55" s="33"/>
      <c r="AHU55" s="33"/>
      <c r="AHV55" s="34"/>
      <c r="AHW55" s="33"/>
      <c r="AHX55" s="33"/>
      <c r="AHY55" s="33"/>
      <c r="AHZ55" s="34"/>
      <c r="AIA55" s="33"/>
      <c r="AIB55" s="33"/>
      <c r="AIC55" s="33"/>
      <c r="AID55" s="34"/>
      <c r="AIE55" s="33"/>
      <c r="AIF55" s="33"/>
      <c r="AIG55" s="33"/>
      <c r="AIH55" s="34"/>
    </row>
    <row r="56" spans="1:918" s="5" customFormat="1" outlineLevel="1" x14ac:dyDescent="0.25">
      <c r="A56" s="58">
        <v>1</v>
      </c>
      <c r="B56" s="53" t="s">
        <v>341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37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7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7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7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7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7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7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7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7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7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7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7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7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7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7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7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7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7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7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7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7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7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7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7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7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7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7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7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7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7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7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7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7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7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7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7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F56" s="35" t="str">
        <f>IF(COUNTIFS($C$7:$AGE$7,"="&amp;$AGK$5,$C56:$AGE56,"б")=0,"",COUNTIFS($C$7:$AGE$7,"="&amp;$AGK$5,$C56:$AGE56,"б"))</f>
        <v/>
      </c>
      <c r="AGG56" s="43" t="str">
        <f>IF(COUNTIFS($C$7:$AGE$7,"="&amp;$AGK$5,$C56:$AGE56,"у")=0,"",COUNTIFS($C$7:$AGE$7,"="&amp;$AGK$5,$C56:$AGE56,"у"))</f>
        <v/>
      </c>
      <c r="AGH56" s="35" t="str">
        <f t="shared" ref="AGH56:AGH78" si="508">IF(COUNTIFS($C$7:$AGE$7,"="&amp;$AGK$1,$C56:$AGE56,"н")=0,"",COUNTIFS($C$7:$AGE$7,"="&amp;$AGK$1,$C56:$AGE56,"н"))</f>
        <v/>
      </c>
      <c r="AGL56" s="36" t="str">
        <f>IF(COUNTIFS($C$6:$AGE$6,9,$C56:$AGE56,"б")=0,"",COUNTIFS($C$6:$AGE$6,9,$C56:$AGE56,"б"))</f>
        <v/>
      </c>
      <c r="AGM56" s="36" t="str">
        <f t="shared" ref="AGM56:AGM85" si="509">IF(COUNTIFS($C$6:$AGE$6,9,$C56:$AGE56,"у")=0,"",COUNTIFS($C$6:$AGE$6,9,$C56:$AGE56,"у"))</f>
        <v/>
      </c>
      <c r="AGN56" s="39" t="str">
        <f>IF(COUNTIFS($C$6:$AGE$6,9,$C56:$AGE56,"н")=0,"",COUNTIFS($C$6:$AGE$6,9,$C56:$AGE56,"н"))</f>
        <v/>
      </c>
      <c r="AGO56" s="36" t="str">
        <f>IF(COUNTIFS($C$6:$AGE$6,10,$C56:$AGE56,"б")=0,"",COUNTIFS($C$6:$AGE$6,10,$C56:$AGE56,"б"))</f>
        <v/>
      </c>
      <c r="AGP56" s="36" t="str">
        <f t="shared" ref="AGP56:AGP85" si="510">IF(COUNTIFS($C$6:$AGE$6,10,$C56:$AGE56,"у")=0,"",COUNTIFS($C$6:$AGE$6,10,$C56:$AGE56,"у"))</f>
        <v/>
      </c>
      <c r="AGQ56" s="39" t="str">
        <f>IF(COUNTIFS($C$6:$AGE$6,10,$C56:$AGE56,"н")=0,"",COUNTIFS($C$6:$AGE$6,10,$C56:$AGE56,"н"))</f>
        <v/>
      </c>
      <c r="AGR56" s="36" t="str">
        <f>IF(COUNTIFS($C$6:$AGE$6,11,$C56:$AGE56,"б")=0,"",COUNTIFS($C$6:$AGE$6,11,$C56:$AGE56,"б"))</f>
        <v/>
      </c>
      <c r="AGS56" s="36" t="str">
        <f t="shared" ref="AGS56:AGS85" si="511">IF(COUNTIFS($C$6:$AGE$6,11,$C56:$AGE56,"у")=0,"",COUNTIFS($C$6:$AGE$6,11,$C56:$AGE56,"у"))</f>
        <v/>
      </c>
      <c r="AGT56" s="39" t="str">
        <f>IF(COUNTIFS($C$6:$AGE$6,11,$C56:$AGE56,"н")=0,"",COUNTIFS($C$6:$AGE$6,11,$C56:$AGE56,"н"))</f>
        <v/>
      </c>
      <c r="AGU56" s="36" t="str">
        <f>IF(COUNTIFS($C$6:$AGE$6,12,$C56:$AGE56,"б")=0,"",COUNTIFS($C$6:$AGE$6,12,$C56:$AGE56,"б"))</f>
        <v/>
      </c>
      <c r="AGV56" s="36" t="str">
        <f t="shared" ref="AGV56:AGV85" si="512">IF(COUNTIFS($C$6:$AGE$6,12,$C56:$AGE56,"у")=0,"",COUNTIFS($C$6:$AGE$6,12,$C56:$AGE56,"у"))</f>
        <v/>
      </c>
      <c r="AGW56" s="39" t="str">
        <f>IF(COUNTIFS($C$6:$AGE$6,12,$C56:$AGE56,"н")=0,"",COUNTIFS($C$6:$AGE$6,12,$C56:$AGE56,"н"))</f>
        <v/>
      </c>
      <c r="AGX56" s="36" t="str">
        <f>IF(COUNTIFS($C$6:$AGE$6,1,$C56:$AGE56,"б")=0,"",COUNTIFS($C$6:$AGE$6,1,$C56:$AGE56,"б"))</f>
        <v/>
      </c>
      <c r="AGY56" s="36" t="str">
        <f t="shared" ref="AGY56:AGY85" si="513">IF(COUNTIFS($C$6:$AGE$6,1,$C56:$AGE56,"у")=0,"",COUNTIFS($C$6:$AGE$6,1,$C56:$AGE56,"у"))</f>
        <v/>
      </c>
      <c r="AGZ56" s="39" t="str">
        <f>IF(COUNTIFS($C$6:$AGE$6,1,$C56:$AGE56,"н")=0,"",COUNTIFS($C$6:$AGE$6,1,$C56:$AGE56,"н"))</f>
        <v/>
      </c>
      <c r="AHA56" s="36" t="str">
        <f>IF(COUNTIFS($C$6:$AGE$6,2,$C56:$AGE56,"б")=0,"",COUNTIFS($C$6:$AGE$6,2,$C56:$AGE56,"б"))</f>
        <v/>
      </c>
      <c r="AHB56" s="36" t="str">
        <f t="shared" ref="AHB56:AHB85" si="514">IF(COUNTIFS($C$6:$AGE$6,2,$C56:$AGE56,"у")=0,"",COUNTIFS($C$6:$AGE$6,2,$C56:$AGE56,"у"))</f>
        <v/>
      </c>
      <c r="AHC56" s="39" t="str">
        <f>IF(COUNTIFS($C$6:$AGE$6,2,$C56:$AGE56,"н")=0,"",COUNTIFS($C$6:$AGE$6,2,$C56:$AGE56,"н"))</f>
        <v/>
      </c>
      <c r="AHD56" s="36" t="str">
        <f>IF(COUNTIFS($C$6:$AGE$6,3,$C56:$AGE56,"б")=0,"",COUNTIFS($C$6:$AGE$6,3,$C56:$AGE56,"б"))</f>
        <v/>
      </c>
      <c r="AHE56" s="36" t="str">
        <f t="shared" ref="AHE56:AHE85" si="515">IF(COUNTIFS($C$6:$AGE$6,3,$C56:$AGE56,"у")=0,"",COUNTIFS($C$6:$AGE$6,3,$C56:$AGE56,"у"))</f>
        <v/>
      </c>
      <c r="AHF56" s="39" t="str">
        <f>IF(COUNTIFS($C$6:$AGE$6,3,$C56:$AGE56,"н")=0,"",COUNTIFS($C$6:$AGE$6,3,$C56:$AGE56,"н"))</f>
        <v/>
      </c>
      <c r="AHG56" s="36" t="str">
        <f>IF(COUNTIFS($C$6:$AGE$6,4,$C56:$AGE56,"б")=0,"",COUNTIFS($C$6:$AGE$6,4,$C56:$AGE56,"б"))</f>
        <v/>
      </c>
      <c r="AHH56" s="36" t="str">
        <f t="shared" ref="AHH56:AHH85" si="516">IF(COUNTIFS($C$6:$AGE$6,4,$C56:$AGE56,"у")=0,"",COUNTIFS($C$6:$AGE$6,4,$C56:$AGE56,"у"))</f>
        <v/>
      </c>
      <c r="AHI56" s="39" t="str">
        <f>IF(COUNTIFS($C$6:$AGE$6,4,$C56:$AGE56,"н")=0,"",COUNTIFS($C$6:$AGE$6,4,$C56:$AGE56,"н"))</f>
        <v/>
      </c>
      <c r="AHJ56" s="36" t="str">
        <f>IF(COUNTIFS($C$6:$AGE$6,5,$C56:$AGE56,"б")=0,"",COUNTIFS($C$6:$AGE$6,5,$C56:$AGE56,"б"))</f>
        <v/>
      </c>
      <c r="AHK56" s="36" t="str">
        <f t="shared" ref="AHK56:AHK85" si="517">IF(COUNTIFS($C$6:$AGE$6,5,$C56:$AGE56,"у")=0,"",COUNTIFS($C$6:$AGE$6,5,$C56:$AGE56,"у"))</f>
        <v/>
      </c>
      <c r="AHL56" s="39" t="str">
        <f>IF(COUNTIFS($C$6:$AGE$6,5,$C56:$AGE56,"н")=0,"",COUNTIFS($C$6:$AGE$6,5,$C56:$AGE56,"н"))</f>
        <v/>
      </c>
      <c r="AHM56" s="36" t="str">
        <f>IF(COUNTIFS($C$6:$AGE$6,6,$C56:$AGE56,"б")=0,"",COUNTIFS($C$6:$AGE$6,6,$C56:$AGE56,"б"))</f>
        <v/>
      </c>
      <c r="AHN56" s="36" t="str">
        <f t="shared" ref="AHN56:AHN85" si="518">IF(COUNTIFS($C$6:$AGE$6,6,$C56:$AGE56,"у")=0,"",COUNTIFS($C$6:$AGE$6,6,$C56:$AGE56,"у"))</f>
        <v/>
      </c>
      <c r="AHO56" s="39" t="str">
        <f>IF(COUNTIFS($C$6:$AGE$6,6,$C56:$AGE56,"н")=0,"",COUNTIFS($C$6:$AGE$6,6,$C56:$AGE56,"н"))</f>
        <v/>
      </c>
    </row>
    <row r="57" spans="1:918" s="5" customFormat="1" outlineLevel="1" x14ac:dyDescent="0.25">
      <c r="A57" s="58">
        <f>A56+1</f>
        <v>2</v>
      </c>
      <c r="B57" s="48" t="s">
        <v>342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37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7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7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7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7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7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7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7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7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7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7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7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  <c r="IW57" s="38"/>
      <c r="IX57" s="38"/>
      <c r="IY57" s="38"/>
      <c r="IZ57" s="38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37"/>
      <c r="NT57" s="38"/>
      <c r="NU57" s="38"/>
      <c r="NV57" s="38"/>
      <c r="NW57" s="38"/>
      <c r="NX57" s="38"/>
      <c r="NY57" s="38"/>
      <c r="NZ57" s="38"/>
      <c r="OA57" s="38"/>
      <c r="OB57" s="38"/>
      <c r="OC57" s="38"/>
      <c r="OD57" s="38"/>
      <c r="OE57" s="38"/>
      <c r="OF57" s="38"/>
      <c r="OG57" s="38"/>
      <c r="OH57" s="38"/>
      <c r="OI57" s="38"/>
      <c r="OJ57" s="38"/>
      <c r="OK57" s="38"/>
      <c r="OL57" s="38"/>
      <c r="OM57" s="37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7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7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7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7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7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7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7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7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7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7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7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7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7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7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7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7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7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7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7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7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7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7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F57" s="35" t="str">
        <f t="shared" ref="AGF57:AGF78" si="519">IF(COUNTIFS($C$7:$AGE$7,"="&amp;$AGK$1,$C57:$AGE57,"б")=0,"",COUNTIFS($C$7:$AGE$7,"="&amp;$AGK$1,$C57:$AGE57,"б"))</f>
        <v/>
      </c>
      <c r="AGG57" s="43" t="str">
        <f t="shared" ref="AGG57:AGG78" si="520">IF(COUNTIFS($C$7:$AGE$7,"="&amp;$AGK$1,$C57:$AGE57,"у")=0,"",COUNTIFS($C$7:$AGE$7,"="&amp;$AGK$1,$C57:$AGE57,"у"))</f>
        <v/>
      </c>
      <c r="AGH57" s="35" t="str">
        <f t="shared" si="508"/>
        <v/>
      </c>
      <c r="AGL57" s="36" t="str">
        <f t="shared" ref="AGL57:AGL85" si="521">IF(COUNTIFS($C$6:$AGE$6,9,$C57:$AGE57,"б")=0,"",COUNTIFS($C$6:$AGE$6,9,$C57:$AGE57,"б"))</f>
        <v/>
      </c>
      <c r="AGM57" s="36" t="str">
        <f t="shared" si="509"/>
        <v/>
      </c>
      <c r="AGN57" s="39" t="str">
        <f t="shared" ref="AGN57:AGN85" si="522">IF(COUNTIFS($C$6:$AGE$6,9,$C57:$AGE57,"н")=0,"",COUNTIFS($C$6:$AGE$6,9,$C57:$AGE57,"н"))</f>
        <v/>
      </c>
      <c r="AGO57" s="36" t="str">
        <f t="shared" ref="AGO57:AGO85" si="523">IF(COUNTIFS($C$6:$AGE$6,10,$C57:$AGE57,"б")=0,"",COUNTIFS($C$6:$AGE$6,10,$C57:$AGE57,"б"))</f>
        <v/>
      </c>
      <c r="AGP57" s="36" t="str">
        <f t="shared" si="510"/>
        <v/>
      </c>
      <c r="AGQ57" s="39" t="str">
        <f t="shared" ref="AGQ57:AGQ85" si="524">IF(COUNTIFS($C$6:$AGE$6,10,$C57:$AGE57,"н")=0,"",COUNTIFS($C$6:$AGE$6,10,$C57:$AGE57,"н"))</f>
        <v/>
      </c>
      <c r="AGR57" s="36" t="str">
        <f t="shared" ref="AGR57:AGR85" si="525">IF(COUNTIFS($C$6:$AGE$6,11,$C57:$AGE57,"б")=0,"",COUNTIFS($C$6:$AGE$6,11,$C57:$AGE57,"б"))</f>
        <v/>
      </c>
      <c r="AGS57" s="36" t="str">
        <f t="shared" si="511"/>
        <v/>
      </c>
      <c r="AGT57" s="39" t="str">
        <f t="shared" ref="AGT57:AGT85" si="526">IF(COUNTIFS($C$6:$AGE$6,11,$C57:$AGE57,"н")=0,"",COUNTIFS($C$6:$AGE$6,11,$C57:$AGE57,"н"))</f>
        <v/>
      </c>
      <c r="AGU57" s="36" t="str">
        <f t="shared" ref="AGU57:AGU85" si="527">IF(COUNTIFS($C$6:$AGE$6,12,$C57:$AGE57,"б")=0,"",COUNTIFS($C$6:$AGE$6,12,$C57:$AGE57,"б"))</f>
        <v/>
      </c>
      <c r="AGV57" s="36" t="str">
        <f t="shared" si="512"/>
        <v/>
      </c>
      <c r="AGW57" s="39" t="str">
        <f t="shared" ref="AGW57:AGW85" si="528">IF(COUNTIFS($C$6:$AGE$6,12,$C57:$AGE57,"н")=0,"",COUNTIFS($C$6:$AGE$6,12,$C57:$AGE57,"н"))</f>
        <v/>
      </c>
      <c r="AGX57" s="36" t="str">
        <f t="shared" ref="AGX57:AGX85" si="529">IF(COUNTIFS($C$6:$AGE$6,1,$C57:$AGE57,"б")=0,"",COUNTIFS($C$6:$AGE$6,1,$C57:$AGE57,"б"))</f>
        <v/>
      </c>
      <c r="AGY57" s="36" t="str">
        <f t="shared" si="513"/>
        <v/>
      </c>
      <c r="AGZ57" s="39" t="str">
        <f t="shared" ref="AGZ57:AGZ85" si="530">IF(COUNTIFS($C$6:$AGE$6,1,$C57:$AGE57,"н")=0,"",COUNTIFS($C$6:$AGE$6,1,$C57:$AGE57,"н"))</f>
        <v/>
      </c>
      <c r="AHA57" s="36" t="str">
        <f t="shared" ref="AHA57:AHA85" si="531">IF(COUNTIFS($C$6:$AGE$6,2,$C57:$AGE57,"б")=0,"",COUNTIFS($C$6:$AGE$6,2,$C57:$AGE57,"б"))</f>
        <v/>
      </c>
      <c r="AHB57" s="36" t="str">
        <f t="shared" si="514"/>
        <v/>
      </c>
      <c r="AHC57" s="39" t="str">
        <f t="shared" ref="AHC57:AHC85" si="532">IF(COUNTIFS($C$6:$AGE$6,2,$C57:$AGE57,"н")=0,"",COUNTIFS($C$6:$AGE$6,2,$C57:$AGE57,"н"))</f>
        <v/>
      </c>
      <c r="AHD57" s="36" t="str">
        <f t="shared" ref="AHD57:AHD85" si="533">IF(COUNTIFS($C$6:$AGE$6,3,$C57:$AGE57,"б")=0,"",COUNTIFS($C$6:$AGE$6,3,$C57:$AGE57,"б"))</f>
        <v/>
      </c>
      <c r="AHE57" s="36" t="str">
        <f t="shared" si="515"/>
        <v/>
      </c>
      <c r="AHF57" s="39" t="str">
        <f t="shared" ref="AHF57:AHF85" si="534">IF(COUNTIFS($C$6:$AGE$6,3,$C57:$AGE57,"н")=0,"",COUNTIFS($C$6:$AGE$6,3,$C57:$AGE57,"н"))</f>
        <v/>
      </c>
      <c r="AHG57" s="36" t="str">
        <f t="shared" ref="AHG57:AHG85" si="535">IF(COUNTIFS($C$6:$AGE$6,4,$C57:$AGE57,"б")=0,"",COUNTIFS($C$6:$AGE$6,4,$C57:$AGE57,"б"))</f>
        <v/>
      </c>
      <c r="AHH57" s="36" t="str">
        <f t="shared" si="516"/>
        <v/>
      </c>
      <c r="AHI57" s="39" t="str">
        <f t="shared" ref="AHI57:AHI85" si="536">IF(COUNTIFS($C$6:$AGE$6,4,$C57:$AGE57,"н")=0,"",COUNTIFS($C$6:$AGE$6,4,$C57:$AGE57,"н"))</f>
        <v/>
      </c>
      <c r="AHJ57" s="36" t="str">
        <f t="shared" ref="AHJ57:AHJ85" si="537">IF(COUNTIFS($C$6:$AGE$6,5,$C57:$AGE57,"б")=0,"",COUNTIFS($C$6:$AGE$6,5,$C57:$AGE57,"б"))</f>
        <v/>
      </c>
      <c r="AHK57" s="36" t="str">
        <f t="shared" si="517"/>
        <v/>
      </c>
      <c r="AHL57" s="39" t="str">
        <f t="shared" ref="AHL57:AHL85" si="538">IF(COUNTIFS($C$6:$AGE$6,5,$C57:$AGE57,"н")=0,"",COUNTIFS($C$6:$AGE$6,5,$C57:$AGE57,"н"))</f>
        <v/>
      </c>
      <c r="AHM57" s="36" t="str">
        <f t="shared" ref="AHM57:AHM85" si="539">IF(COUNTIFS($C$6:$AGE$6,6,$C57:$AGE57,"б")=0,"",COUNTIFS($C$6:$AGE$6,6,$C57:$AGE57,"б"))</f>
        <v/>
      </c>
      <c r="AHN57" s="36" t="str">
        <f t="shared" si="518"/>
        <v/>
      </c>
      <c r="AHO57" s="39" t="str">
        <f t="shared" ref="AHO57:AHO85" si="540">IF(COUNTIFS($C$6:$AGE$6,6,$C57:$AGE57,"н")=0,"",COUNTIFS($C$6:$AGE$6,6,$C57:$AGE57,"н"))</f>
        <v/>
      </c>
    </row>
    <row r="58" spans="1:918" s="5" customFormat="1" outlineLevel="1" x14ac:dyDescent="0.25">
      <c r="A58" s="58">
        <f t="shared" ref="A58:A85" si="541">A57+1</f>
        <v>3</v>
      </c>
      <c r="B58" s="48" t="s">
        <v>343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37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7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7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7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7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7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7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7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7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7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7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7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  <c r="IX58" s="38"/>
      <c r="IY58" s="38"/>
      <c r="IZ58" s="38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7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7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7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7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7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7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7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7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7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7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7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7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7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7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7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7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7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7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7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7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7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7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7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F58" s="35" t="str">
        <f t="shared" si="519"/>
        <v/>
      </c>
      <c r="AGG58" s="43" t="str">
        <f t="shared" si="520"/>
        <v/>
      </c>
      <c r="AGH58" s="35" t="str">
        <f t="shared" si="508"/>
        <v/>
      </c>
      <c r="AGL58" s="36" t="str">
        <f t="shared" si="521"/>
        <v/>
      </c>
      <c r="AGM58" s="36" t="str">
        <f t="shared" si="509"/>
        <v/>
      </c>
      <c r="AGN58" s="39" t="str">
        <f t="shared" si="522"/>
        <v/>
      </c>
      <c r="AGO58" s="36" t="str">
        <f t="shared" si="523"/>
        <v/>
      </c>
      <c r="AGP58" s="36" t="str">
        <f t="shared" si="510"/>
        <v/>
      </c>
      <c r="AGQ58" s="39" t="str">
        <f t="shared" si="524"/>
        <v/>
      </c>
      <c r="AGR58" s="36" t="str">
        <f t="shared" si="525"/>
        <v/>
      </c>
      <c r="AGS58" s="36" t="str">
        <f t="shared" si="511"/>
        <v/>
      </c>
      <c r="AGT58" s="39" t="str">
        <f t="shared" si="526"/>
        <v/>
      </c>
      <c r="AGU58" s="36" t="str">
        <f t="shared" si="527"/>
        <v/>
      </c>
      <c r="AGV58" s="36" t="str">
        <f t="shared" si="512"/>
        <v/>
      </c>
      <c r="AGW58" s="39" t="str">
        <f t="shared" si="528"/>
        <v/>
      </c>
      <c r="AGX58" s="36" t="str">
        <f t="shared" si="529"/>
        <v/>
      </c>
      <c r="AGY58" s="36" t="str">
        <f t="shared" si="513"/>
        <v/>
      </c>
      <c r="AGZ58" s="39" t="str">
        <f t="shared" si="530"/>
        <v/>
      </c>
      <c r="AHA58" s="36" t="str">
        <f t="shared" si="531"/>
        <v/>
      </c>
      <c r="AHB58" s="36" t="str">
        <f t="shared" si="514"/>
        <v/>
      </c>
      <c r="AHC58" s="39" t="str">
        <f t="shared" si="532"/>
        <v/>
      </c>
      <c r="AHD58" s="36" t="str">
        <f t="shared" si="533"/>
        <v/>
      </c>
      <c r="AHE58" s="36" t="str">
        <f t="shared" si="515"/>
        <v/>
      </c>
      <c r="AHF58" s="39" t="str">
        <f t="shared" si="534"/>
        <v/>
      </c>
      <c r="AHG58" s="36" t="str">
        <f t="shared" si="535"/>
        <v/>
      </c>
      <c r="AHH58" s="36" t="str">
        <f t="shared" si="516"/>
        <v/>
      </c>
      <c r="AHI58" s="39" t="str">
        <f t="shared" si="536"/>
        <v/>
      </c>
      <c r="AHJ58" s="36" t="str">
        <f t="shared" si="537"/>
        <v/>
      </c>
      <c r="AHK58" s="36" t="str">
        <f t="shared" si="517"/>
        <v/>
      </c>
      <c r="AHL58" s="39" t="str">
        <f t="shared" si="538"/>
        <v/>
      </c>
      <c r="AHM58" s="36" t="str">
        <f t="shared" si="539"/>
        <v/>
      </c>
      <c r="AHN58" s="36" t="str">
        <f t="shared" si="518"/>
        <v/>
      </c>
      <c r="AHO58" s="39" t="str">
        <f t="shared" si="540"/>
        <v/>
      </c>
    </row>
    <row r="59" spans="1:918" s="5" customFormat="1" outlineLevel="1" x14ac:dyDescent="0.25">
      <c r="A59" s="58">
        <f t="shared" si="541"/>
        <v>4</v>
      </c>
      <c r="B59" s="48" t="s">
        <v>344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 t="s">
        <v>399</v>
      </c>
      <c r="P59" s="57"/>
      <c r="Q59" s="57"/>
      <c r="R59" s="57"/>
      <c r="S59" s="57" t="s">
        <v>399</v>
      </c>
      <c r="T59" s="57" t="s">
        <v>399</v>
      </c>
      <c r="U59" s="57"/>
      <c r="V59" s="38"/>
      <c r="W59" s="37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7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7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7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7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7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7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7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7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7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7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7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  <c r="IW59" s="38"/>
      <c r="IX59" s="38"/>
      <c r="IY59" s="38"/>
      <c r="IZ59" s="38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37"/>
      <c r="NT59" s="38"/>
      <c r="NU59" s="38"/>
      <c r="NV59" s="38"/>
      <c r="NW59" s="38"/>
      <c r="NX59" s="38"/>
      <c r="NY59" s="38"/>
      <c r="NZ59" s="38"/>
      <c r="OA59" s="38"/>
      <c r="OB59" s="38"/>
      <c r="OC59" s="38"/>
      <c r="OD59" s="38"/>
      <c r="OE59" s="38"/>
      <c r="OF59" s="38"/>
      <c r="OG59" s="38"/>
      <c r="OH59" s="38"/>
      <c r="OI59" s="38"/>
      <c r="OJ59" s="38"/>
      <c r="OK59" s="38"/>
      <c r="OL59" s="38"/>
      <c r="OM59" s="37"/>
      <c r="ON59" s="38"/>
      <c r="OO59" s="38"/>
      <c r="OP59" s="38"/>
      <c r="OQ59" s="38"/>
      <c r="OR59" s="38"/>
      <c r="OS59" s="38"/>
      <c r="OT59" s="38"/>
      <c r="OU59" s="38"/>
      <c r="OV59" s="38"/>
      <c r="OW59" s="38"/>
      <c r="OX59" s="38"/>
      <c r="OY59" s="38"/>
      <c r="OZ59" s="38"/>
      <c r="PA59" s="38"/>
      <c r="PB59" s="38"/>
      <c r="PC59" s="38"/>
      <c r="PD59" s="38"/>
      <c r="PE59" s="38"/>
      <c r="PF59" s="38"/>
      <c r="PG59" s="37"/>
      <c r="PH59" s="38"/>
      <c r="PI59" s="38"/>
      <c r="PJ59" s="38"/>
      <c r="PK59" s="38"/>
      <c r="PL59" s="38"/>
      <c r="PM59" s="38"/>
      <c r="PN59" s="38"/>
      <c r="PO59" s="38"/>
      <c r="PP59" s="38"/>
      <c r="PQ59" s="38"/>
      <c r="PR59" s="38"/>
      <c r="PS59" s="38"/>
      <c r="PT59" s="38"/>
      <c r="PU59" s="38"/>
      <c r="PV59" s="38"/>
      <c r="PW59" s="38"/>
      <c r="PX59" s="38"/>
      <c r="PY59" s="38"/>
      <c r="PZ59" s="38"/>
      <c r="QA59" s="37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7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7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7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7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7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7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7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7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7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7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7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7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7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7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7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7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7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7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7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F59" s="35" t="str">
        <f t="shared" si="519"/>
        <v/>
      </c>
      <c r="AGG59" s="43" t="str">
        <f t="shared" si="520"/>
        <v/>
      </c>
      <c r="AGH59" s="35">
        <f t="shared" si="508"/>
        <v>3</v>
      </c>
      <c r="AGL59" s="36" t="str">
        <f t="shared" si="521"/>
        <v/>
      </c>
      <c r="AGM59" s="36" t="str">
        <f t="shared" si="509"/>
        <v/>
      </c>
      <c r="AGN59" s="39">
        <f t="shared" si="522"/>
        <v>3</v>
      </c>
      <c r="AGO59" s="36" t="str">
        <f t="shared" si="523"/>
        <v/>
      </c>
      <c r="AGP59" s="36" t="str">
        <f t="shared" si="510"/>
        <v/>
      </c>
      <c r="AGQ59" s="39" t="str">
        <f t="shared" si="524"/>
        <v/>
      </c>
      <c r="AGR59" s="36" t="str">
        <f t="shared" si="525"/>
        <v/>
      </c>
      <c r="AGS59" s="36" t="str">
        <f t="shared" si="511"/>
        <v/>
      </c>
      <c r="AGT59" s="39" t="str">
        <f t="shared" si="526"/>
        <v/>
      </c>
      <c r="AGU59" s="36" t="str">
        <f t="shared" si="527"/>
        <v/>
      </c>
      <c r="AGV59" s="36" t="str">
        <f t="shared" si="512"/>
        <v/>
      </c>
      <c r="AGW59" s="39" t="str">
        <f t="shared" si="528"/>
        <v/>
      </c>
      <c r="AGX59" s="36" t="str">
        <f t="shared" si="529"/>
        <v/>
      </c>
      <c r="AGY59" s="36" t="str">
        <f t="shared" si="513"/>
        <v/>
      </c>
      <c r="AGZ59" s="39" t="str">
        <f t="shared" si="530"/>
        <v/>
      </c>
      <c r="AHA59" s="36" t="str">
        <f t="shared" si="531"/>
        <v/>
      </c>
      <c r="AHB59" s="36" t="str">
        <f t="shared" si="514"/>
        <v/>
      </c>
      <c r="AHC59" s="39" t="str">
        <f t="shared" si="532"/>
        <v/>
      </c>
      <c r="AHD59" s="36" t="str">
        <f t="shared" si="533"/>
        <v/>
      </c>
      <c r="AHE59" s="36" t="str">
        <f t="shared" si="515"/>
        <v/>
      </c>
      <c r="AHF59" s="39" t="str">
        <f t="shared" si="534"/>
        <v/>
      </c>
      <c r="AHG59" s="36" t="str">
        <f t="shared" si="535"/>
        <v/>
      </c>
      <c r="AHH59" s="36" t="str">
        <f t="shared" si="516"/>
        <v/>
      </c>
      <c r="AHI59" s="39" t="str">
        <f t="shared" si="536"/>
        <v/>
      </c>
      <c r="AHJ59" s="36" t="str">
        <f t="shared" si="537"/>
        <v/>
      </c>
      <c r="AHK59" s="36" t="str">
        <f t="shared" si="517"/>
        <v/>
      </c>
      <c r="AHL59" s="39" t="str">
        <f t="shared" si="538"/>
        <v/>
      </c>
      <c r="AHM59" s="36" t="str">
        <f t="shared" si="539"/>
        <v/>
      </c>
      <c r="AHN59" s="36" t="str">
        <f t="shared" si="518"/>
        <v/>
      </c>
      <c r="AHO59" s="39" t="str">
        <f t="shared" si="540"/>
        <v/>
      </c>
    </row>
    <row r="60" spans="1:918" s="5" customFormat="1" outlineLevel="1" x14ac:dyDescent="0.25">
      <c r="A60" s="58">
        <f t="shared" si="541"/>
        <v>5</v>
      </c>
      <c r="B60" s="48" t="s">
        <v>402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 t="s">
        <v>399</v>
      </c>
      <c r="P60" s="57" t="s">
        <v>399</v>
      </c>
      <c r="Q60" s="57" t="s">
        <v>399</v>
      </c>
      <c r="R60" s="57" t="s">
        <v>399</v>
      </c>
      <c r="S60" s="57" t="s">
        <v>399</v>
      </c>
      <c r="T60" s="57" t="s">
        <v>399</v>
      </c>
      <c r="U60" s="57"/>
      <c r="V60" s="38"/>
      <c r="W60" s="37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7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7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7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7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7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7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7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7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7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7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7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  <c r="IW60" s="38"/>
      <c r="IX60" s="38"/>
      <c r="IY60" s="38"/>
      <c r="IZ60" s="38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7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7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7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7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7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7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7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7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7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7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7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7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7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7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7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7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7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7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7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7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7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7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7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F60" s="35" t="str">
        <f t="shared" si="519"/>
        <v/>
      </c>
      <c r="AGG60" s="43" t="str">
        <f t="shared" si="520"/>
        <v/>
      </c>
      <c r="AGH60" s="35">
        <f t="shared" si="508"/>
        <v>6</v>
      </c>
      <c r="AGL60" s="36" t="str">
        <f t="shared" si="521"/>
        <v/>
      </c>
      <c r="AGM60" s="36" t="str">
        <f t="shared" si="509"/>
        <v/>
      </c>
      <c r="AGN60" s="39">
        <f t="shared" si="522"/>
        <v>6</v>
      </c>
      <c r="AGO60" s="36" t="str">
        <f t="shared" si="523"/>
        <v/>
      </c>
      <c r="AGP60" s="36" t="str">
        <f t="shared" si="510"/>
        <v/>
      </c>
      <c r="AGQ60" s="39" t="str">
        <f t="shared" si="524"/>
        <v/>
      </c>
      <c r="AGR60" s="36" t="str">
        <f t="shared" si="525"/>
        <v/>
      </c>
      <c r="AGS60" s="36" t="str">
        <f t="shared" si="511"/>
        <v/>
      </c>
      <c r="AGT60" s="39" t="str">
        <f t="shared" si="526"/>
        <v/>
      </c>
      <c r="AGU60" s="36" t="str">
        <f t="shared" si="527"/>
        <v/>
      </c>
      <c r="AGV60" s="36" t="str">
        <f t="shared" si="512"/>
        <v/>
      </c>
      <c r="AGW60" s="39" t="str">
        <f t="shared" si="528"/>
        <v/>
      </c>
      <c r="AGX60" s="36" t="str">
        <f t="shared" si="529"/>
        <v/>
      </c>
      <c r="AGY60" s="36" t="str">
        <f t="shared" si="513"/>
        <v/>
      </c>
      <c r="AGZ60" s="39" t="str">
        <f t="shared" si="530"/>
        <v/>
      </c>
      <c r="AHA60" s="36" t="str">
        <f t="shared" si="531"/>
        <v/>
      </c>
      <c r="AHB60" s="36" t="str">
        <f t="shared" si="514"/>
        <v/>
      </c>
      <c r="AHC60" s="39" t="str">
        <f t="shared" si="532"/>
        <v/>
      </c>
      <c r="AHD60" s="36" t="str">
        <f t="shared" si="533"/>
        <v/>
      </c>
      <c r="AHE60" s="36" t="str">
        <f t="shared" si="515"/>
        <v/>
      </c>
      <c r="AHF60" s="39" t="str">
        <f t="shared" si="534"/>
        <v/>
      </c>
      <c r="AHG60" s="36" t="str">
        <f t="shared" si="535"/>
        <v/>
      </c>
      <c r="AHH60" s="36" t="str">
        <f t="shared" si="516"/>
        <v/>
      </c>
      <c r="AHI60" s="39" t="str">
        <f t="shared" si="536"/>
        <v/>
      </c>
      <c r="AHJ60" s="36" t="str">
        <f t="shared" si="537"/>
        <v/>
      </c>
      <c r="AHK60" s="36" t="str">
        <f t="shared" si="517"/>
        <v/>
      </c>
      <c r="AHL60" s="39" t="str">
        <f t="shared" si="538"/>
        <v/>
      </c>
      <c r="AHM60" s="36" t="str">
        <f t="shared" si="539"/>
        <v/>
      </c>
      <c r="AHN60" s="36" t="str">
        <f t="shared" si="518"/>
        <v/>
      </c>
      <c r="AHO60" s="39" t="str">
        <f t="shared" si="540"/>
        <v/>
      </c>
    </row>
    <row r="61" spans="1:918" s="5" customFormat="1" outlineLevel="1" x14ac:dyDescent="0.25">
      <c r="A61" s="58">
        <f t="shared" si="541"/>
        <v>6</v>
      </c>
      <c r="B61" s="48" t="s">
        <v>403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37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7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7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7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7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7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7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7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7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7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7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7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  <c r="IW61" s="38"/>
      <c r="IX61" s="38"/>
      <c r="IY61" s="38"/>
      <c r="IZ61" s="38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37"/>
      <c r="NT61" s="38"/>
      <c r="NU61" s="38"/>
      <c r="NV61" s="38"/>
      <c r="NW61" s="38"/>
      <c r="NX61" s="38"/>
      <c r="NY61" s="38"/>
      <c r="NZ61" s="38"/>
      <c r="OA61" s="38"/>
      <c r="OB61" s="38"/>
      <c r="OC61" s="38"/>
      <c r="OD61" s="38"/>
      <c r="OE61" s="38"/>
      <c r="OF61" s="38"/>
      <c r="OG61" s="38"/>
      <c r="OH61" s="38"/>
      <c r="OI61" s="38"/>
      <c r="OJ61" s="38"/>
      <c r="OK61" s="38"/>
      <c r="OL61" s="38"/>
      <c r="OM61" s="37"/>
      <c r="ON61" s="38"/>
      <c r="OO61" s="38"/>
      <c r="OP61" s="38"/>
      <c r="OQ61" s="38"/>
      <c r="OR61" s="38"/>
      <c r="OS61" s="38"/>
      <c r="OT61" s="38"/>
      <c r="OU61" s="38"/>
      <c r="OV61" s="38"/>
      <c r="OW61" s="38"/>
      <c r="OX61" s="38"/>
      <c r="OY61" s="38"/>
      <c r="OZ61" s="38"/>
      <c r="PA61" s="38"/>
      <c r="PB61" s="38"/>
      <c r="PC61" s="38"/>
      <c r="PD61" s="38"/>
      <c r="PE61" s="38"/>
      <c r="PF61" s="38"/>
      <c r="PG61" s="37"/>
      <c r="PH61" s="38"/>
      <c r="PI61" s="38"/>
      <c r="PJ61" s="38"/>
      <c r="PK61" s="38"/>
      <c r="PL61" s="38"/>
      <c r="PM61" s="38"/>
      <c r="PN61" s="38"/>
      <c r="PO61" s="38"/>
      <c r="PP61" s="38"/>
      <c r="PQ61" s="38"/>
      <c r="PR61" s="38"/>
      <c r="PS61" s="38"/>
      <c r="PT61" s="38"/>
      <c r="PU61" s="38"/>
      <c r="PV61" s="38"/>
      <c r="PW61" s="38"/>
      <c r="PX61" s="38"/>
      <c r="PY61" s="38"/>
      <c r="PZ61" s="38"/>
      <c r="QA61" s="37"/>
      <c r="QB61" s="38"/>
      <c r="QC61" s="38"/>
      <c r="QD61" s="38"/>
      <c r="QE61" s="38"/>
      <c r="QF61" s="38"/>
      <c r="QG61" s="38"/>
      <c r="QH61" s="38"/>
      <c r="QI61" s="38"/>
      <c r="QJ61" s="38"/>
      <c r="QK61" s="38"/>
      <c r="QL61" s="38"/>
      <c r="QM61" s="38"/>
      <c r="QN61" s="38"/>
      <c r="QO61" s="38"/>
      <c r="QP61" s="38"/>
      <c r="QQ61" s="38"/>
      <c r="QR61" s="38"/>
      <c r="QS61" s="38"/>
      <c r="QT61" s="38"/>
      <c r="QU61" s="37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7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7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7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7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7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7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7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7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7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7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7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7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7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7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7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7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7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7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F61" s="35" t="str">
        <f t="shared" si="519"/>
        <v/>
      </c>
      <c r="AGG61" s="43" t="str">
        <f t="shared" si="520"/>
        <v/>
      </c>
      <c r="AGH61" s="35" t="str">
        <f t="shared" si="508"/>
        <v/>
      </c>
      <c r="AGL61" s="36" t="str">
        <f t="shared" si="521"/>
        <v/>
      </c>
      <c r="AGM61" s="36" t="str">
        <f t="shared" si="509"/>
        <v/>
      </c>
      <c r="AGN61" s="39" t="str">
        <f t="shared" si="522"/>
        <v/>
      </c>
      <c r="AGO61" s="36" t="str">
        <f t="shared" si="523"/>
        <v/>
      </c>
      <c r="AGP61" s="36" t="str">
        <f t="shared" si="510"/>
        <v/>
      </c>
      <c r="AGQ61" s="39" t="str">
        <f t="shared" si="524"/>
        <v/>
      </c>
      <c r="AGR61" s="36" t="str">
        <f t="shared" si="525"/>
        <v/>
      </c>
      <c r="AGS61" s="36" t="str">
        <f t="shared" si="511"/>
        <v/>
      </c>
      <c r="AGT61" s="39" t="str">
        <f t="shared" si="526"/>
        <v/>
      </c>
      <c r="AGU61" s="36" t="str">
        <f t="shared" si="527"/>
        <v/>
      </c>
      <c r="AGV61" s="36" t="str">
        <f t="shared" si="512"/>
        <v/>
      </c>
      <c r="AGW61" s="39" t="str">
        <f t="shared" si="528"/>
        <v/>
      </c>
      <c r="AGX61" s="36" t="str">
        <f t="shared" si="529"/>
        <v/>
      </c>
      <c r="AGY61" s="36" t="str">
        <f t="shared" si="513"/>
        <v/>
      </c>
      <c r="AGZ61" s="39" t="str">
        <f t="shared" si="530"/>
        <v/>
      </c>
      <c r="AHA61" s="36" t="str">
        <f t="shared" si="531"/>
        <v/>
      </c>
      <c r="AHB61" s="36" t="str">
        <f t="shared" si="514"/>
        <v/>
      </c>
      <c r="AHC61" s="39" t="str">
        <f t="shared" si="532"/>
        <v/>
      </c>
      <c r="AHD61" s="36" t="str">
        <f t="shared" si="533"/>
        <v/>
      </c>
      <c r="AHE61" s="36" t="str">
        <f t="shared" si="515"/>
        <v/>
      </c>
      <c r="AHF61" s="39" t="str">
        <f t="shared" si="534"/>
        <v/>
      </c>
      <c r="AHG61" s="36" t="str">
        <f t="shared" si="535"/>
        <v/>
      </c>
      <c r="AHH61" s="36" t="str">
        <f t="shared" si="516"/>
        <v/>
      </c>
      <c r="AHI61" s="39" t="str">
        <f t="shared" si="536"/>
        <v/>
      </c>
      <c r="AHJ61" s="36" t="str">
        <f t="shared" si="537"/>
        <v/>
      </c>
      <c r="AHK61" s="36" t="str">
        <f t="shared" si="517"/>
        <v/>
      </c>
      <c r="AHL61" s="39" t="str">
        <f t="shared" si="538"/>
        <v/>
      </c>
      <c r="AHM61" s="36" t="str">
        <f t="shared" si="539"/>
        <v/>
      </c>
      <c r="AHN61" s="36" t="str">
        <f t="shared" si="518"/>
        <v/>
      </c>
      <c r="AHO61" s="39" t="str">
        <f t="shared" si="540"/>
        <v/>
      </c>
    </row>
    <row r="62" spans="1:918" s="5" customFormat="1" outlineLevel="1" x14ac:dyDescent="0.25">
      <c r="A62" s="58">
        <f t="shared" si="541"/>
        <v>7</v>
      </c>
      <c r="B62" s="48" t="s">
        <v>345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 t="s">
        <v>399</v>
      </c>
      <c r="P62" s="57" t="s">
        <v>399</v>
      </c>
      <c r="Q62" s="57" t="s">
        <v>399</v>
      </c>
      <c r="R62" s="57" t="s">
        <v>399</v>
      </c>
      <c r="S62" s="57"/>
      <c r="T62" s="57" t="s">
        <v>399</v>
      </c>
      <c r="U62" s="57"/>
      <c r="V62" s="38"/>
      <c r="W62" s="37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7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7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7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7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7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7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7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7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7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7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7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  <c r="IW62" s="38"/>
      <c r="IX62" s="38"/>
      <c r="IY62" s="38"/>
      <c r="IZ62" s="38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37"/>
      <c r="NT62" s="38"/>
      <c r="NU62" s="38"/>
      <c r="NV62" s="38"/>
      <c r="NW62" s="38"/>
      <c r="NX62" s="38"/>
      <c r="NY62" s="38"/>
      <c r="NZ62" s="38"/>
      <c r="OA62" s="38"/>
      <c r="OB62" s="38"/>
      <c r="OC62" s="38"/>
      <c r="OD62" s="38"/>
      <c r="OE62" s="38"/>
      <c r="OF62" s="38"/>
      <c r="OG62" s="38"/>
      <c r="OH62" s="38"/>
      <c r="OI62" s="38"/>
      <c r="OJ62" s="38"/>
      <c r="OK62" s="38"/>
      <c r="OL62" s="38"/>
      <c r="OM62" s="37"/>
      <c r="ON62" s="38"/>
      <c r="OO62" s="38"/>
      <c r="OP62" s="38"/>
      <c r="OQ62" s="38"/>
      <c r="OR62" s="38"/>
      <c r="OS62" s="38"/>
      <c r="OT62" s="38"/>
      <c r="OU62" s="38"/>
      <c r="OV62" s="38"/>
      <c r="OW62" s="38"/>
      <c r="OX62" s="38"/>
      <c r="OY62" s="38"/>
      <c r="OZ62" s="38"/>
      <c r="PA62" s="38"/>
      <c r="PB62" s="38"/>
      <c r="PC62" s="38"/>
      <c r="PD62" s="38"/>
      <c r="PE62" s="38"/>
      <c r="PF62" s="38"/>
      <c r="PG62" s="37"/>
      <c r="PH62" s="38"/>
      <c r="PI62" s="38"/>
      <c r="PJ62" s="38"/>
      <c r="PK62" s="38"/>
      <c r="PL62" s="38"/>
      <c r="PM62" s="38"/>
      <c r="PN62" s="38"/>
      <c r="PO62" s="38"/>
      <c r="PP62" s="38"/>
      <c r="PQ62" s="38"/>
      <c r="PR62" s="38"/>
      <c r="PS62" s="38"/>
      <c r="PT62" s="38"/>
      <c r="PU62" s="38"/>
      <c r="PV62" s="38"/>
      <c r="PW62" s="38"/>
      <c r="PX62" s="38"/>
      <c r="PY62" s="38"/>
      <c r="PZ62" s="38"/>
      <c r="QA62" s="37"/>
      <c r="QB62" s="38"/>
      <c r="QC62" s="38"/>
      <c r="QD62" s="38"/>
      <c r="QE62" s="38"/>
      <c r="QF62" s="38"/>
      <c r="QG62" s="38"/>
      <c r="QH62" s="38"/>
      <c r="QI62" s="38"/>
      <c r="QJ62" s="38"/>
      <c r="QK62" s="38"/>
      <c r="QL62" s="38"/>
      <c r="QM62" s="38"/>
      <c r="QN62" s="38"/>
      <c r="QO62" s="38"/>
      <c r="QP62" s="38"/>
      <c r="QQ62" s="38"/>
      <c r="QR62" s="38"/>
      <c r="QS62" s="38"/>
      <c r="QT62" s="38"/>
      <c r="QU62" s="37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7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7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7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7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7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7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7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7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7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7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7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7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7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7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7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7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7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7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F62" s="35" t="str">
        <f t="shared" si="519"/>
        <v/>
      </c>
      <c r="AGG62" s="43" t="str">
        <f t="shared" si="520"/>
        <v/>
      </c>
      <c r="AGH62" s="35">
        <f t="shared" si="508"/>
        <v>5</v>
      </c>
      <c r="AGL62" s="36" t="str">
        <f t="shared" si="521"/>
        <v/>
      </c>
      <c r="AGM62" s="36" t="str">
        <f t="shared" si="509"/>
        <v/>
      </c>
      <c r="AGN62" s="39">
        <f t="shared" si="522"/>
        <v>5</v>
      </c>
      <c r="AGO62" s="36" t="str">
        <f t="shared" si="523"/>
        <v/>
      </c>
      <c r="AGP62" s="36" t="str">
        <f t="shared" si="510"/>
        <v/>
      </c>
      <c r="AGQ62" s="39" t="str">
        <f t="shared" si="524"/>
        <v/>
      </c>
      <c r="AGR62" s="36" t="str">
        <f t="shared" si="525"/>
        <v/>
      </c>
      <c r="AGS62" s="36" t="str">
        <f t="shared" si="511"/>
        <v/>
      </c>
      <c r="AGT62" s="39" t="str">
        <f t="shared" si="526"/>
        <v/>
      </c>
      <c r="AGU62" s="36" t="str">
        <f t="shared" si="527"/>
        <v/>
      </c>
      <c r="AGV62" s="36" t="str">
        <f t="shared" si="512"/>
        <v/>
      </c>
      <c r="AGW62" s="39" t="str">
        <f t="shared" si="528"/>
        <v/>
      </c>
      <c r="AGX62" s="36" t="str">
        <f t="shared" si="529"/>
        <v/>
      </c>
      <c r="AGY62" s="36" t="str">
        <f t="shared" si="513"/>
        <v/>
      </c>
      <c r="AGZ62" s="39" t="str">
        <f t="shared" si="530"/>
        <v/>
      </c>
      <c r="AHA62" s="36" t="str">
        <f t="shared" si="531"/>
        <v/>
      </c>
      <c r="AHB62" s="36" t="str">
        <f t="shared" si="514"/>
        <v/>
      </c>
      <c r="AHC62" s="39" t="str">
        <f t="shared" si="532"/>
        <v/>
      </c>
      <c r="AHD62" s="36" t="str">
        <f t="shared" si="533"/>
        <v/>
      </c>
      <c r="AHE62" s="36" t="str">
        <f t="shared" si="515"/>
        <v/>
      </c>
      <c r="AHF62" s="39" t="str">
        <f t="shared" si="534"/>
        <v/>
      </c>
      <c r="AHG62" s="36" t="str">
        <f t="shared" si="535"/>
        <v/>
      </c>
      <c r="AHH62" s="36" t="str">
        <f t="shared" si="516"/>
        <v/>
      </c>
      <c r="AHI62" s="39" t="str">
        <f t="shared" si="536"/>
        <v/>
      </c>
      <c r="AHJ62" s="36" t="str">
        <f t="shared" si="537"/>
        <v/>
      </c>
      <c r="AHK62" s="36" t="str">
        <f t="shared" si="517"/>
        <v/>
      </c>
      <c r="AHL62" s="39" t="str">
        <f t="shared" si="538"/>
        <v/>
      </c>
      <c r="AHM62" s="36" t="str">
        <f t="shared" si="539"/>
        <v/>
      </c>
      <c r="AHN62" s="36" t="str">
        <f t="shared" si="518"/>
        <v/>
      </c>
      <c r="AHO62" s="39" t="str">
        <f t="shared" si="540"/>
        <v/>
      </c>
    </row>
    <row r="63" spans="1:918" s="5" customFormat="1" outlineLevel="1" x14ac:dyDescent="0.25">
      <c r="A63" s="58">
        <f t="shared" si="541"/>
        <v>8</v>
      </c>
      <c r="B63" s="48" t="s">
        <v>346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37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7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7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7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7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7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7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7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7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7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7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7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  <c r="IW63" s="38"/>
      <c r="IX63" s="38"/>
      <c r="IY63" s="38"/>
      <c r="IZ63" s="38"/>
      <c r="JA63" s="38"/>
      <c r="JB63" s="38"/>
      <c r="JC63" s="37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37"/>
      <c r="NT63" s="38"/>
      <c r="NU63" s="38"/>
      <c r="NV63" s="38"/>
      <c r="NW63" s="38"/>
      <c r="NX63" s="38"/>
      <c r="NY63" s="38"/>
      <c r="NZ63" s="38"/>
      <c r="OA63" s="38"/>
      <c r="OB63" s="38"/>
      <c r="OC63" s="38"/>
      <c r="OD63" s="38"/>
      <c r="OE63" s="38"/>
      <c r="OF63" s="38"/>
      <c r="OG63" s="38"/>
      <c r="OH63" s="38"/>
      <c r="OI63" s="38"/>
      <c r="OJ63" s="38"/>
      <c r="OK63" s="38"/>
      <c r="OL63" s="38"/>
      <c r="OM63" s="37"/>
      <c r="ON63" s="38"/>
      <c r="OO63" s="38"/>
      <c r="OP63" s="38"/>
      <c r="OQ63" s="38"/>
      <c r="OR63" s="38"/>
      <c r="OS63" s="38"/>
      <c r="OT63" s="38"/>
      <c r="OU63" s="38"/>
      <c r="OV63" s="38"/>
      <c r="OW63" s="38"/>
      <c r="OX63" s="38"/>
      <c r="OY63" s="38"/>
      <c r="OZ63" s="38"/>
      <c r="PA63" s="38"/>
      <c r="PB63" s="38"/>
      <c r="PC63" s="38"/>
      <c r="PD63" s="38"/>
      <c r="PE63" s="38"/>
      <c r="PF63" s="38"/>
      <c r="PG63" s="37"/>
      <c r="PH63" s="38"/>
      <c r="PI63" s="38"/>
      <c r="PJ63" s="38"/>
      <c r="PK63" s="38"/>
      <c r="PL63" s="38"/>
      <c r="PM63" s="38"/>
      <c r="PN63" s="38"/>
      <c r="PO63" s="38"/>
      <c r="PP63" s="38"/>
      <c r="PQ63" s="38"/>
      <c r="PR63" s="38"/>
      <c r="PS63" s="38"/>
      <c r="PT63" s="38"/>
      <c r="PU63" s="38"/>
      <c r="PV63" s="38"/>
      <c r="PW63" s="38"/>
      <c r="PX63" s="38"/>
      <c r="PY63" s="38"/>
      <c r="PZ63" s="38"/>
      <c r="QA63" s="37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7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7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7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7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7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7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7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7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7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7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7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7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7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7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7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7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7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7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7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F63" s="35" t="str">
        <f t="shared" si="519"/>
        <v/>
      </c>
      <c r="AGG63" s="43" t="str">
        <f t="shared" si="520"/>
        <v/>
      </c>
      <c r="AGH63" s="35" t="str">
        <f t="shared" si="508"/>
        <v/>
      </c>
      <c r="AGL63" s="36" t="str">
        <f t="shared" si="521"/>
        <v/>
      </c>
      <c r="AGM63" s="36" t="str">
        <f t="shared" si="509"/>
        <v/>
      </c>
      <c r="AGN63" s="39" t="str">
        <f t="shared" si="522"/>
        <v/>
      </c>
      <c r="AGO63" s="36" t="str">
        <f t="shared" si="523"/>
        <v/>
      </c>
      <c r="AGP63" s="36" t="str">
        <f t="shared" si="510"/>
        <v/>
      </c>
      <c r="AGQ63" s="39" t="str">
        <f t="shared" si="524"/>
        <v/>
      </c>
      <c r="AGR63" s="36" t="str">
        <f t="shared" si="525"/>
        <v/>
      </c>
      <c r="AGS63" s="36" t="str">
        <f t="shared" si="511"/>
        <v/>
      </c>
      <c r="AGT63" s="39" t="str">
        <f t="shared" si="526"/>
        <v/>
      </c>
      <c r="AGU63" s="36" t="str">
        <f t="shared" si="527"/>
        <v/>
      </c>
      <c r="AGV63" s="36" t="str">
        <f t="shared" si="512"/>
        <v/>
      </c>
      <c r="AGW63" s="39" t="str">
        <f t="shared" si="528"/>
        <v/>
      </c>
      <c r="AGX63" s="36" t="str">
        <f t="shared" si="529"/>
        <v/>
      </c>
      <c r="AGY63" s="36" t="str">
        <f t="shared" si="513"/>
        <v/>
      </c>
      <c r="AGZ63" s="39" t="str">
        <f t="shared" si="530"/>
        <v/>
      </c>
      <c r="AHA63" s="36" t="str">
        <f t="shared" si="531"/>
        <v/>
      </c>
      <c r="AHB63" s="36" t="str">
        <f t="shared" si="514"/>
        <v/>
      </c>
      <c r="AHC63" s="39" t="str">
        <f t="shared" si="532"/>
        <v/>
      </c>
      <c r="AHD63" s="36" t="str">
        <f t="shared" si="533"/>
        <v/>
      </c>
      <c r="AHE63" s="36" t="str">
        <f t="shared" si="515"/>
        <v/>
      </c>
      <c r="AHF63" s="39" t="str">
        <f t="shared" si="534"/>
        <v/>
      </c>
      <c r="AHG63" s="36" t="str">
        <f t="shared" si="535"/>
        <v/>
      </c>
      <c r="AHH63" s="36" t="str">
        <f t="shared" si="516"/>
        <v/>
      </c>
      <c r="AHI63" s="39" t="str">
        <f t="shared" si="536"/>
        <v/>
      </c>
      <c r="AHJ63" s="36" t="str">
        <f t="shared" si="537"/>
        <v/>
      </c>
      <c r="AHK63" s="36" t="str">
        <f t="shared" si="517"/>
        <v/>
      </c>
      <c r="AHL63" s="39" t="str">
        <f t="shared" si="538"/>
        <v/>
      </c>
      <c r="AHM63" s="36" t="str">
        <f t="shared" si="539"/>
        <v/>
      </c>
      <c r="AHN63" s="36" t="str">
        <f t="shared" si="518"/>
        <v/>
      </c>
      <c r="AHO63" s="39" t="str">
        <f t="shared" si="540"/>
        <v/>
      </c>
    </row>
    <row r="64" spans="1:918" s="5" customFormat="1" outlineLevel="1" x14ac:dyDescent="0.25">
      <c r="A64" s="58">
        <f t="shared" si="541"/>
        <v>9</v>
      </c>
      <c r="B64" s="48" t="s">
        <v>347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37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7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7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7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7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7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7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7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7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7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7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7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  <c r="IW64" s="38"/>
      <c r="IX64" s="38"/>
      <c r="IY64" s="38"/>
      <c r="IZ64" s="38"/>
      <c r="JA64" s="38"/>
      <c r="JB64" s="38"/>
      <c r="JC64" s="37"/>
      <c r="JD64" s="38"/>
      <c r="JE64" s="38"/>
      <c r="JF64" s="38"/>
      <c r="JG64" s="38"/>
      <c r="JH64" s="38"/>
      <c r="JI64" s="38"/>
      <c r="JJ64" s="38"/>
      <c r="JK64" s="38"/>
      <c r="JL64" s="38"/>
      <c r="JM64" s="38"/>
      <c r="JN64" s="38"/>
      <c r="JO64" s="38"/>
      <c r="JP64" s="38"/>
      <c r="JQ64" s="38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37"/>
      <c r="NT64" s="38"/>
      <c r="NU64" s="38"/>
      <c r="NV64" s="38"/>
      <c r="NW64" s="38"/>
      <c r="NX64" s="38"/>
      <c r="NY64" s="38"/>
      <c r="NZ64" s="38"/>
      <c r="OA64" s="38"/>
      <c r="OB64" s="38"/>
      <c r="OC64" s="38"/>
      <c r="OD64" s="38"/>
      <c r="OE64" s="38"/>
      <c r="OF64" s="38"/>
      <c r="OG64" s="38"/>
      <c r="OH64" s="38"/>
      <c r="OI64" s="38"/>
      <c r="OJ64" s="38"/>
      <c r="OK64" s="38"/>
      <c r="OL64" s="38"/>
      <c r="OM64" s="37"/>
      <c r="ON64" s="38"/>
      <c r="OO64" s="38"/>
      <c r="OP64" s="38"/>
      <c r="OQ64" s="38"/>
      <c r="OR64" s="38"/>
      <c r="OS64" s="38"/>
      <c r="OT64" s="38"/>
      <c r="OU64" s="38"/>
      <c r="OV64" s="38"/>
      <c r="OW64" s="38"/>
      <c r="OX64" s="38"/>
      <c r="OY64" s="38"/>
      <c r="OZ64" s="38"/>
      <c r="PA64" s="38"/>
      <c r="PB64" s="38"/>
      <c r="PC64" s="38"/>
      <c r="PD64" s="38"/>
      <c r="PE64" s="38"/>
      <c r="PF64" s="38"/>
      <c r="PG64" s="37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7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7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7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7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7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7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7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7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7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7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7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7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7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7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7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7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7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7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7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7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F64" s="35" t="str">
        <f t="shared" si="519"/>
        <v/>
      </c>
      <c r="AGG64" s="43" t="str">
        <f t="shared" si="520"/>
        <v/>
      </c>
      <c r="AGH64" s="35" t="str">
        <f t="shared" si="508"/>
        <v/>
      </c>
      <c r="AGL64" s="36" t="str">
        <f t="shared" si="521"/>
        <v/>
      </c>
      <c r="AGM64" s="36" t="str">
        <f t="shared" si="509"/>
        <v/>
      </c>
      <c r="AGN64" s="39" t="str">
        <f t="shared" si="522"/>
        <v/>
      </c>
      <c r="AGO64" s="36" t="str">
        <f t="shared" si="523"/>
        <v/>
      </c>
      <c r="AGP64" s="36" t="str">
        <f t="shared" si="510"/>
        <v/>
      </c>
      <c r="AGQ64" s="39" t="str">
        <f t="shared" si="524"/>
        <v/>
      </c>
      <c r="AGR64" s="36" t="str">
        <f t="shared" si="525"/>
        <v/>
      </c>
      <c r="AGS64" s="36" t="str">
        <f t="shared" si="511"/>
        <v/>
      </c>
      <c r="AGT64" s="39" t="str">
        <f t="shared" si="526"/>
        <v/>
      </c>
      <c r="AGU64" s="36" t="str">
        <f t="shared" si="527"/>
        <v/>
      </c>
      <c r="AGV64" s="36" t="str">
        <f t="shared" si="512"/>
        <v/>
      </c>
      <c r="AGW64" s="39" t="str">
        <f t="shared" si="528"/>
        <v/>
      </c>
      <c r="AGX64" s="36" t="str">
        <f t="shared" si="529"/>
        <v/>
      </c>
      <c r="AGY64" s="36" t="str">
        <f t="shared" si="513"/>
        <v/>
      </c>
      <c r="AGZ64" s="39" t="str">
        <f t="shared" si="530"/>
        <v/>
      </c>
      <c r="AHA64" s="36" t="str">
        <f t="shared" si="531"/>
        <v/>
      </c>
      <c r="AHB64" s="36" t="str">
        <f t="shared" si="514"/>
        <v/>
      </c>
      <c r="AHC64" s="39" t="str">
        <f t="shared" si="532"/>
        <v/>
      </c>
      <c r="AHD64" s="36" t="str">
        <f t="shared" si="533"/>
        <v/>
      </c>
      <c r="AHE64" s="36" t="str">
        <f t="shared" si="515"/>
        <v/>
      </c>
      <c r="AHF64" s="39" t="str">
        <f t="shared" si="534"/>
        <v/>
      </c>
      <c r="AHG64" s="36" t="str">
        <f t="shared" si="535"/>
        <v/>
      </c>
      <c r="AHH64" s="36" t="str">
        <f t="shared" si="516"/>
        <v/>
      </c>
      <c r="AHI64" s="39" t="str">
        <f t="shared" si="536"/>
        <v/>
      </c>
      <c r="AHJ64" s="36" t="str">
        <f t="shared" si="537"/>
        <v/>
      </c>
      <c r="AHK64" s="36" t="str">
        <f t="shared" si="517"/>
        <v/>
      </c>
      <c r="AHL64" s="39" t="str">
        <f t="shared" si="538"/>
        <v/>
      </c>
      <c r="AHM64" s="36" t="str">
        <f t="shared" si="539"/>
        <v/>
      </c>
      <c r="AHN64" s="36" t="str">
        <f t="shared" si="518"/>
        <v/>
      </c>
      <c r="AHO64" s="39" t="str">
        <f t="shared" si="540"/>
        <v/>
      </c>
    </row>
    <row r="65" spans="1:899" s="5" customFormat="1" outlineLevel="1" x14ac:dyDescent="0.25">
      <c r="A65" s="58">
        <f t="shared" si="541"/>
        <v>10</v>
      </c>
      <c r="B65" s="48" t="s">
        <v>348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 t="s">
        <v>399</v>
      </c>
      <c r="Q65" s="57"/>
      <c r="R65" s="57"/>
      <c r="S65" s="57"/>
      <c r="T65" s="57"/>
      <c r="U65" s="57"/>
      <c r="V65" s="38"/>
      <c r="W65" s="37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7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7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7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7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7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7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7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7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7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7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7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  <c r="IW65" s="38"/>
      <c r="IX65" s="38"/>
      <c r="IY65" s="38"/>
      <c r="IZ65" s="38"/>
      <c r="JA65" s="38"/>
      <c r="JB65" s="38"/>
      <c r="JC65" s="37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7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7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7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7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7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7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7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7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7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7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7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7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7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7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7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7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7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7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7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7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7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7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7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7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F65" s="35" t="str">
        <f t="shared" si="519"/>
        <v/>
      </c>
      <c r="AGG65" s="43" t="str">
        <f t="shared" si="520"/>
        <v/>
      </c>
      <c r="AGH65" s="35">
        <f t="shared" si="508"/>
        <v>1</v>
      </c>
      <c r="AGL65" s="36" t="str">
        <f t="shared" si="521"/>
        <v/>
      </c>
      <c r="AGM65" s="36" t="str">
        <f t="shared" si="509"/>
        <v/>
      </c>
      <c r="AGN65" s="39">
        <f t="shared" si="522"/>
        <v>1</v>
      </c>
      <c r="AGO65" s="36" t="str">
        <f t="shared" si="523"/>
        <v/>
      </c>
      <c r="AGP65" s="36" t="str">
        <f t="shared" si="510"/>
        <v/>
      </c>
      <c r="AGQ65" s="39" t="str">
        <f t="shared" si="524"/>
        <v/>
      </c>
      <c r="AGR65" s="36" t="str">
        <f t="shared" si="525"/>
        <v/>
      </c>
      <c r="AGS65" s="36" t="str">
        <f t="shared" si="511"/>
        <v/>
      </c>
      <c r="AGT65" s="39" t="str">
        <f t="shared" si="526"/>
        <v/>
      </c>
      <c r="AGU65" s="36" t="str">
        <f t="shared" si="527"/>
        <v/>
      </c>
      <c r="AGV65" s="36" t="str">
        <f t="shared" si="512"/>
        <v/>
      </c>
      <c r="AGW65" s="39" t="str">
        <f t="shared" si="528"/>
        <v/>
      </c>
      <c r="AGX65" s="36" t="str">
        <f t="shared" si="529"/>
        <v/>
      </c>
      <c r="AGY65" s="36" t="str">
        <f t="shared" si="513"/>
        <v/>
      </c>
      <c r="AGZ65" s="39" t="str">
        <f t="shared" si="530"/>
        <v/>
      </c>
      <c r="AHA65" s="36" t="str">
        <f t="shared" si="531"/>
        <v/>
      </c>
      <c r="AHB65" s="36" t="str">
        <f t="shared" si="514"/>
        <v/>
      </c>
      <c r="AHC65" s="39" t="str">
        <f t="shared" si="532"/>
        <v/>
      </c>
      <c r="AHD65" s="36" t="str">
        <f t="shared" si="533"/>
        <v/>
      </c>
      <c r="AHE65" s="36" t="str">
        <f t="shared" si="515"/>
        <v/>
      </c>
      <c r="AHF65" s="39" t="str">
        <f t="shared" si="534"/>
        <v/>
      </c>
      <c r="AHG65" s="36" t="str">
        <f t="shared" si="535"/>
        <v/>
      </c>
      <c r="AHH65" s="36" t="str">
        <f t="shared" si="516"/>
        <v/>
      </c>
      <c r="AHI65" s="39" t="str">
        <f t="shared" si="536"/>
        <v/>
      </c>
      <c r="AHJ65" s="36" t="str">
        <f t="shared" si="537"/>
        <v/>
      </c>
      <c r="AHK65" s="36" t="str">
        <f t="shared" si="517"/>
        <v/>
      </c>
      <c r="AHL65" s="39" t="str">
        <f t="shared" si="538"/>
        <v/>
      </c>
      <c r="AHM65" s="36" t="str">
        <f t="shared" si="539"/>
        <v/>
      </c>
      <c r="AHN65" s="36" t="str">
        <f t="shared" si="518"/>
        <v/>
      </c>
      <c r="AHO65" s="39" t="str">
        <f t="shared" si="540"/>
        <v/>
      </c>
    </row>
    <row r="66" spans="1:899" s="5" customFormat="1" outlineLevel="1" x14ac:dyDescent="0.25">
      <c r="A66" s="58">
        <f t="shared" si="541"/>
        <v>11</v>
      </c>
      <c r="B66" s="48" t="s">
        <v>349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 t="s">
        <v>399</v>
      </c>
      <c r="Q66" s="57"/>
      <c r="R66" s="57"/>
      <c r="S66" s="57" t="s">
        <v>399</v>
      </c>
      <c r="T66" s="57"/>
      <c r="U66" s="57"/>
      <c r="V66" s="38"/>
      <c r="W66" s="37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7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7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7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7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7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7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7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7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7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7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7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  <c r="IV66" s="38"/>
      <c r="IW66" s="38"/>
      <c r="IX66" s="38"/>
      <c r="IY66" s="38"/>
      <c r="IZ66" s="38"/>
      <c r="JA66" s="38"/>
      <c r="JB66" s="38"/>
      <c r="JC66" s="37"/>
      <c r="JD66" s="38"/>
      <c r="JE66" s="38"/>
      <c r="JF66" s="38"/>
      <c r="JG66" s="38"/>
      <c r="JH66" s="38"/>
      <c r="JI66" s="38"/>
      <c r="JJ66" s="38"/>
      <c r="JK66" s="38"/>
      <c r="JL66" s="38"/>
      <c r="JM66" s="38"/>
      <c r="JN66" s="38"/>
      <c r="JO66" s="38"/>
      <c r="JP66" s="38"/>
      <c r="JQ66" s="38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37"/>
      <c r="NT66" s="38"/>
      <c r="NU66" s="38"/>
      <c r="NV66" s="38"/>
      <c r="NW66" s="38"/>
      <c r="NX66" s="38"/>
      <c r="NY66" s="38"/>
      <c r="NZ66" s="38"/>
      <c r="OA66" s="38"/>
      <c r="OB66" s="38"/>
      <c r="OC66" s="38"/>
      <c r="OD66" s="38"/>
      <c r="OE66" s="38"/>
      <c r="OF66" s="38"/>
      <c r="OG66" s="38"/>
      <c r="OH66" s="38"/>
      <c r="OI66" s="38"/>
      <c r="OJ66" s="38"/>
      <c r="OK66" s="38"/>
      <c r="OL66" s="38"/>
      <c r="OM66" s="37"/>
      <c r="ON66" s="38"/>
      <c r="OO66" s="38"/>
      <c r="OP66" s="38"/>
      <c r="OQ66" s="38"/>
      <c r="OR66" s="38"/>
      <c r="OS66" s="38"/>
      <c r="OT66" s="38"/>
      <c r="OU66" s="38"/>
      <c r="OV66" s="38"/>
      <c r="OW66" s="38"/>
      <c r="OX66" s="38"/>
      <c r="OY66" s="38"/>
      <c r="OZ66" s="38"/>
      <c r="PA66" s="38"/>
      <c r="PB66" s="38"/>
      <c r="PC66" s="38"/>
      <c r="PD66" s="38"/>
      <c r="PE66" s="38"/>
      <c r="PF66" s="38"/>
      <c r="PG66" s="37"/>
      <c r="PH66" s="38"/>
      <c r="PI66" s="38"/>
      <c r="PJ66" s="38"/>
      <c r="PK66" s="38"/>
      <c r="PL66" s="38"/>
      <c r="PM66" s="38"/>
      <c r="PN66" s="38"/>
      <c r="PO66" s="38"/>
      <c r="PP66" s="38"/>
      <c r="PQ66" s="38"/>
      <c r="PR66" s="38"/>
      <c r="PS66" s="38"/>
      <c r="PT66" s="38"/>
      <c r="PU66" s="38"/>
      <c r="PV66" s="38"/>
      <c r="PW66" s="38"/>
      <c r="PX66" s="38"/>
      <c r="PY66" s="38"/>
      <c r="PZ66" s="38"/>
      <c r="QA66" s="37"/>
      <c r="QB66" s="38"/>
      <c r="QC66" s="38"/>
      <c r="QD66" s="38"/>
      <c r="QE66" s="38"/>
      <c r="QF66" s="38"/>
      <c r="QG66" s="38"/>
      <c r="QH66" s="38"/>
      <c r="QI66" s="38"/>
      <c r="QJ66" s="38"/>
      <c r="QK66" s="38"/>
      <c r="QL66" s="38"/>
      <c r="QM66" s="38"/>
      <c r="QN66" s="38"/>
      <c r="QO66" s="38"/>
      <c r="QP66" s="38"/>
      <c r="QQ66" s="38"/>
      <c r="QR66" s="38"/>
      <c r="QS66" s="38"/>
      <c r="QT66" s="38"/>
      <c r="QU66" s="37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7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7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7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7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7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7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7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7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7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7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7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7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7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7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7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7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7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7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F66" s="35" t="str">
        <f t="shared" si="519"/>
        <v/>
      </c>
      <c r="AGG66" s="43" t="str">
        <f t="shared" si="520"/>
        <v/>
      </c>
      <c r="AGH66" s="35">
        <f t="shared" si="508"/>
        <v>2</v>
      </c>
      <c r="AGL66" s="36" t="str">
        <f t="shared" si="521"/>
        <v/>
      </c>
      <c r="AGM66" s="36" t="str">
        <f t="shared" si="509"/>
        <v/>
      </c>
      <c r="AGN66" s="39">
        <f t="shared" si="522"/>
        <v>2</v>
      </c>
      <c r="AGO66" s="36" t="str">
        <f t="shared" si="523"/>
        <v/>
      </c>
      <c r="AGP66" s="36" t="str">
        <f t="shared" si="510"/>
        <v/>
      </c>
      <c r="AGQ66" s="39" t="str">
        <f t="shared" si="524"/>
        <v/>
      </c>
      <c r="AGR66" s="36" t="str">
        <f t="shared" si="525"/>
        <v/>
      </c>
      <c r="AGS66" s="36" t="str">
        <f t="shared" si="511"/>
        <v/>
      </c>
      <c r="AGT66" s="39" t="str">
        <f t="shared" si="526"/>
        <v/>
      </c>
      <c r="AGU66" s="36" t="str">
        <f t="shared" si="527"/>
        <v/>
      </c>
      <c r="AGV66" s="36" t="str">
        <f t="shared" si="512"/>
        <v/>
      </c>
      <c r="AGW66" s="39" t="str">
        <f t="shared" si="528"/>
        <v/>
      </c>
      <c r="AGX66" s="36" t="str">
        <f t="shared" si="529"/>
        <v/>
      </c>
      <c r="AGY66" s="36" t="str">
        <f t="shared" si="513"/>
        <v/>
      </c>
      <c r="AGZ66" s="39" t="str">
        <f t="shared" si="530"/>
        <v/>
      </c>
      <c r="AHA66" s="36" t="str">
        <f t="shared" si="531"/>
        <v/>
      </c>
      <c r="AHB66" s="36" t="str">
        <f t="shared" si="514"/>
        <v/>
      </c>
      <c r="AHC66" s="39" t="str">
        <f t="shared" si="532"/>
        <v/>
      </c>
      <c r="AHD66" s="36" t="str">
        <f t="shared" si="533"/>
        <v/>
      </c>
      <c r="AHE66" s="36" t="str">
        <f t="shared" si="515"/>
        <v/>
      </c>
      <c r="AHF66" s="39" t="str">
        <f t="shared" si="534"/>
        <v/>
      </c>
      <c r="AHG66" s="36" t="str">
        <f t="shared" si="535"/>
        <v/>
      </c>
      <c r="AHH66" s="36" t="str">
        <f t="shared" si="516"/>
        <v/>
      </c>
      <c r="AHI66" s="39" t="str">
        <f t="shared" si="536"/>
        <v/>
      </c>
      <c r="AHJ66" s="36" t="str">
        <f t="shared" si="537"/>
        <v/>
      </c>
      <c r="AHK66" s="36" t="str">
        <f t="shared" si="517"/>
        <v/>
      </c>
      <c r="AHL66" s="39" t="str">
        <f t="shared" si="538"/>
        <v/>
      </c>
      <c r="AHM66" s="36" t="str">
        <f t="shared" si="539"/>
        <v/>
      </c>
      <c r="AHN66" s="36" t="str">
        <f t="shared" si="518"/>
        <v/>
      </c>
      <c r="AHO66" s="39" t="str">
        <f t="shared" si="540"/>
        <v/>
      </c>
    </row>
    <row r="67" spans="1:899" s="5" customFormat="1" outlineLevel="1" x14ac:dyDescent="0.25">
      <c r="A67" s="58">
        <f t="shared" si="541"/>
        <v>12</v>
      </c>
      <c r="B67" s="48" t="s">
        <v>350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37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7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7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7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7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7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7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7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7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7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7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7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  <c r="IV67" s="38"/>
      <c r="IW67" s="38"/>
      <c r="IX67" s="38"/>
      <c r="IY67" s="38"/>
      <c r="IZ67" s="38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37"/>
      <c r="NT67" s="38"/>
      <c r="NU67" s="38"/>
      <c r="NV67" s="38"/>
      <c r="NW67" s="38"/>
      <c r="NX67" s="38"/>
      <c r="NY67" s="38"/>
      <c r="NZ67" s="38"/>
      <c r="OA67" s="38"/>
      <c r="OB67" s="38"/>
      <c r="OC67" s="38"/>
      <c r="OD67" s="38"/>
      <c r="OE67" s="38"/>
      <c r="OF67" s="38"/>
      <c r="OG67" s="38"/>
      <c r="OH67" s="38"/>
      <c r="OI67" s="38"/>
      <c r="OJ67" s="38"/>
      <c r="OK67" s="38"/>
      <c r="OL67" s="38"/>
      <c r="OM67" s="37"/>
      <c r="ON67" s="38"/>
      <c r="OO67" s="38"/>
      <c r="OP67" s="38"/>
      <c r="OQ67" s="38"/>
      <c r="OR67" s="38"/>
      <c r="OS67" s="38"/>
      <c r="OT67" s="38"/>
      <c r="OU67" s="38"/>
      <c r="OV67" s="38"/>
      <c r="OW67" s="38"/>
      <c r="OX67" s="38"/>
      <c r="OY67" s="38"/>
      <c r="OZ67" s="38"/>
      <c r="PA67" s="38"/>
      <c r="PB67" s="38"/>
      <c r="PC67" s="38"/>
      <c r="PD67" s="38"/>
      <c r="PE67" s="38"/>
      <c r="PF67" s="38"/>
      <c r="PG67" s="37"/>
      <c r="PH67" s="38"/>
      <c r="PI67" s="38"/>
      <c r="PJ67" s="38"/>
      <c r="PK67" s="38"/>
      <c r="PL67" s="38"/>
      <c r="PM67" s="38"/>
      <c r="PN67" s="38"/>
      <c r="PO67" s="38"/>
      <c r="PP67" s="38"/>
      <c r="PQ67" s="38"/>
      <c r="PR67" s="38"/>
      <c r="PS67" s="38"/>
      <c r="PT67" s="38"/>
      <c r="PU67" s="38"/>
      <c r="PV67" s="38"/>
      <c r="PW67" s="38"/>
      <c r="PX67" s="38"/>
      <c r="PY67" s="38"/>
      <c r="PZ67" s="38"/>
      <c r="QA67" s="37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37"/>
      <c r="QV67" s="38"/>
      <c r="QW67" s="38"/>
      <c r="QX67" s="38"/>
      <c r="QY67" s="38"/>
      <c r="QZ67" s="38"/>
      <c r="RA67" s="38"/>
      <c r="RB67" s="38"/>
      <c r="RC67" s="38"/>
      <c r="RD67" s="38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7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7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7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7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7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7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7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7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7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7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7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7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7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7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7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7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7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7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7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F67" s="35" t="str">
        <f t="shared" si="519"/>
        <v/>
      </c>
      <c r="AGG67" s="43" t="str">
        <f t="shared" si="520"/>
        <v/>
      </c>
      <c r="AGH67" s="35" t="str">
        <f t="shared" si="508"/>
        <v/>
      </c>
      <c r="AGL67" s="36" t="str">
        <f t="shared" si="521"/>
        <v/>
      </c>
      <c r="AGM67" s="36" t="str">
        <f t="shared" si="509"/>
        <v/>
      </c>
      <c r="AGN67" s="39" t="str">
        <f t="shared" si="522"/>
        <v/>
      </c>
      <c r="AGO67" s="36" t="str">
        <f t="shared" si="523"/>
        <v/>
      </c>
      <c r="AGP67" s="36" t="str">
        <f t="shared" si="510"/>
        <v/>
      </c>
      <c r="AGQ67" s="39" t="str">
        <f t="shared" si="524"/>
        <v/>
      </c>
      <c r="AGR67" s="36" t="str">
        <f t="shared" si="525"/>
        <v/>
      </c>
      <c r="AGS67" s="36" t="str">
        <f t="shared" si="511"/>
        <v/>
      </c>
      <c r="AGT67" s="39" t="str">
        <f t="shared" si="526"/>
        <v/>
      </c>
      <c r="AGU67" s="36" t="str">
        <f t="shared" si="527"/>
        <v/>
      </c>
      <c r="AGV67" s="36" t="str">
        <f t="shared" si="512"/>
        <v/>
      </c>
      <c r="AGW67" s="39" t="str">
        <f t="shared" si="528"/>
        <v/>
      </c>
      <c r="AGX67" s="36" t="str">
        <f t="shared" si="529"/>
        <v/>
      </c>
      <c r="AGY67" s="36" t="str">
        <f t="shared" si="513"/>
        <v/>
      </c>
      <c r="AGZ67" s="39" t="str">
        <f t="shared" si="530"/>
        <v/>
      </c>
      <c r="AHA67" s="36" t="str">
        <f t="shared" si="531"/>
        <v/>
      </c>
      <c r="AHB67" s="36" t="str">
        <f t="shared" si="514"/>
        <v/>
      </c>
      <c r="AHC67" s="39" t="str">
        <f t="shared" si="532"/>
        <v/>
      </c>
      <c r="AHD67" s="36" t="str">
        <f t="shared" si="533"/>
        <v/>
      </c>
      <c r="AHE67" s="36" t="str">
        <f t="shared" si="515"/>
        <v/>
      </c>
      <c r="AHF67" s="39" t="str">
        <f t="shared" si="534"/>
        <v/>
      </c>
      <c r="AHG67" s="36" t="str">
        <f t="shared" si="535"/>
        <v/>
      </c>
      <c r="AHH67" s="36" t="str">
        <f t="shared" si="516"/>
        <v/>
      </c>
      <c r="AHI67" s="39" t="str">
        <f t="shared" si="536"/>
        <v/>
      </c>
      <c r="AHJ67" s="36" t="str">
        <f t="shared" si="537"/>
        <v/>
      </c>
      <c r="AHK67" s="36" t="str">
        <f t="shared" si="517"/>
        <v/>
      </c>
      <c r="AHL67" s="39" t="str">
        <f t="shared" si="538"/>
        <v/>
      </c>
      <c r="AHM67" s="36" t="str">
        <f t="shared" si="539"/>
        <v/>
      </c>
      <c r="AHN67" s="36" t="str">
        <f t="shared" si="518"/>
        <v/>
      </c>
      <c r="AHO67" s="39" t="str">
        <f t="shared" si="540"/>
        <v/>
      </c>
    </row>
    <row r="68" spans="1:899" s="5" customFormat="1" outlineLevel="1" x14ac:dyDescent="0.25">
      <c r="A68" s="58">
        <f t="shared" si="541"/>
        <v>13</v>
      </c>
      <c r="B68" s="53" t="s">
        <v>351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37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7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7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7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7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7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7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7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7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7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7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7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  <c r="IW68" s="38"/>
      <c r="IX68" s="38"/>
      <c r="IY68" s="38"/>
      <c r="IZ68" s="38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37"/>
      <c r="NT68" s="38"/>
      <c r="NU68" s="38"/>
      <c r="NV68" s="38"/>
      <c r="NW68" s="38"/>
      <c r="NX68" s="38"/>
      <c r="NY68" s="38"/>
      <c r="NZ68" s="38"/>
      <c r="OA68" s="38"/>
      <c r="OB68" s="38"/>
      <c r="OC68" s="38"/>
      <c r="OD68" s="38"/>
      <c r="OE68" s="38"/>
      <c r="OF68" s="38"/>
      <c r="OG68" s="38"/>
      <c r="OH68" s="38"/>
      <c r="OI68" s="38"/>
      <c r="OJ68" s="38"/>
      <c r="OK68" s="38"/>
      <c r="OL68" s="38"/>
      <c r="OM68" s="37"/>
      <c r="ON68" s="38"/>
      <c r="OO68" s="38"/>
      <c r="OP68" s="38"/>
      <c r="OQ68" s="38"/>
      <c r="OR68" s="38"/>
      <c r="OS68" s="38"/>
      <c r="OT68" s="38"/>
      <c r="OU68" s="38"/>
      <c r="OV68" s="38"/>
      <c r="OW68" s="38"/>
      <c r="OX68" s="38"/>
      <c r="OY68" s="38"/>
      <c r="OZ68" s="38"/>
      <c r="PA68" s="38"/>
      <c r="PB68" s="38"/>
      <c r="PC68" s="38"/>
      <c r="PD68" s="38"/>
      <c r="PE68" s="38"/>
      <c r="PF68" s="38"/>
      <c r="PG68" s="37"/>
      <c r="PH68" s="38"/>
      <c r="PI68" s="38"/>
      <c r="PJ68" s="38"/>
      <c r="PK68" s="38"/>
      <c r="PL68" s="38"/>
      <c r="PM68" s="38"/>
      <c r="PN68" s="38"/>
      <c r="PO68" s="38"/>
      <c r="PP68" s="38"/>
      <c r="PQ68" s="38"/>
      <c r="PR68" s="38"/>
      <c r="PS68" s="38"/>
      <c r="PT68" s="38"/>
      <c r="PU68" s="38"/>
      <c r="PV68" s="38"/>
      <c r="PW68" s="38"/>
      <c r="PX68" s="38"/>
      <c r="PY68" s="38"/>
      <c r="PZ68" s="38"/>
      <c r="QA68" s="37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37"/>
      <c r="QV68" s="38"/>
      <c r="QW68" s="38"/>
      <c r="QX68" s="38"/>
      <c r="QY68" s="38"/>
      <c r="QZ68" s="38"/>
      <c r="RA68" s="38"/>
      <c r="RB68" s="38"/>
      <c r="RC68" s="38"/>
      <c r="RD68" s="38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7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7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7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7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7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7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7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7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7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7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7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7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7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7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7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7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7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7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F68" s="35" t="str">
        <f t="shared" si="519"/>
        <v/>
      </c>
      <c r="AGG68" s="43" t="str">
        <f t="shared" si="520"/>
        <v/>
      </c>
      <c r="AGH68" s="35" t="str">
        <f t="shared" si="508"/>
        <v/>
      </c>
      <c r="AGL68" s="36" t="str">
        <f t="shared" si="521"/>
        <v/>
      </c>
      <c r="AGM68" s="36" t="str">
        <f t="shared" si="509"/>
        <v/>
      </c>
      <c r="AGN68" s="39" t="str">
        <f t="shared" si="522"/>
        <v/>
      </c>
      <c r="AGO68" s="36" t="str">
        <f t="shared" si="523"/>
        <v/>
      </c>
      <c r="AGP68" s="36" t="str">
        <f t="shared" si="510"/>
        <v/>
      </c>
      <c r="AGQ68" s="39" t="str">
        <f t="shared" si="524"/>
        <v/>
      </c>
      <c r="AGR68" s="36" t="str">
        <f t="shared" si="525"/>
        <v/>
      </c>
      <c r="AGS68" s="36" t="str">
        <f t="shared" si="511"/>
        <v/>
      </c>
      <c r="AGT68" s="39" t="str">
        <f t="shared" si="526"/>
        <v/>
      </c>
      <c r="AGU68" s="36" t="str">
        <f t="shared" si="527"/>
        <v/>
      </c>
      <c r="AGV68" s="36" t="str">
        <f t="shared" si="512"/>
        <v/>
      </c>
      <c r="AGW68" s="39" t="str">
        <f t="shared" si="528"/>
        <v/>
      </c>
      <c r="AGX68" s="36" t="str">
        <f t="shared" si="529"/>
        <v/>
      </c>
      <c r="AGY68" s="36" t="str">
        <f t="shared" si="513"/>
        <v/>
      </c>
      <c r="AGZ68" s="39" t="str">
        <f t="shared" si="530"/>
        <v/>
      </c>
      <c r="AHA68" s="36" t="str">
        <f t="shared" si="531"/>
        <v/>
      </c>
      <c r="AHB68" s="36" t="str">
        <f t="shared" si="514"/>
        <v/>
      </c>
      <c r="AHC68" s="39" t="str">
        <f t="shared" si="532"/>
        <v/>
      </c>
      <c r="AHD68" s="36" t="str">
        <f t="shared" si="533"/>
        <v/>
      </c>
      <c r="AHE68" s="36" t="str">
        <f t="shared" si="515"/>
        <v/>
      </c>
      <c r="AHF68" s="39" t="str">
        <f t="shared" si="534"/>
        <v/>
      </c>
      <c r="AHG68" s="36" t="str">
        <f t="shared" si="535"/>
        <v/>
      </c>
      <c r="AHH68" s="36" t="str">
        <f t="shared" si="516"/>
        <v/>
      </c>
      <c r="AHI68" s="39" t="str">
        <f t="shared" si="536"/>
        <v/>
      </c>
      <c r="AHJ68" s="36" t="str">
        <f t="shared" si="537"/>
        <v/>
      </c>
      <c r="AHK68" s="36" t="str">
        <f t="shared" si="517"/>
        <v/>
      </c>
      <c r="AHL68" s="39" t="str">
        <f t="shared" si="538"/>
        <v/>
      </c>
      <c r="AHM68" s="36" t="str">
        <f t="shared" si="539"/>
        <v/>
      </c>
      <c r="AHN68" s="36" t="str">
        <f t="shared" si="518"/>
        <v/>
      </c>
      <c r="AHO68" s="39" t="str">
        <f t="shared" si="540"/>
        <v/>
      </c>
    </row>
    <row r="69" spans="1:899" s="5" customFormat="1" outlineLevel="1" x14ac:dyDescent="0.25">
      <c r="A69" s="58">
        <f t="shared" si="541"/>
        <v>14</v>
      </c>
      <c r="B69" s="48" t="s">
        <v>404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37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7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7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7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7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7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7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7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7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7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7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7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  <c r="IW69" s="38"/>
      <c r="IX69" s="38"/>
      <c r="IY69" s="38"/>
      <c r="IZ69" s="38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37"/>
      <c r="ON69" s="38"/>
      <c r="OO69" s="38"/>
      <c r="OP69" s="38"/>
      <c r="OQ69" s="38"/>
      <c r="OR69" s="38"/>
      <c r="OS69" s="38"/>
      <c r="OT69" s="38"/>
      <c r="OU69" s="38"/>
      <c r="OV69" s="38"/>
      <c r="OW69" s="38"/>
      <c r="OX69" s="38"/>
      <c r="OY69" s="38"/>
      <c r="OZ69" s="38"/>
      <c r="PA69" s="38"/>
      <c r="PB69" s="38"/>
      <c r="PC69" s="38"/>
      <c r="PD69" s="38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37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7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7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7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7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7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7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7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7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7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7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7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7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7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7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7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7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7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7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F69" s="35" t="str">
        <f t="shared" si="519"/>
        <v/>
      </c>
      <c r="AGG69" s="43" t="str">
        <f t="shared" si="520"/>
        <v/>
      </c>
      <c r="AGH69" s="35" t="str">
        <f t="shared" si="508"/>
        <v/>
      </c>
      <c r="AGL69" s="36" t="str">
        <f t="shared" si="521"/>
        <v/>
      </c>
      <c r="AGM69" s="36" t="str">
        <f t="shared" si="509"/>
        <v/>
      </c>
      <c r="AGN69" s="39" t="str">
        <f t="shared" si="522"/>
        <v/>
      </c>
      <c r="AGO69" s="36" t="str">
        <f t="shared" si="523"/>
        <v/>
      </c>
      <c r="AGP69" s="36" t="str">
        <f t="shared" si="510"/>
        <v/>
      </c>
      <c r="AGQ69" s="39" t="str">
        <f t="shared" si="524"/>
        <v/>
      </c>
      <c r="AGR69" s="36" t="str">
        <f t="shared" si="525"/>
        <v/>
      </c>
      <c r="AGS69" s="36" t="str">
        <f t="shared" si="511"/>
        <v/>
      </c>
      <c r="AGT69" s="39" t="str">
        <f t="shared" si="526"/>
        <v/>
      </c>
      <c r="AGU69" s="36" t="str">
        <f t="shared" si="527"/>
        <v/>
      </c>
      <c r="AGV69" s="36" t="str">
        <f t="shared" si="512"/>
        <v/>
      </c>
      <c r="AGW69" s="39" t="str">
        <f t="shared" si="528"/>
        <v/>
      </c>
      <c r="AGX69" s="36" t="str">
        <f t="shared" si="529"/>
        <v/>
      </c>
      <c r="AGY69" s="36" t="str">
        <f t="shared" si="513"/>
        <v/>
      </c>
      <c r="AGZ69" s="39" t="str">
        <f t="shared" si="530"/>
        <v/>
      </c>
      <c r="AHA69" s="36" t="str">
        <f t="shared" si="531"/>
        <v/>
      </c>
      <c r="AHB69" s="36" t="str">
        <f t="shared" si="514"/>
        <v/>
      </c>
      <c r="AHC69" s="39" t="str">
        <f t="shared" si="532"/>
        <v/>
      </c>
      <c r="AHD69" s="36" t="str">
        <f t="shared" si="533"/>
        <v/>
      </c>
      <c r="AHE69" s="36" t="str">
        <f t="shared" si="515"/>
        <v/>
      </c>
      <c r="AHF69" s="39" t="str">
        <f t="shared" si="534"/>
        <v/>
      </c>
      <c r="AHG69" s="36" t="str">
        <f t="shared" si="535"/>
        <v/>
      </c>
      <c r="AHH69" s="36" t="str">
        <f t="shared" si="516"/>
        <v/>
      </c>
      <c r="AHI69" s="39" t="str">
        <f t="shared" si="536"/>
        <v/>
      </c>
      <c r="AHJ69" s="36" t="str">
        <f t="shared" si="537"/>
        <v/>
      </c>
      <c r="AHK69" s="36" t="str">
        <f t="shared" si="517"/>
        <v/>
      </c>
      <c r="AHL69" s="39" t="str">
        <f t="shared" si="538"/>
        <v/>
      </c>
      <c r="AHM69" s="36" t="str">
        <f t="shared" si="539"/>
        <v/>
      </c>
      <c r="AHN69" s="36" t="str">
        <f t="shared" si="518"/>
        <v/>
      </c>
      <c r="AHO69" s="39" t="str">
        <f t="shared" si="540"/>
        <v/>
      </c>
    </row>
    <row r="70" spans="1:899" s="5" customFormat="1" outlineLevel="1" x14ac:dyDescent="0.25">
      <c r="A70" s="58">
        <f t="shared" si="541"/>
        <v>15</v>
      </c>
      <c r="B70" s="48" t="s">
        <v>352</v>
      </c>
      <c r="C70" s="56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57"/>
      <c r="P70" s="57"/>
      <c r="Q70" s="57"/>
      <c r="R70" s="57"/>
      <c r="S70" s="57"/>
      <c r="T70" s="57"/>
      <c r="U70" s="57"/>
      <c r="V70" s="38"/>
      <c r="W70" s="37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7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7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7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7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7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7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7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7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7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7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7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37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7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7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7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7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7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7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7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7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7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7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7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7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7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7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7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7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7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7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F70" s="35" t="str">
        <f t="shared" si="519"/>
        <v/>
      </c>
      <c r="AGG70" s="43" t="str">
        <f t="shared" si="520"/>
        <v/>
      </c>
      <c r="AGH70" s="35" t="str">
        <f t="shared" si="508"/>
        <v/>
      </c>
      <c r="AGL70" s="36" t="str">
        <f t="shared" si="521"/>
        <v/>
      </c>
      <c r="AGM70" s="36" t="str">
        <f t="shared" si="509"/>
        <v/>
      </c>
      <c r="AGN70" s="39" t="str">
        <f t="shared" si="522"/>
        <v/>
      </c>
      <c r="AGO70" s="36" t="str">
        <f t="shared" si="523"/>
        <v/>
      </c>
      <c r="AGP70" s="36" t="str">
        <f t="shared" si="510"/>
        <v/>
      </c>
      <c r="AGQ70" s="39" t="str">
        <f t="shared" si="524"/>
        <v/>
      </c>
      <c r="AGR70" s="36" t="str">
        <f t="shared" si="525"/>
        <v/>
      </c>
      <c r="AGS70" s="36" t="str">
        <f t="shared" si="511"/>
        <v/>
      </c>
      <c r="AGT70" s="39" t="str">
        <f t="shared" si="526"/>
        <v/>
      </c>
      <c r="AGU70" s="36" t="str">
        <f t="shared" si="527"/>
        <v/>
      </c>
      <c r="AGV70" s="36" t="str">
        <f t="shared" si="512"/>
        <v/>
      </c>
      <c r="AGW70" s="39" t="str">
        <f t="shared" si="528"/>
        <v/>
      </c>
      <c r="AGX70" s="36" t="str">
        <f t="shared" si="529"/>
        <v/>
      </c>
      <c r="AGY70" s="36" t="str">
        <f t="shared" si="513"/>
        <v/>
      </c>
      <c r="AGZ70" s="39" t="str">
        <f t="shared" si="530"/>
        <v/>
      </c>
      <c r="AHA70" s="36" t="str">
        <f t="shared" si="531"/>
        <v/>
      </c>
      <c r="AHB70" s="36" t="str">
        <f t="shared" si="514"/>
        <v/>
      </c>
      <c r="AHC70" s="39" t="str">
        <f t="shared" si="532"/>
        <v/>
      </c>
      <c r="AHD70" s="36" t="str">
        <f t="shared" si="533"/>
        <v/>
      </c>
      <c r="AHE70" s="36" t="str">
        <f t="shared" si="515"/>
        <v/>
      </c>
      <c r="AHF70" s="39" t="str">
        <f t="shared" si="534"/>
        <v/>
      </c>
      <c r="AHG70" s="36" t="str">
        <f t="shared" si="535"/>
        <v/>
      </c>
      <c r="AHH70" s="36" t="str">
        <f t="shared" si="516"/>
        <v/>
      </c>
      <c r="AHI70" s="39" t="str">
        <f t="shared" si="536"/>
        <v/>
      </c>
      <c r="AHJ70" s="36" t="str">
        <f t="shared" si="537"/>
        <v/>
      </c>
      <c r="AHK70" s="36" t="str">
        <f t="shared" si="517"/>
        <v/>
      </c>
      <c r="AHL70" s="39" t="str">
        <f t="shared" si="538"/>
        <v/>
      </c>
      <c r="AHM70" s="36" t="str">
        <f t="shared" si="539"/>
        <v/>
      </c>
      <c r="AHN70" s="36" t="str">
        <f t="shared" si="518"/>
        <v/>
      </c>
      <c r="AHO70" s="39" t="str">
        <f t="shared" si="540"/>
        <v/>
      </c>
    </row>
    <row r="71" spans="1:899" s="5" customFormat="1" outlineLevel="1" x14ac:dyDescent="0.25">
      <c r="A71" s="58">
        <f t="shared" si="541"/>
        <v>16</v>
      </c>
      <c r="B71" s="48" t="s">
        <v>353</v>
      </c>
      <c r="C71" s="56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57"/>
      <c r="P71" s="57"/>
      <c r="Q71" s="57"/>
      <c r="R71" s="57"/>
      <c r="S71" s="57"/>
      <c r="T71" s="57"/>
      <c r="U71" s="57"/>
      <c r="V71" s="38"/>
      <c r="W71" s="37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7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7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7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7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7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7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7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7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7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7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7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7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7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7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7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7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7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7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7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7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7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7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7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7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7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7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7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7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7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7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F71" s="35" t="str">
        <f t="shared" si="519"/>
        <v/>
      </c>
      <c r="AGG71" s="43" t="str">
        <f t="shared" si="520"/>
        <v/>
      </c>
      <c r="AGH71" s="35" t="str">
        <f t="shared" si="508"/>
        <v/>
      </c>
      <c r="AGL71" s="36" t="str">
        <f t="shared" si="521"/>
        <v/>
      </c>
      <c r="AGM71" s="36" t="str">
        <f t="shared" si="509"/>
        <v/>
      </c>
      <c r="AGN71" s="39" t="str">
        <f t="shared" si="522"/>
        <v/>
      </c>
      <c r="AGO71" s="36" t="str">
        <f t="shared" si="523"/>
        <v/>
      </c>
      <c r="AGP71" s="36" t="str">
        <f t="shared" si="510"/>
        <v/>
      </c>
      <c r="AGQ71" s="39" t="str">
        <f t="shared" si="524"/>
        <v/>
      </c>
      <c r="AGR71" s="36" t="str">
        <f t="shared" si="525"/>
        <v/>
      </c>
      <c r="AGS71" s="36" t="str">
        <f t="shared" si="511"/>
        <v/>
      </c>
      <c r="AGT71" s="39" t="str">
        <f t="shared" si="526"/>
        <v/>
      </c>
      <c r="AGU71" s="36" t="str">
        <f t="shared" si="527"/>
        <v/>
      </c>
      <c r="AGV71" s="36" t="str">
        <f t="shared" si="512"/>
        <v/>
      </c>
      <c r="AGW71" s="39" t="str">
        <f t="shared" si="528"/>
        <v/>
      </c>
      <c r="AGX71" s="36" t="str">
        <f t="shared" si="529"/>
        <v/>
      </c>
      <c r="AGY71" s="36" t="str">
        <f t="shared" si="513"/>
        <v/>
      </c>
      <c r="AGZ71" s="39" t="str">
        <f t="shared" si="530"/>
        <v/>
      </c>
      <c r="AHA71" s="36" t="str">
        <f t="shared" si="531"/>
        <v/>
      </c>
      <c r="AHB71" s="36" t="str">
        <f t="shared" si="514"/>
        <v/>
      </c>
      <c r="AHC71" s="39" t="str">
        <f t="shared" si="532"/>
        <v/>
      </c>
      <c r="AHD71" s="36" t="str">
        <f t="shared" si="533"/>
        <v/>
      </c>
      <c r="AHE71" s="36" t="str">
        <f t="shared" si="515"/>
        <v/>
      </c>
      <c r="AHF71" s="39" t="str">
        <f t="shared" si="534"/>
        <v/>
      </c>
      <c r="AHG71" s="36" t="str">
        <f t="shared" si="535"/>
        <v/>
      </c>
      <c r="AHH71" s="36" t="str">
        <f t="shared" si="516"/>
        <v/>
      </c>
      <c r="AHI71" s="39" t="str">
        <f t="shared" si="536"/>
        <v/>
      </c>
      <c r="AHJ71" s="36" t="str">
        <f t="shared" si="537"/>
        <v/>
      </c>
      <c r="AHK71" s="36" t="str">
        <f t="shared" si="517"/>
        <v/>
      </c>
      <c r="AHL71" s="39" t="str">
        <f t="shared" si="538"/>
        <v/>
      </c>
      <c r="AHM71" s="36" t="str">
        <f t="shared" si="539"/>
        <v/>
      </c>
      <c r="AHN71" s="36" t="str">
        <f t="shared" si="518"/>
        <v/>
      </c>
      <c r="AHO71" s="39" t="str">
        <f t="shared" si="540"/>
        <v/>
      </c>
    </row>
    <row r="72" spans="1:899" s="5" customFormat="1" outlineLevel="1" x14ac:dyDescent="0.25">
      <c r="A72" s="58">
        <f t="shared" si="541"/>
        <v>17</v>
      </c>
      <c r="B72" s="48" t="s">
        <v>354</v>
      </c>
      <c r="C72" s="56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57" t="s">
        <v>410</v>
      </c>
      <c r="P72" s="57" t="s">
        <v>410</v>
      </c>
      <c r="Q72" s="57" t="s">
        <v>410</v>
      </c>
      <c r="R72" s="57" t="s">
        <v>410</v>
      </c>
      <c r="S72" s="57" t="s">
        <v>410</v>
      </c>
      <c r="T72" s="57" t="s">
        <v>410</v>
      </c>
      <c r="U72" s="57"/>
      <c r="V72" s="38"/>
      <c r="W72" s="37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7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7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7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7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7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7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7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7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7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7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7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7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7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7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7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7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7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7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7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7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7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7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7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7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7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7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7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7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7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F72" s="35">
        <f t="shared" si="519"/>
        <v>6</v>
      </c>
      <c r="AGG72" s="43" t="str">
        <f t="shared" si="520"/>
        <v/>
      </c>
      <c r="AGH72" s="35" t="str">
        <f t="shared" si="508"/>
        <v/>
      </c>
      <c r="AGL72" s="36">
        <f t="shared" si="521"/>
        <v>6</v>
      </c>
      <c r="AGM72" s="36" t="str">
        <f t="shared" si="509"/>
        <v/>
      </c>
      <c r="AGN72" s="39" t="str">
        <f t="shared" si="522"/>
        <v/>
      </c>
      <c r="AGO72" s="36" t="str">
        <f t="shared" si="523"/>
        <v/>
      </c>
      <c r="AGP72" s="36" t="str">
        <f t="shared" si="510"/>
        <v/>
      </c>
      <c r="AGQ72" s="39" t="str">
        <f t="shared" si="524"/>
        <v/>
      </c>
      <c r="AGR72" s="36" t="str">
        <f t="shared" si="525"/>
        <v/>
      </c>
      <c r="AGS72" s="36" t="str">
        <f t="shared" si="511"/>
        <v/>
      </c>
      <c r="AGT72" s="39" t="str">
        <f t="shared" si="526"/>
        <v/>
      </c>
      <c r="AGU72" s="36" t="str">
        <f t="shared" si="527"/>
        <v/>
      </c>
      <c r="AGV72" s="36" t="str">
        <f t="shared" si="512"/>
        <v/>
      </c>
      <c r="AGW72" s="39" t="str">
        <f t="shared" si="528"/>
        <v/>
      </c>
      <c r="AGX72" s="36" t="str">
        <f t="shared" si="529"/>
        <v/>
      </c>
      <c r="AGY72" s="36" t="str">
        <f t="shared" si="513"/>
        <v/>
      </c>
      <c r="AGZ72" s="39" t="str">
        <f t="shared" si="530"/>
        <v/>
      </c>
      <c r="AHA72" s="36" t="str">
        <f t="shared" si="531"/>
        <v/>
      </c>
      <c r="AHB72" s="36" t="str">
        <f t="shared" si="514"/>
        <v/>
      </c>
      <c r="AHC72" s="39" t="str">
        <f t="shared" si="532"/>
        <v/>
      </c>
      <c r="AHD72" s="36" t="str">
        <f t="shared" si="533"/>
        <v/>
      </c>
      <c r="AHE72" s="36" t="str">
        <f t="shared" si="515"/>
        <v/>
      </c>
      <c r="AHF72" s="39" t="str">
        <f t="shared" si="534"/>
        <v/>
      </c>
      <c r="AHG72" s="36" t="str">
        <f t="shared" si="535"/>
        <v/>
      </c>
      <c r="AHH72" s="36" t="str">
        <f t="shared" si="516"/>
        <v/>
      </c>
      <c r="AHI72" s="39" t="str">
        <f t="shared" si="536"/>
        <v/>
      </c>
      <c r="AHJ72" s="36" t="str">
        <f t="shared" si="537"/>
        <v/>
      </c>
      <c r="AHK72" s="36" t="str">
        <f t="shared" si="517"/>
        <v/>
      </c>
      <c r="AHL72" s="39" t="str">
        <f t="shared" si="538"/>
        <v/>
      </c>
      <c r="AHM72" s="36" t="str">
        <f t="shared" si="539"/>
        <v/>
      </c>
      <c r="AHN72" s="36" t="str">
        <f t="shared" si="518"/>
        <v/>
      </c>
      <c r="AHO72" s="39" t="str">
        <f t="shared" si="540"/>
        <v/>
      </c>
    </row>
    <row r="73" spans="1:899" s="5" customFormat="1" outlineLevel="1" x14ac:dyDescent="0.25">
      <c r="A73" s="58">
        <f t="shared" si="541"/>
        <v>18</v>
      </c>
      <c r="B73" s="48" t="s">
        <v>355</v>
      </c>
      <c r="C73" s="56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57"/>
      <c r="P73" s="57"/>
      <c r="Q73" s="57"/>
      <c r="R73" s="57"/>
      <c r="S73" s="57"/>
      <c r="T73" s="57"/>
      <c r="U73" s="57"/>
      <c r="V73" s="38"/>
      <c r="W73" s="37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7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7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7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7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7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7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7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7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7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7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7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7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7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7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7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7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7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7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7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7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7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7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7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7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7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7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7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7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F73" s="35" t="str">
        <f t="shared" si="519"/>
        <v/>
      </c>
      <c r="AGG73" s="43" t="str">
        <f t="shared" si="520"/>
        <v/>
      </c>
      <c r="AGH73" s="35" t="str">
        <f t="shared" si="508"/>
        <v/>
      </c>
      <c r="AGL73" s="36" t="str">
        <f t="shared" si="521"/>
        <v/>
      </c>
      <c r="AGM73" s="36" t="str">
        <f t="shared" si="509"/>
        <v/>
      </c>
      <c r="AGN73" s="39" t="str">
        <f t="shared" si="522"/>
        <v/>
      </c>
      <c r="AGO73" s="36" t="str">
        <f t="shared" si="523"/>
        <v/>
      </c>
      <c r="AGP73" s="36" t="str">
        <f t="shared" si="510"/>
        <v/>
      </c>
      <c r="AGQ73" s="39" t="str">
        <f t="shared" si="524"/>
        <v/>
      </c>
      <c r="AGR73" s="36" t="str">
        <f t="shared" si="525"/>
        <v/>
      </c>
      <c r="AGS73" s="36" t="str">
        <f t="shared" si="511"/>
        <v/>
      </c>
      <c r="AGT73" s="39" t="str">
        <f t="shared" si="526"/>
        <v/>
      </c>
      <c r="AGU73" s="36" t="str">
        <f t="shared" si="527"/>
        <v/>
      </c>
      <c r="AGV73" s="36" t="str">
        <f t="shared" si="512"/>
        <v/>
      </c>
      <c r="AGW73" s="39" t="str">
        <f t="shared" si="528"/>
        <v/>
      </c>
      <c r="AGX73" s="36" t="str">
        <f t="shared" si="529"/>
        <v/>
      </c>
      <c r="AGY73" s="36" t="str">
        <f t="shared" si="513"/>
        <v/>
      </c>
      <c r="AGZ73" s="39" t="str">
        <f t="shared" si="530"/>
        <v/>
      </c>
      <c r="AHA73" s="36" t="str">
        <f t="shared" si="531"/>
        <v/>
      </c>
      <c r="AHB73" s="36" t="str">
        <f t="shared" si="514"/>
        <v/>
      </c>
      <c r="AHC73" s="39" t="str">
        <f t="shared" si="532"/>
        <v/>
      </c>
      <c r="AHD73" s="36" t="str">
        <f t="shared" si="533"/>
        <v/>
      </c>
      <c r="AHE73" s="36" t="str">
        <f t="shared" si="515"/>
        <v/>
      </c>
      <c r="AHF73" s="39" t="str">
        <f t="shared" si="534"/>
        <v/>
      </c>
      <c r="AHG73" s="36" t="str">
        <f t="shared" si="535"/>
        <v/>
      </c>
      <c r="AHH73" s="36" t="str">
        <f t="shared" si="516"/>
        <v/>
      </c>
      <c r="AHI73" s="39" t="str">
        <f t="shared" si="536"/>
        <v/>
      </c>
      <c r="AHJ73" s="36" t="str">
        <f t="shared" si="537"/>
        <v/>
      </c>
      <c r="AHK73" s="36" t="str">
        <f t="shared" si="517"/>
        <v/>
      </c>
      <c r="AHL73" s="39" t="str">
        <f t="shared" si="538"/>
        <v/>
      </c>
      <c r="AHM73" s="36" t="str">
        <f t="shared" si="539"/>
        <v/>
      </c>
      <c r="AHN73" s="36" t="str">
        <f t="shared" si="518"/>
        <v/>
      </c>
      <c r="AHO73" s="39" t="str">
        <f t="shared" si="540"/>
        <v/>
      </c>
    </row>
    <row r="74" spans="1:899" s="5" customFormat="1" outlineLevel="1" x14ac:dyDescent="0.25">
      <c r="A74" s="58">
        <f t="shared" si="541"/>
        <v>19</v>
      </c>
      <c r="B74" s="48" t="s">
        <v>356</v>
      </c>
      <c r="C74" s="56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57"/>
      <c r="P74" s="57"/>
      <c r="Q74" s="57"/>
      <c r="R74" s="57"/>
      <c r="S74" s="57"/>
      <c r="T74" s="57"/>
      <c r="U74" s="57"/>
      <c r="V74" s="38"/>
      <c r="W74" s="37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7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7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7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7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7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7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7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7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7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7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7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7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7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7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7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7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7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7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7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7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7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7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7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7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7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7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7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7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7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F74" s="35" t="str">
        <f t="shared" si="519"/>
        <v/>
      </c>
      <c r="AGG74" s="43" t="str">
        <f t="shared" si="520"/>
        <v/>
      </c>
      <c r="AGH74" s="35" t="str">
        <f t="shared" si="508"/>
        <v/>
      </c>
      <c r="AGL74" s="36" t="str">
        <f t="shared" si="521"/>
        <v/>
      </c>
      <c r="AGM74" s="36" t="str">
        <f t="shared" si="509"/>
        <v/>
      </c>
      <c r="AGN74" s="39" t="str">
        <f t="shared" si="522"/>
        <v/>
      </c>
      <c r="AGO74" s="36" t="str">
        <f t="shared" si="523"/>
        <v/>
      </c>
      <c r="AGP74" s="36" t="str">
        <f t="shared" si="510"/>
        <v/>
      </c>
      <c r="AGQ74" s="39" t="str">
        <f t="shared" si="524"/>
        <v/>
      </c>
      <c r="AGR74" s="36" t="str">
        <f t="shared" si="525"/>
        <v/>
      </c>
      <c r="AGS74" s="36" t="str">
        <f t="shared" si="511"/>
        <v/>
      </c>
      <c r="AGT74" s="39" t="str">
        <f t="shared" si="526"/>
        <v/>
      </c>
      <c r="AGU74" s="36" t="str">
        <f t="shared" si="527"/>
        <v/>
      </c>
      <c r="AGV74" s="36" t="str">
        <f t="shared" si="512"/>
        <v/>
      </c>
      <c r="AGW74" s="39" t="str">
        <f t="shared" si="528"/>
        <v/>
      </c>
      <c r="AGX74" s="36" t="str">
        <f t="shared" si="529"/>
        <v/>
      </c>
      <c r="AGY74" s="36" t="str">
        <f t="shared" si="513"/>
        <v/>
      </c>
      <c r="AGZ74" s="39" t="str">
        <f t="shared" si="530"/>
        <v/>
      </c>
      <c r="AHA74" s="36" t="str">
        <f t="shared" si="531"/>
        <v/>
      </c>
      <c r="AHB74" s="36" t="str">
        <f t="shared" si="514"/>
        <v/>
      </c>
      <c r="AHC74" s="39" t="str">
        <f t="shared" si="532"/>
        <v/>
      </c>
      <c r="AHD74" s="36" t="str">
        <f t="shared" si="533"/>
        <v/>
      </c>
      <c r="AHE74" s="36" t="str">
        <f t="shared" si="515"/>
        <v/>
      </c>
      <c r="AHF74" s="39" t="str">
        <f t="shared" si="534"/>
        <v/>
      </c>
      <c r="AHG74" s="36" t="str">
        <f t="shared" si="535"/>
        <v/>
      </c>
      <c r="AHH74" s="36" t="str">
        <f t="shared" si="516"/>
        <v/>
      </c>
      <c r="AHI74" s="39" t="str">
        <f t="shared" si="536"/>
        <v/>
      </c>
      <c r="AHJ74" s="36" t="str">
        <f t="shared" si="537"/>
        <v/>
      </c>
      <c r="AHK74" s="36" t="str">
        <f t="shared" si="517"/>
        <v/>
      </c>
      <c r="AHL74" s="39" t="str">
        <f t="shared" si="538"/>
        <v/>
      </c>
      <c r="AHM74" s="36" t="str">
        <f t="shared" si="539"/>
        <v/>
      </c>
      <c r="AHN74" s="36" t="str">
        <f t="shared" si="518"/>
        <v/>
      </c>
      <c r="AHO74" s="39" t="str">
        <f t="shared" si="540"/>
        <v/>
      </c>
    </row>
    <row r="75" spans="1:899" s="5" customFormat="1" outlineLevel="1" x14ac:dyDescent="0.25">
      <c r="A75" s="58">
        <f t="shared" si="541"/>
        <v>20</v>
      </c>
      <c r="B75" s="48" t="s">
        <v>357</v>
      </c>
      <c r="C75" s="56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57"/>
      <c r="P75" s="57"/>
      <c r="Q75" s="57"/>
      <c r="R75" s="57"/>
      <c r="S75" s="57"/>
      <c r="T75" s="57"/>
      <c r="U75" s="57"/>
      <c r="V75" s="38"/>
      <c r="W75" s="37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7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7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7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7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7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7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7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7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7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7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7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7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7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7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7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7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7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7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7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7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7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7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7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7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7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7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7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7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7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F75" s="35" t="str">
        <f t="shared" si="519"/>
        <v/>
      </c>
      <c r="AGG75" s="43" t="str">
        <f t="shared" si="520"/>
        <v/>
      </c>
      <c r="AGH75" s="35" t="str">
        <f t="shared" si="508"/>
        <v/>
      </c>
      <c r="AGL75" s="36" t="str">
        <f t="shared" si="521"/>
        <v/>
      </c>
      <c r="AGM75" s="36" t="str">
        <f t="shared" si="509"/>
        <v/>
      </c>
      <c r="AGN75" s="39" t="str">
        <f t="shared" si="522"/>
        <v/>
      </c>
      <c r="AGO75" s="36" t="str">
        <f t="shared" si="523"/>
        <v/>
      </c>
      <c r="AGP75" s="36" t="str">
        <f t="shared" si="510"/>
        <v/>
      </c>
      <c r="AGQ75" s="39" t="str">
        <f t="shared" si="524"/>
        <v/>
      </c>
      <c r="AGR75" s="36" t="str">
        <f t="shared" si="525"/>
        <v/>
      </c>
      <c r="AGS75" s="36" t="str">
        <f t="shared" si="511"/>
        <v/>
      </c>
      <c r="AGT75" s="39" t="str">
        <f t="shared" si="526"/>
        <v/>
      </c>
      <c r="AGU75" s="36" t="str">
        <f t="shared" si="527"/>
        <v/>
      </c>
      <c r="AGV75" s="36" t="str">
        <f t="shared" si="512"/>
        <v/>
      </c>
      <c r="AGW75" s="39" t="str">
        <f t="shared" si="528"/>
        <v/>
      </c>
      <c r="AGX75" s="36" t="str">
        <f t="shared" si="529"/>
        <v/>
      </c>
      <c r="AGY75" s="36" t="str">
        <f t="shared" si="513"/>
        <v/>
      </c>
      <c r="AGZ75" s="39" t="str">
        <f t="shared" si="530"/>
        <v/>
      </c>
      <c r="AHA75" s="36" t="str">
        <f t="shared" si="531"/>
        <v/>
      </c>
      <c r="AHB75" s="36" t="str">
        <f t="shared" si="514"/>
        <v/>
      </c>
      <c r="AHC75" s="39" t="str">
        <f t="shared" si="532"/>
        <v/>
      </c>
      <c r="AHD75" s="36" t="str">
        <f t="shared" si="533"/>
        <v/>
      </c>
      <c r="AHE75" s="36" t="str">
        <f t="shared" si="515"/>
        <v/>
      </c>
      <c r="AHF75" s="39" t="str">
        <f t="shared" si="534"/>
        <v/>
      </c>
      <c r="AHG75" s="36" t="str">
        <f t="shared" si="535"/>
        <v/>
      </c>
      <c r="AHH75" s="36" t="str">
        <f t="shared" si="516"/>
        <v/>
      </c>
      <c r="AHI75" s="39" t="str">
        <f t="shared" si="536"/>
        <v/>
      </c>
      <c r="AHJ75" s="36" t="str">
        <f t="shared" si="537"/>
        <v/>
      </c>
      <c r="AHK75" s="36" t="str">
        <f t="shared" si="517"/>
        <v/>
      </c>
      <c r="AHL75" s="39" t="str">
        <f t="shared" si="538"/>
        <v/>
      </c>
      <c r="AHM75" s="36" t="str">
        <f t="shared" si="539"/>
        <v/>
      </c>
      <c r="AHN75" s="36" t="str">
        <f t="shared" si="518"/>
        <v/>
      </c>
      <c r="AHO75" s="39" t="str">
        <f t="shared" si="540"/>
        <v/>
      </c>
    </row>
    <row r="76" spans="1:899" s="5" customFormat="1" outlineLevel="1" x14ac:dyDescent="0.25">
      <c r="A76" s="58">
        <f t="shared" si="541"/>
        <v>21</v>
      </c>
      <c r="B76" s="48" t="s">
        <v>358</v>
      </c>
      <c r="C76" s="56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57"/>
      <c r="P76" s="57"/>
      <c r="Q76" s="57"/>
      <c r="R76" s="57"/>
      <c r="S76" s="57"/>
      <c r="T76" s="57"/>
      <c r="U76" s="57"/>
      <c r="V76" s="38"/>
      <c r="W76" s="37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7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7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7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7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7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7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7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7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7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7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7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  <c r="IW76" s="38"/>
      <c r="IX76" s="38"/>
      <c r="IY76" s="38"/>
      <c r="IZ76" s="38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37"/>
      <c r="NT76" s="38"/>
      <c r="NU76" s="38"/>
      <c r="NV76" s="38"/>
      <c r="NW76" s="38"/>
      <c r="NX76" s="38"/>
      <c r="NY76" s="38"/>
      <c r="NZ76" s="38"/>
      <c r="OA76" s="38"/>
      <c r="OB76" s="38"/>
      <c r="OC76" s="38"/>
      <c r="OD76" s="38"/>
      <c r="OE76" s="38"/>
      <c r="OF76" s="38"/>
      <c r="OG76" s="38"/>
      <c r="OH76" s="38"/>
      <c r="OI76" s="38"/>
      <c r="OJ76" s="38"/>
      <c r="OK76" s="38"/>
      <c r="OL76" s="38"/>
      <c r="OM76" s="37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7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7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7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7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7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7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7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7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7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7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7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7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7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7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7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7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7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7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7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7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F76" s="35" t="str">
        <f t="shared" si="519"/>
        <v/>
      </c>
      <c r="AGG76" s="43" t="str">
        <f t="shared" si="520"/>
        <v/>
      </c>
      <c r="AGH76" s="35" t="str">
        <f t="shared" si="508"/>
        <v/>
      </c>
      <c r="AGL76" s="36" t="str">
        <f t="shared" si="521"/>
        <v/>
      </c>
      <c r="AGM76" s="36" t="str">
        <f t="shared" si="509"/>
        <v/>
      </c>
      <c r="AGN76" s="39" t="str">
        <f t="shared" si="522"/>
        <v/>
      </c>
      <c r="AGO76" s="36" t="str">
        <f t="shared" si="523"/>
        <v/>
      </c>
      <c r="AGP76" s="36" t="str">
        <f t="shared" si="510"/>
        <v/>
      </c>
      <c r="AGQ76" s="39" t="str">
        <f t="shared" si="524"/>
        <v/>
      </c>
      <c r="AGR76" s="36" t="str">
        <f t="shared" si="525"/>
        <v/>
      </c>
      <c r="AGS76" s="36" t="str">
        <f t="shared" si="511"/>
        <v/>
      </c>
      <c r="AGT76" s="39" t="str">
        <f t="shared" si="526"/>
        <v/>
      </c>
      <c r="AGU76" s="36" t="str">
        <f t="shared" si="527"/>
        <v/>
      </c>
      <c r="AGV76" s="36" t="str">
        <f t="shared" si="512"/>
        <v/>
      </c>
      <c r="AGW76" s="39" t="str">
        <f t="shared" si="528"/>
        <v/>
      </c>
      <c r="AGX76" s="36" t="str">
        <f t="shared" si="529"/>
        <v/>
      </c>
      <c r="AGY76" s="36" t="str">
        <f t="shared" si="513"/>
        <v/>
      </c>
      <c r="AGZ76" s="39" t="str">
        <f t="shared" si="530"/>
        <v/>
      </c>
      <c r="AHA76" s="36" t="str">
        <f t="shared" si="531"/>
        <v/>
      </c>
      <c r="AHB76" s="36" t="str">
        <f t="shared" si="514"/>
        <v/>
      </c>
      <c r="AHC76" s="39" t="str">
        <f t="shared" si="532"/>
        <v/>
      </c>
      <c r="AHD76" s="36" t="str">
        <f t="shared" si="533"/>
        <v/>
      </c>
      <c r="AHE76" s="36" t="str">
        <f t="shared" si="515"/>
        <v/>
      </c>
      <c r="AHF76" s="39" t="str">
        <f t="shared" si="534"/>
        <v/>
      </c>
      <c r="AHG76" s="36" t="str">
        <f t="shared" si="535"/>
        <v/>
      </c>
      <c r="AHH76" s="36" t="str">
        <f t="shared" si="516"/>
        <v/>
      </c>
      <c r="AHI76" s="39" t="str">
        <f t="shared" si="536"/>
        <v/>
      </c>
      <c r="AHJ76" s="36" t="str">
        <f t="shared" si="537"/>
        <v/>
      </c>
      <c r="AHK76" s="36" t="str">
        <f t="shared" si="517"/>
        <v/>
      </c>
      <c r="AHL76" s="39" t="str">
        <f t="shared" si="538"/>
        <v/>
      </c>
      <c r="AHM76" s="36" t="str">
        <f t="shared" si="539"/>
        <v/>
      </c>
      <c r="AHN76" s="36" t="str">
        <f t="shared" si="518"/>
        <v/>
      </c>
      <c r="AHO76" s="39" t="str">
        <f t="shared" si="540"/>
        <v/>
      </c>
    </row>
    <row r="77" spans="1:899" s="5" customFormat="1" outlineLevel="1" x14ac:dyDescent="0.25">
      <c r="A77" s="58">
        <f t="shared" si="541"/>
        <v>22</v>
      </c>
      <c r="B77" s="48" t="s">
        <v>359</v>
      </c>
      <c r="C77" s="56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57"/>
      <c r="P77" s="57"/>
      <c r="Q77" s="57"/>
      <c r="R77" s="57"/>
      <c r="S77" s="57"/>
      <c r="T77" s="57"/>
      <c r="U77" s="57"/>
      <c r="V77" s="38"/>
      <c r="W77" s="37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7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7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7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7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7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7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7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7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7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7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  <c r="IW77" s="38"/>
      <c r="IX77" s="38"/>
      <c r="IY77" s="38"/>
      <c r="IZ77" s="38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37"/>
      <c r="NT77" s="38"/>
      <c r="NU77" s="38"/>
      <c r="NV77" s="38"/>
      <c r="NW77" s="38"/>
      <c r="NX77" s="38"/>
      <c r="NY77" s="38"/>
      <c r="NZ77" s="38"/>
      <c r="OA77" s="38"/>
      <c r="OB77" s="38"/>
      <c r="OC77" s="38"/>
      <c r="OD77" s="38"/>
      <c r="OE77" s="38"/>
      <c r="OF77" s="38"/>
      <c r="OG77" s="38"/>
      <c r="OH77" s="38"/>
      <c r="OI77" s="38"/>
      <c r="OJ77" s="38"/>
      <c r="OK77" s="38"/>
      <c r="OL77" s="38"/>
      <c r="OM77" s="37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7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7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7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7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7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7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7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7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7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7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7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7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7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7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7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7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7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7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7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7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F77" s="35" t="str">
        <f t="shared" si="519"/>
        <v/>
      </c>
      <c r="AGG77" s="43" t="str">
        <f t="shared" si="520"/>
        <v/>
      </c>
      <c r="AGH77" s="35" t="str">
        <f t="shared" si="508"/>
        <v/>
      </c>
      <c r="AGL77" s="36" t="str">
        <f t="shared" si="521"/>
        <v/>
      </c>
      <c r="AGM77" s="36" t="str">
        <f t="shared" si="509"/>
        <v/>
      </c>
      <c r="AGN77" s="39" t="str">
        <f t="shared" si="522"/>
        <v/>
      </c>
      <c r="AGO77" s="36" t="str">
        <f t="shared" si="523"/>
        <v/>
      </c>
      <c r="AGP77" s="36" t="str">
        <f t="shared" si="510"/>
        <v/>
      </c>
      <c r="AGQ77" s="39" t="str">
        <f t="shared" si="524"/>
        <v/>
      </c>
      <c r="AGR77" s="36" t="str">
        <f t="shared" si="525"/>
        <v/>
      </c>
      <c r="AGS77" s="36" t="str">
        <f t="shared" si="511"/>
        <v/>
      </c>
      <c r="AGT77" s="39" t="str">
        <f t="shared" si="526"/>
        <v/>
      </c>
      <c r="AGU77" s="36" t="str">
        <f t="shared" si="527"/>
        <v/>
      </c>
      <c r="AGV77" s="36" t="str">
        <f t="shared" si="512"/>
        <v/>
      </c>
      <c r="AGW77" s="39" t="str">
        <f t="shared" si="528"/>
        <v/>
      </c>
      <c r="AGX77" s="36" t="str">
        <f t="shared" si="529"/>
        <v/>
      </c>
      <c r="AGY77" s="36" t="str">
        <f t="shared" si="513"/>
        <v/>
      </c>
      <c r="AGZ77" s="39" t="str">
        <f t="shared" si="530"/>
        <v/>
      </c>
      <c r="AHA77" s="36" t="str">
        <f t="shared" si="531"/>
        <v/>
      </c>
      <c r="AHB77" s="36" t="str">
        <f t="shared" si="514"/>
        <v/>
      </c>
      <c r="AHC77" s="39" t="str">
        <f t="shared" si="532"/>
        <v/>
      </c>
      <c r="AHD77" s="36" t="str">
        <f t="shared" si="533"/>
        <v/>
      </c>
      <c r="AHE77" s="36" t="str">
        <f t="shared" si="515"/>
        <v/>
      </c>
      <c r="AHF77" s="39" t="str">
        <f t="shared" si="534"/>
        <v/>
      </c>
      <c r="AHG77" s="36" t="str">
        <f t="shared" si="535"/>
        <v/>
      </c>
      <c r="AHH77" s="36" t="str">
        <f t="shared" si="516"/>
        <v/>
      </c>
      <c r="AHI77" s="39" t="str">
        <f t="shared" si="536"/>
        <v/>
      </c>
      <c r="AHJ77" s="36" t="str">
        <f t="shared" si="537"/>
        <v/>
      </c>
      <c r="AHK77" s="36" t="str">
        <f t="shared" si="517"/>
        <v/>
      </c>
      <c r="AHL77" s="39" t="str">
        <f t="shared" si="538"/>
        <v/>
      </c>
      <c r="AHM77" s="36" t="str">
        <f t="shared" si="539"/>
        <v/>
      </c>
      <c r="AHN77" s="36" t="str">
        <f t="shared" si="518"/>
        <v/>
      </c>
      <c r="AHO77" s="39" t="str">
        <f t="shared" si="540"/>
        <v/>
      </c>
    </row>
    <row r="78" spans="1:899" s="5" customFormat="1" outlineLevel="1" x14ac:dyDescent="0.25">
      <c r="A78" s="52">
        <f t="shared" si="541"/>
        <v>23</v>
      </c>
      <c r="B78" s="59"/>
      <c r="C78" s="37"/>
      <c r="D78" s="35"/>
      <c r="E78" s="35"/>
      <c r="F78" s="35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7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7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7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7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7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7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7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7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7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7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7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  <c r="IW78" s="38"/>
      <c r="IX78" s="38"/>
      <c r="IY78" s="38"/>
      <c r="IZ78" s="38"/>
      <c r="JA78" s="38"/>
      <c r="JB78" s="38"/>
      <c r="JC78" s="37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7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7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37"/>
      <c r="ON78" s="38"/>
      <c r="OO78" s="38"/>
      <c r="OP78" s="38"/>
      <c r="OQ78" s="38"/>
      <c r="OR78" s="38"/>
      <c r="OS78" s="38"/>
      <c r="OT78" s="38"/>
      <c r="OU78" s="38"/>
      <c r="OV78" s="38"/>
      <c r="OW78" s="38"/>
      <c r="OX78" s="38"/>
      <c r="OY78" s="38"/>
      <c r="OZ78" s="38"/>
      <c r="PA78" s="38"/>
      <c r="PB78" s="38"/>
      <c r="PC78" s="38"/>
      <c r="PD78" s="38"/>
      <c r="PE78" s="38"/>
      <c r="PF78" s="38"/>
      <c r="PG78" s="37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7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7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7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7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7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7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7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7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7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7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7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7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7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7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7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7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7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7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7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7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7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F78" s="35" t="str">
        <f t="shared" si="519"/>
        <v/>
      </c>
      <c r="AGG78" s="43" t="str">
        <f t="shared" si="520"/>
        <v/>
      </c>
      <c r="AGH78" s="35" t="str">
        <f t="shared" si="508"/>
        <v/>
      </c>
      <c r="AGL78" s="36" t="str">
        <f t="shared" si="521"/>
        <v/>
      </c>
      <c r="AGM78" s="36" t="str">
        <f t="shared" si="509"/>
        <v/>
      </c>
      <c r="AGN78" s="39" t="str">
        <f t="shared" si="522"/>
        <v/>
      </c>
      <c r="AGO78" s="36" t="str">
        <f t="shared" si="523"/>
        <v/>
      </c>
      <c r="AGP78" s="36" t="str">
        <f t="shared" si="510"/>
        <v/>
      </c>
      <c r="AGQ78" s="39" t="str">
        <f t="shared" si="524"/>
        <v/>
      </c>
      <c r="AGR78" s="36" t="str">
        <f t="shared" si="525"/>
        <v/>
      </c>
      <c r="AGS78" s="36" t="str">
        <f t="shared" si="511"/>
        <v/>
      </c>
      <c r="AGT78" s="39" t="str">
        <f t="shared" si="526"/>
        <v/>
      </c>
      <c r="AGU78" s="36" t="str">
        <f t="shared" si="527"/>
        <v/>
      </c>
      <c r="AGV78" s="36" t="str">
        <f t="shared" si="512"/>
        <v/>
      </c>
      <c r="AGW78" s="39" t="str">
        <f t="shared" si="528"/>
        <v/>
      </c>
      <c r="AGX78" s="36" t="str">
        <f t="shared" si="529"/>
        <v/>
      </c>
      <c r="AGY78" s="36" t="str">
        <f t="shared" si="513"/>
        <v/>
      </c>
      <c r="AGZ78" s="39" t="str">
        <f t="shared" si="530"/>
        <v/>
      </c>
      <c r="AHA78" s="36" t="str">
        <f t="shared" si="531"/>
        <v/>
      </c>
      <c r="AHB78" s="36" t="str">
        <f t="shared" si="514"/>
        <v/>
      </c>
      <c r="AHC78" s="39" t="str">
        <f t="shared" si="532"/>
        <v/>
      </c>
      <c r="AHD78" s="36" t="str">
        <f t="shared" si="533"/>
        <v/>
      </c>
      <c r="AHE78" s="36" t="str">
        <f t="shared" si="515"/>
        <v/>
      </c>
      <c r="AHF78" s="39" t="str">
        <f t="shared" si="534"/>
        <v/>
      </c>
      <c r="AHG78" s="36" t="str">
        <f t="shared" si="535"/>
        <v/>
      </c>
      <c r="AHH78" s="36" t="str">
        <f t="shared" si="516"/>
        <v/>
      </c>
      <c r="AHI78" s="39" t="str">
        <f t="shared" si="536"/>
        <v/>
      </c>
      <c r="AHJ78" s="36" t="str">
        <f t="shared" si="537"/>
        <v/>
      </c>
      <c r="AHK78" s="36" t="str">
        <f t="shared" si="517"/>
        <v/>
      </c>
      <c r="AHL78" s="39" t="str">
        <f t="shared" si="538"/>
        <v/>
      </c>
      <c r="AHM78" s="36" t="str">
        <f t="shared" si="539"/>
        <v/>
      </c>
      <c r="AHN78" s="36" t="str">
        <f t="shared" si="518"/>
        <v/>
      </c>
      <c r="AHO78" s="39" t="str">
        <f t="shared" si="540"/>
        <v/>
      </c>
    </row>
    <row r="79" spans="1:899" s="5" customFormat="1" outlineLevel="1" x14ac:dyDescent="0.25">
      <c r="A79" s="52">
        <f t="shared" si="541"/>
        <v>24</v>
      </c>
      <c r="B79" s="46"/>
      <c r="C79" s="37"/>
      <c r="D79" s="35"/>
      <c r="E79" s="35"/>
      <c r="F79" s="35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7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7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7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7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7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7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7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7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7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7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7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7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7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7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7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7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7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7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7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7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7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7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7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7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7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7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7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7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7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7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7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7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7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7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7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7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F79" s="35"/>
      <c r="AGG79" s="43"/>
      <c r="AGH79" s="35"/>
      <c r="AGL79" s="36" t="str">
        <f t="shared" si="521"/>
        <v/>
      </c>
      <c r="AGM79" s="36" t="str">
        <f t="shared" si="509"/>
        <v/>
      </c>
      <c r="AGN79" s="39" t="str">
        <f t="shared" si="522"/>
        <v/>
      </c>
      <c r="AGO79" s="36" t="str">
        <f t="shared" si="523"/>
        <v/>
      </c>
      <c r="AGP79" s="36" t="str">
        <f t="shared" si="510"/>
        <v/>
      </c>
      <c r="AGQ79" s="39" t="str">
        <f t="shared" si="524"/>
        <v/>
      </c>
      <c r="AGR79" s="36" t="str">
        <f t="shared" si="525"/>
        <v/>
      </c>
      <c r="AGS79" s="36" t="str">
        <f t="shared" si="511"/>
        <v/>
      </c>
      <c r="AGT79" s="39" t="str">
        <f t="shared" si="526"/>
        <v/>
      </c>
      <c r="AGU79" s="36" t="str">
        <f t="shared" si="527"/>
        <v/>
      </c>
      <c r="AGV79" s="36" t="str">
        <f t="shared" si="512"/>
        <v/>
      </c>
      <c r="AGW79" s="39" t="str">
        <f t="shared" si="528"/>
        <v/>
      </c>
      <c r="AGX79" s="36" t="str">
        <f t="shared" si="529"/>
        <v/>
      </c>
      <c r="AGY79" s="36" t="str">
        <f t="shared" si="513"/>
        <v/>
      </c>
      <c r="AGZ79" s="39" t="str">
        <f t="shared" si="530"/>
        <v/>
      </c>
      <c r="AHA79" s="36" t="str">
        <f t="shared" si="531"/>
        <v/>
      </c>
      <c r="AHB79" s="36" t="str">
        <f t="shared" si="514"/>
        <v/>
      </c>
      <c r="AHC79" s="39" t="str">
        <f t="shared" si="532"/>
        <v/>
      </c>
      <c r="AHD79" s="36" t="str">
        <f t="shared" si="533"/>
        <v/>
      </c>
      <c r="AHE79" s="36" t="str">
        <f t="shared" si="515"/>
        <v/>
      </c>
      <c r="AHF79" s="39" t="str">
        <f t="shared" si="534"/>
        <v/>
      </c>
      <c r="AHG79" s="36" t="str">
        <f t="shared" si="535"/>
        <v/>
      </c>
      <c r="AHH79" s="36" t="str">
        <f t="shared" si="516"/>
        <v/>
      </c>
      <c r="AHI79" s="39" t="str">
        <f t="shared" si="536"/>
        <v/>
      </c>
      <c r="AHJ79" s="36" t="str">
        <f t="shared" si="537"/>
        <v/>
      </c>
      <c r="AHK79" s="36" t="str">
        <f t="shared" si="517"/>
        <v/>
      </c>
      <c r="AHL79" s="39" t="str">
        <f t="shared" si="538"/>
        <v/>
      </c>
      <c r="AHM79" s="36" t="str">
        <f t="shared" si="539"/>
        <v/>
      </c>
      <c r="AHN79" s="36" t="str">
        <f t="shared" si="518"/>
        <v/>
      </c>
      <c r="AHO79" s="39" t="str">
        <f t="shared" si="540"/>
        <v/>
      </c>
    </row>
    <row r="80" spans="1:899" s="5" customFormat="1" outlineLevel="1" x14ac:dyDescent="0.25">
      <c r="A80" s="52">
        <f t="shared" si="541"/>
        <v>25</v>
      </c>
      <c r="B80" s="46"/>
      <c r="C80" s="37"/>
      <c r="D80" s="35"/>
      <c r="E80" s="35"/>
      <c r="F80" s="35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7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7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7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7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7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7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7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7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7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7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7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7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7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7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7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7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7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7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7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7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7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7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7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7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7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7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7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7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7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7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7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7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7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7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7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7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F80" s="35"/>
      <c r="AGG80" s="43"/>
      <c r="AGH80" s="35"/>
      <c r="AGL80" s="36" t="str">
        <f t="shared" si="521"/>
        <v/>
      </c>
      <c r="AGM80" s="36" t="str">
        <f t="shared" si="509"/>
        <v/>
      </c>
      <c r="AGN80" s="39" t="str">
        <f t="shared" si="522"/>
        <v/>
      </c>
      <c r="AGO80" s="36" t="str">
        <f t="shared" si="523"/>
        <v/>
      </c>
      <c r="AGP80" s="36" t="str">
        <f t="shared" si="510"/>
        <v/>
      </c>
      <c r="AGQ80" s="39" t="str">
        <f t="shared" si="524"/>
        <v/>
      </c>
      <c r="AGR80" s="36" t="str">
        <f t="shared" si="525"/>
        <v/>
      </c>
      <c r="AGS80" s="36" t="str">
        <f t="shared" si="511"/>
        <v/>
      </c>
      <c r="AGT80" s="39" t="str">
        <f t="shared" si="526"/>
        <v/>
      </c>
      <c r="AGU80" s="36" t="str">
        <f t="shared" si="527"/>
        <v/>
      </c>
      <c r="AGV80" s="36" t="str">
        <f t="shared" si="512"/>
        <v/>
      </c>
      <c r="AGW80" s="39" t="str">
        <f t="shared" si="528"/>
        <v/>
      </c>
      <c r="AGX80" s="36" t="str">
        <f t="shared" si="529"/>
        <v/>
      </c>
      <c r="AGY80" s="36" t="str">
        <f t="shared" si="513"/>
        <v/>
      </c>
      <c r="AGZ80" s="39" t="str">
        <f t="shared" si="530"/>
        <v/>
      </c>
      <c r="AHA80" s="36" t="str">
        <f t="shared" si="531"/>
        <v/>
      </c>
      <c r="AHB80" s="36" t="str">
        <f t="shared" si="514"/>
        <v/>
      </c>
      <c r="AHC80" s="39" t="str">
        <f t="shared" si="532"/>
        <v/>
      </c>
      <c r="AHD80" s="36" t="str">
        <f t="shared" si="533"/>
        <v/>
      </c>
      <c r="AHE80" s="36" t="str">
        <f t="shared" si="515"/>
        <v/>
      </c>
      <c r="AHF80" s="39" t="str">
        <f t="shared" si="534"/>
        <v/>
      </c>
      <c r="AHG80" s="36" t="str">
        <f t="shared" si="535"/>
        <v/>
      </c>
      <c r="AHH80" s="36" t="str">
        <f t="shared" si="516"/>
        <v/>
      </c>
      <c r="AHI80" s="39" t="str">
        <f t="shared" si="536"/>
        <v/>
      </c>
      <c r="AHJ80" s="36" t="str">
        <f t="shared" si="537"/>
        <v/>
      </c>
      <c r="AHK80" s="36" t="str">
        <f t="shared" si="517"/>
        <v/>
      </c>
      <c r="AHL80" s="39" t="str">
        <f t="shared" si="538"/>
        <v/>
      </c>
      <c r="AHM80" s="36" t="str">
        <f t="shared" si="539"/>
        <v/>
      </c>
      <c r="AHN80" s="36" t="str">
        <f t="shared" si="518"/>
        <v/>
      </c>
      <c r="AHO80" s="39" t="str">
        <f t="shared" si="540"/>
        <v/>
      </c>
    </row>
    <row r="81" spans="1:918" s="5" customFormat="1" outlineLevel="1" x14ac:dyDescent="0.25">
      <c r="A81" s="52">
        <f t="shared" si="541"/>
        <v>26</v>
      </c>
      <c r="B81" s="46"/>
      <c r="C81" s="37"/>
      <c r="D81" s="35"/>
      <c r="E81" s="35"/>
      <c r="F81" s="35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7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7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7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7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7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7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7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7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7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7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7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7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7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7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7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7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7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7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7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7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7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7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7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7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7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7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7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7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7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7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7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7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7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7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7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7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F81" s="35"/>
      <c r="AGG81" s="43"/>
      <c r="AGH81" s="35"/>
      <c r="AGL81" s="36" t="str">
        <f t="shared" si="521"/>
        <v/>
      </c>
      <c r="AGM81" s="36" t="str">
        <f t="shared" si="509"/>
        <v/>
      </c>
      <c r="AGN81" s="39" t="str">
        <f t="shared" si="522"/>
        <v/>
      </c>
      <c r="AGO81" s="36" t="str">
        <f t="shared" si="523"/>
        <v/>
      </c>
      <c r="AGP81" s="36" t="str">
        <f t="shared" si="510"/>
        <v/>
      </c>
      <c r="AGQ81" s="39" t="str">
        <f t="shared" si="524"/>
        <v/>
      </c>
      <c r="AGR81" s="36" t="str">
        <f t="shared" si="525"/>
        <v/>
      </c>
      <c r="AGS81" s="36" t="str">
        <f t="shared" si="511"/>
        <v/>
      </c>
      <c r="AGT81" s="39" t="str">
        <f t="shared" si="526"/>
        <v/>
      </c>
      <c r="AGU81" s="36" t="str">
        <f t="shared" si="527"/>
        <v/>
      </c>
      <c r="AGV81" s="36" t="str">
        <f t="shared" si="512"/>
        <v/>
      </c>
      <c r="AGW81" s="39" t="str">
        <f t="shared" si="528"/>
        <v/>
      </c>
      <c r="AGX81" s="36" t="str">
        <f t="shared" si="529"/>
        <v/>
      </c>
      <c r="AGY81" s="36" t="str">
        <f t="shared" si="513"/>
        <v/>
      </c>
      <c r="AGZ81" s="39" t="str">
        <f t="shared" si="530"/>
        <v/>
      </c>
      <c r="AHA81" s="36" t="str">
        <f t="shared" si="531"/>
        <v/>
      </c>
      <c r="AHB81" s="36" t="str">
        <f t="shared" si="514"/>
        <v/>
      </c>
      <c r="AHC81" s="39" t="str">
        <f t="shared" si="532"/>
        <v/>
      </c>
      <c r="AHD81" s="36" t="str">
        <f t="shared" si="533"/>
        <v/>
      </c>
      <c r="AHE81" s="36" t="str">
        <f t="shared" si="515"/>
        <v/>
      </c>
      <c r="AHF81" s="39" t="str">
        <f t="shared" si="534"/>
        <v/>
      </c>
      <c r="AHG81" s="36" t="str">
        <f t="shared" si="535"/>
        <v/>
      </c>
      <c r="AHH81" s="36" t="str">
        <f t="shared" si="516"/>
        <v/>
      </c>
      <c r="AHI81" s="39" t="str">
        <f t="shared" si="536"/>
        <v/>
      </c>
      <c r="AHJ81" s="36" t="str">
        <f t="shared" si="537"/>
        <v/>
      </c>
      <c r="AHK81" s="36" t="str">
        <f t="shared" si="517"/>
        <v/>
      </c>
      <c r="AHL81" s="39" t="str">
        <f t="shared" si="538"/>
        <v/>
      </c>
      <c r="AHM81" s="36" t="str">
        <f t="shared" si="539"/>
        <v/>
      </c>
      <c r="AHN81" s="36" t="str">
        <f t="shared" si="518"/>
        <v/>
      </c>
      <c r="AHO81" s="39" t="str">
        <f t="shared" si="540"/>
        <v/>
      </c>
    </row>
    <row r="82" spans="1:918" s="5" customFormat="1" outlineLevel="1" x14ac:dyDescent="0.25">
      <c r="A82" s="52">
        <f t="shared" si="541"/>
        <v>27</v>
      </c>
      <c r="B82" s="46"/>
      <c r="C82" s="37"/>
      <c r="D82" s="35"/>
      <c r="E82" s="35"/>
      <c r="F82" s="35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7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7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7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7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7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7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7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7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7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7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  <c r="IX82" s="38"/>
      <c r="IY82" s="38"/>
      <c r="IZ82" s="38"/>
      <c r="JA82" s="38"/>
      <c r="JB82" s="38"/>
      <c r="JC82" s="37"/>
      <c r="JD82" s="38"/>
      <c r="JE82" s="38"/>
      <c r="JF82" s="38"/>
      <c r="JG82" s="38"/>
      <c r="JH82" s="38"/>
      <c r="JI82" s="38"/>
      <c r="JJ82" s="38"/>
      <c r="JK82" s="38"/>
      <c r="JL82" s="38"/>
      <c r="JM82" s="38"/>
      <c r="JN82" s="38"/>
      <c r="JO82" s="38"/>
      <c r="JP82" s="38"/>
      <c r="JQ82" s="38"/>
      <c r="JR82" s="38"/>
      <c r="JS82" s="38"/>
      <c r="JT82" s="38"/>
      <c r="JU82" s="38"/>
      <c r="JV82" s="38"/>
      <c r="JW82" s="37"/>
      <c r="JX82" s="38"/>
      <c r="JY82" s="38"/>
      <c r="JZ82" s="38"/>
      <c r="KA82" s="38"/>
      <c r="KB82" s="38"/>
      <c r="KC82" s="38"/>
      <c r="KD82" s="38"/>
      <c r="KE82" s="38"/>
      <c r="KF82" s="38"/>
      <c r="KG82" s="38"/>
      <c r="KH82" s="38"/>
      <c r="KI82" s="38"/>
      <c r="KJ82" s="38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37"/>
      <c r="NT82" s="38"/>
      <c r="NU82" s="38"/>
      <c r="NV82" s="38"/>
      <c r="NW82" s="38"/>
      <c r="NX82" s="38"/>
      <c r="NY82" s="38"/>
      <c r="NZ82" s="38"/>
      <c r="OA82" s="38"/>
      <c r="OB82" s="38"/>
      <c r="OC82" s="38"/>
      <c r="OD82" s="38"/>
      <c r="OE82" s="38"/>
      <c r="OF82" s="38"/>
      <c r="OG82" s="38"/>
      <c r="OH82" s="38"/>
      <c r="OI82" s="38"/>
      <c r="OJ82" s="38"/>
      <c r="OK82" s="38"/>
      <c r="OL82" s="38"/>
      <c r="OM82" s="37"/>
      <c r="ON82" s="38"/>
      <c r="OO82" s="38"/>
      <c r="OP82" s="38"/>
      <c r="OQ82" s="38"/>
      <c r="OR82" s="38"/>
      <c r="OS82" s="38"/>
      <c r="OT82" s="38"/>
      <c r="OU82" s="38"/>
      <c r="OV82" s="38"/>
      <c r="OW82" s="38"/>
      <c r="OX82" s="38"/>
      <c r="OY82" s="38"/>
      <c r="OZ82" s="38"/>
      <c r="PA82" s="38"/>
      <c r="PB82" s="38"/>
      <c r="PC82" s="38"/>
      <c r="PD82" s="38"/>
      <c r="PE82" s="38"/>
      <c r="PF82" s="38"/>
      <c r="PG82" s="37"/>
      <c r="PH82" s="38"/>
      <c r="PI82" s="38"/>
      <c r="PJ82" s="38"/>
      <c r="PK82" s="38"/>
      <c r="PL82" s="38"/>
      <c r="PM82" s="38"/>
      <c r="PN82" s="38"/>
      <c r="PO82" s="38"/>
      <c r="PP82" s="38"/>
      <c r="PQ82" s="38"/>
      <c r="PR82" s="38"/>
      <c r="PS82" s="38"/>
      <c r="PT82" s="38"/>
      <c r="PU82" s="38"/>
      <c r="PV82" s="38"/>
      <c r="PW82" s="38"/>
      <c r="PX82" s="38"/>
      <c r="PY82" s="38"/>
      <c r="PZ82" s="38"/>
      <c r="QA82" s="37"/>
      <c r="QB82" s="38"/>
      <c r="QC82" s="38"/>
      <c r="QD82" s="38"/>
      <c r="QE82" s="38"/>
      <c r="QF82" s="38"/>
      <c r="QG82" s="38"/>
      <c r="QH82" s="38"/>
      <c r="QI82" s="38"/>
      <c r="QJ82" s="38"/>
      <c r="QK82" s="38"/>
      <c r="QL82" s="38"/>
      <c r="QM82" s="38"/>
      <c r="QN82" s="38"/>
      <c r="QO82" s="38"/>
      <c r="QP82" s="38"/>
      <c r="QQ82" s="38"/>
      <c r="QR82" s="38"/>
      <c r="QS82" s="38"/>
      <c r="QT82" s="38"/>
      <c r="QU82" s="37"/>
      <c r="QV82" s="38"/>
      <c r="QW82" s="38"/>
      <c r="QX82" s="38"/>
      <c r="QY82" s="38"/>
      <c r="QZ82" s="38"/>
      <c r="RA82" s="38"/>
      <c r="RB82" s="38"/>
      <c r="RC82" s="38"/>
      <c r="RD82" s="38"/>
      <c r="RE82" s="38"/>
      <c r="RF82" s="38"/>
      <c r="RG82" s="38"/>
      <c r="RH82" s="38"/>
      <c r="RI82" s="38"/>
      <c r="RJ82" s="38"/>
      <c r="RK82" s="38"/>
      <c r="RL82" s="38"/>
      <c r="RM82" s="38"/>
      <c r="RN82" s="38"/>
      <c r="RO82" s="37"/>
      <c r="RP82" s="38"/>
      <c r="RQ82" s="38"/>
      <c r="RR82" s="38"/>
      <c r="RS82" s="38"/>
      <c r="RT82" s="38"/>
      <c r="RU82" s="38"/>
      <c r="RV82" s="38"/>
      <c r="RW82" s="38"/>
      <c r="RX82" s="38"/>
      <c r="RY82" s="38"/>
      <c r="RZ82" s="38"/>
      <c r="SA82" s="38"/>
      <c r="SB82" s="38"/>
      <c r="SC82" s="38"/>
      <c r="SD82" s="38"/>
      <c r="SE82" s="38"/>
      <c r="SF82" s="38"/>
      <c r="SG82" s="38"/>
      <c r="SH82" s="38"/>
      <c r="SI82" s="37"/>
      <c r="SJ82" s="38"/>
      <c r="SK82" s="38"/>
      <c r="SL82" s="38"/>
      <c r="SM82" s="38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7"/>
      <c r="TD82" s="38"/>
      <c r="TE82" s="38"/>
      <c r="TF82" s="38"/>
      <c r="TG82" s="38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7"/>
      <c r="TX82" s="38"/>
      <c r="TY82" s="38"/>
      <c r="TZ82" s="38"/>
      <c r="UA82" s="38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7"/>
      <c r="UR82" s="38"/>
      <c r="US82" s="38"/>
      <c r="UT82" s="38"/>
      <c r="UU82" s="38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7"/>
      <c r="VL82" s="38"/>
      <c r="VM82" s="38"/>
      <c r="VN82" s="38"/>
      <c r="VO82" s="38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7"/>
      <c r="WF82" s="38"/>
      <c r="WG82" s="38"/>
      <c r="WH82" s="38"/>
      <c r="WI82" s="38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7"/>
      <c r="WZ82" s="38"/>
      <c r="XA82" s="38"/>
      <c r="XB82" s="38"/>
      <c r="XC82" s="38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7"/>
      <c r="XT82" s="38"/>
      <c r="XU82" s="38"/>
      <c r="XV82" s="38"/>
      <c r="XW82" s="38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7"/>
      <c r="YN82" s="38"/>
      <c r="YO82" s="38"/>
      <c r="YP82" s="38"/>
      <c r="YQ82" s="38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7"/>
      <c r="ZH82" s="38"/>
      <c r="ZI82" s="38"/>
      <c r="ZJ82" s="38"/>
      <c r="ZK82" s="38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7"/>
      <c r="AAB82" s="38"/>
      <c r="AAC82" s="38"/>
      <c r="AAD82" s="38"/>
      <c r="AAE82" s="38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7"/>
      <c r="AAV82" s="38"/>
      <c r="AAW82" s="38"/>
      <c r="AAX82" s="38"/>
      <c r="AAY82" s="38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7"/>
      <c r="ABP82" s="38"/>
      <c r="ABQ82" s="38"/>
      <c r="ABR82" s="38"/>
      <c r="ABS82" s="38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7"/>
      <c r="ACJ82" s="38"/>
      <c r="ACK82" s="38"/>
      <c r="ACL82" s="38"/>
      <c r="ACM82" s="38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7"/>
      <c r="ADD82" s="38"/>
      <c r="ADE82" s="38"/>
      <c r="ADF82" s="38"/>
      <c r="ADG82" s="38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7"/>
      <c r="ADX82" s="38"/>
      <c r="ADY82" s="38"/>
      <c r="ADZ82" s="38"/>
      <c r="AEA82" s="38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7"/>
      <c r="AER82" s="38"/>
      <c r="AES82" s="38"/>
      <c r="AET82" s="38"/>
      <c r="AEU82" s="38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7"/>
      <c r="AFL82" s="38"/>
      <c r="AFM82" s="38"/>
      <c r="AFN82" s="38"/>
      <c r="AFO82" s="38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F82" s="35"/>
      <c r="AGG82" s="43"/>
      <c r="AGH82" s="35"/>
      <c r="AGL82" s="36" t="str">
        <f t="shared" si="521"/>
        <v/>
      </c>
      <c r="AGM82" s="36" t="str">
        <f t="shared" si="509"/>
        <v/>
      </c>
      <c r="AGN82" s="39" t="str">
        <f t="shared" si="522"/>
        <v/>
      </c>
      <c r="AGO82" s="36" t="str">
        <f t="shared" si="523"/>
        <v/>
      </c>
      <c r="AGP82" s="36" t="str">
        <f t="shared" si="510"/>
        <v/>
      </c>
      <c r="AGQ82" s="39" t="str">
        <f t="shared" si="524"/>
        <v/>
      </c>
      <c r="AGR82" s="36" t="str">
        <f t="shared" si="525"/>
        <v/>
      </c>
      <c r="AGS82" s="36" t="str">
        <f t="shared" si="511"/>
        <v/>
      </c>
      <c r="AGT82" s="39" t="str">
        <f t="shared" si="526"/>
        <v/>
      </c>
      <c r="AGU82" s="36" t="str">
        <f t="shared" si="527"/>
        <v/>
      </c>
      <c r="AGV82" s="36" t="str">
        <f t="shared" si="512"/>
        <v/>
      </c>
      <c r="AGW82" s="39" t="str">
        <f t="shared" si="528"/>
        <v/>
      </c>
      <c r="AGX82" s="36" t="str">
        <f t="shared" si="529"/>
        <v/>
      </c>
      <c r="AGY82" s="36" t="str">
        <f t="shared" si="513"/>
        <v/>
      </c>
      <c r="AGZ82" s="39" t="str">
        <f t="shared" si="530"/>
        <v/>
      </c>
      <c r="AHA82" s="36" t="str">
        <f t="shared" si="531"/>
        <v/>
      </c>
      <c r="AHB82" s="36" t="str">
        <f t="shared" si="514"/>
        <v/>
      </c>
      <c r="AHC82" s="39" t="str">
        <f t="shared" si="532"/>
        <v/>
      </c>
      <c r="AHD82" s="36" t="str">
        <f t="shared" si="533"/>
        <v/>
      </c>
      <c r="AHE82" s="36" t="str">
        <f t="shared" si="515"/>
        <v/>
      </c>
      <c r="AHF82" s="39" t="str">
        <f t="shared" si="534"/>
        <v/>
      </c>
      <c r="AHG82" s="36" t="str">
        <f t="shared" si="535"/>
        <v/>
      </c>
      <c r="AHH82" s="36" t="str">
        <f t="shared" si="516"/>
        <v/>
      </c>
      <c r="AHI82" s="39" t="str">
        <f t="shared" si="536"/>
        <v/>
      </c>
      <c r="AHJ82" s="36" t="str">
        <f t="shared" si="537"/>
        <v/>
      </c>
      <c r="AHK82" s="36" t="str">
        <f t="shared" si="517"/>
        <v/>
      </c>
      <c r="AHL82" s="39" t="str">
        <f t="shared" si="538"/>
        <v/>
      </c>
      <c r="AHM82" s="36" t="str">
        <f t="shared" si="539"/>
        <v/>
      </c>
      <c r="AHN82" s="36" t="str">
        <f t="shared" si="518"/>
        <v/>
      </c>
      <c r="AHO82" s="39" t="str">
        <f t="shared" si="540"/>
        <v/>
      </c>
    </row>
    <row r="83" spans="1:918" s="5" customFormat="1" outlineLevel="1" x14ac:dyDescent="0.25">
      <c r="A83" s="52">
        <f t="shared" si="541"/>
        <v>28</v>
      </c>
      <c r="B83" s="46"/>
      <c r="C83" s="37"/>
      <c r="D83" s="35"/>
      <c r="E83" s="35"/>
      <c r="F83" s="35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7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7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7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7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7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7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7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7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7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7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  <c r="IX83" s="38"/>
      <c r="IY83" s="38"/>
      <c r="IZ83" s="38"/>
      <c r="JA83" s="38"/>
      <c r="JB83" s="38"/>
      <c r="JC83" s="37"/>
      <c r="JD83" s="38"/>
      <c r="JE83" s="38"/>
      <c r="JF83" s="38"/>
      <c r="JG83" s="38"/>
      <c r="JH83" s="38"/>
      <c r="JI83" s="38"/>
      <c r="JJ83" s="38"/>
      <c r="JK83" s="38"/>
      <c r="JL83" s="38"/>
      <c r="JM83" s="38"/>
      <c r="JN83" s="38"/>
      <c r="JO83" s="38"/>
      <c r="JP83" s="38"/>
      <c r="JQ83" s="38"/>
      <c r="JR83" s="38"/>
      <c r="JS83" s="38"/>
      <c r="JT83" s="38"/>
      <c r="JU83" s="38"/>
      <c r="JV83" s="38"/>
      <c r="JW83" s="37"/>
      <c r="JX83" s="38"/>
      <c r="JY83" s="38"/>
      <c r="JZ83" s="38"/>
      <c r="KA83" s="38"/>
      <c r="KB83" s="38"/>
      <c r="KC83" s="38"/>
      <c r="KD83" s="38"/>
      <c r="KE83" s="38"/>
      <c r="KF83" s="38"/>
      <c r="KG83" s="38"/>
      <c r="KH83" s="38"/>
      <c r="KI83" s="38"/>
      <c r="KJ83" s="38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37"/>
      <c r="NT83" s="38"/>
      <c r="NU83" s="38"/>
      <c r="NV83" s="38"/>
      <c r="NW83" s="38"/>
      <c r="NX83" s="38"/>
      <c r="NY83" s="38"/>
      <c r="NZ83" s="38"/>
      <c r="OA83" s="38"/>
      <c r="OB83" s="38"/>
      <c r="OC83" s="38"/>
      <c r="OD83" s="38"/>
      <c r="OE83" s="38"/>
      <c r="OF83" s="38"/>
      <c r="OG83" s="38"/>
      <c r="OH83" s="38"/>
      <c r="OI83" s="38"/>
      <c r="OJ83" s="38"/>
      <c r="OK83" s="38"/>
      <c r="OL83" s="38"/>
      <c r="OM83" s="37"/>
      <c r="ON83" s="38"/>
      <c r="OO83" s="38"/>
      <c r="OP83" s="38"/>
      <c r="OQ83" s="38"/>
      <c r="OR83" s="38"/>
      <c r="OS83" s="38"/>
      <c r="OT83" s="38"/>
      <c r="OU83" s="38"/>
      <c r="OV83" s="38"/>
      <c r="OW83" s="38"/>
      <c r="OX83" s="38"/>
      <c r="OY83" s="38"/>
      <c r="OZ83" s="38"/>
      <c r="PA83" s="38"/>
      <c r="PB83" s="38"/>
      <c r="PC83" s="38"/>
      <c r="PD83" s="38"/>
      <c r="PE83" s="38"/>
      <c r="PF83" s="38"/>
      <c r="PG83" s="37"/>
      <c r="PH83" s="38"/>
      <c r="PI83" s="38"/>
      <c r="PJ83" s="38"/>
      <c r="PK83" s="38"/>
      <c r="PL83" s="38"/>
      <c r="PM83" s="38"/>
      <c r="PN83" s="38"/>
      <c r="PO83" s="38"/>
      <c r="PP83" s="38"/>
      <c r="PQ83" s="38"/>
      <c r="PR83" s="38"/>
      <c r="PS83" s="38"/>
      <c r="PT83" s="38"/>
      <c r="PU83" s="38"/>
      <c r="PV83" s="38"/>
      <c r="PW83" s="38"/>
      <c r="PX83" s="38"/>
      <c r="PY83" s="38"/>
      <c r="PZ83" s="38"/>
      <c r="QA83" s="37"/>
      <c r="QB83" s="38"/>
      <c r="QC83" s="38"/>
      <c r="QD83" s="38"/>
      <c r="QE83" s="38"/>
      <c r="QF83" s="38"/>
      <c r="QG83" s="38"/>
      <c r="QH83" s="38"/>
      <c r="QI83" s="38"/>
      <c r="QJ83" s="38"/>
      <c r="QK83" s="38"/>
      <c r="QL83" s="38"/>
      <c r="QM83" s="38"/>
      <c r="QN83" s="38"/>
      <c r="QO83" s="38"/>
      <c r="QP83" s="38"/>
      <c r="QQ83" s="38"/>
      <c r="QR83" s="38"/>
      <c r="QS83" s="38"/>
      <c r="QT83" s="38"/>
      <c r="QU83" s="37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7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7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7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7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7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7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7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7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7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7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7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7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7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7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7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7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7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7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7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F83" s="35"/>
      <c r="AGG83" s="43"/>
      <c r="AGH83" s="35"/>
      <c r="AGL83" s="36" t="str">
        <f t="shared" si="521"/>
        <v/>
      </c>
      <c r="AGM83" s="36" t="str">
        <f t="shared" si="509"/>
        <v/>
      </c>
      <c r="AGN83" s="39" t="str">
        <f t="shared" si="522"/>
        <v/>
      </c>
      <c r="AGO83" s="36" t="str">
        <f t="shared" si="523"/>
        <v/>
      </c>
      <c r="AGP83" s="36" t="str">
        <f t="shared" si="510"/>
        <v/>
      </c>
      <c r="AGQ83" s="39" t="str">
        <f t="shared" si="524"/>
        <v/>
      </c>
      <c r="AGR83" s="36" t="str">
        <f t="shared" si="525"/>
        <v/>
      </c>
      <c r="AGS83" s="36" t="str">
        <f t="shared" si="511"/>
        <v/>
      </c>
      <c r="AGT83" s="39" t="str">
        <f t="shared" si="526"/>
        <v/>
      </c>
      <c r="AGU83" s="36" t="str">
        <f t="shared" si="527"/>
        <v/>
      </c>
      <c r="AGV83" s="36" t="str">
        <f t="shared" si="512"/>
        <v/>
      </c>
      <c r="AGW83" s="39" t="str">
        <f t="shared" si="528"/>
        <v/>
      </c>
      <c r="AGX83" s="36" t="str">
        <f t="shared" si="529"/>
        <v/>
      </c>
      <c r="AGY83" s="36" t="str">
        <f t="shared" si="513"/>
        <v/>
      </c>
      <c r="AGZ83" s="39" t="str">
        <f t="shared" si="530"/>
        <v/>
      </c>
      <c r="AHA83" s="36" t="str">
        <f t="shared" si="531"/>
        <v/>
      </c>
      <c r="AHB83" s="36" t="str">
        <f t="shared" si="514"/>
        <v/>
      </c>
      <c r="AHC83" s="39" t="str">
        <f t="shared" si="532"/>
        <v/>
      </c>
      <c r="AHD83" s="36" t="str">
        <f t="shared" si="533"/>
        <v/>
      </c>
      <c r="AHE83" s="36" t="str">
        <f t="shared" si="515"/>
        <v/>
      </c>
      <c r="AHF83" s="39" t="str">
        <f t="shared" si="534"/>
        <v/>
      </c>
      <c r="AHG83" s="36" t="str">
        <f t="shared" si="535"/>
        <v/>
      </c>
      <c r="AHH83" s="36" t="str">
        <f t="shared" si="516"/>
        <v/>
      </c>
      <c r="AHI83" s="39" t="str">
        <f t="shared" si="536"/>
        <v/>
      </c>
      <c r="AHJ83" s="36" t="str">
        <f t="shared" si="537"/>
        <v/>
      </c>
      <c r="AHK83" s="36" t="str">
        <f t="shared" si="517"/>
        <v/>
      </c>
      <c r="AHL83" s="39" t="str">
        <f t="shared" si="538"/>
        <v/>
      </c>
      <c r="AHM83" s="36" t="str">
        <f t="shared" si="539"/>
        <v/>
      </c>
      <c r="AHN83" s="36" t="str">
        <f t="shared" si="518"/>
        <v/>
      </c>
      <c r="AHO83" s="39" t="str">
        <f t="shared" si="540"/>
        <v/>
      </c>
    </row>
    <row r="84" spans="1:918" s="5" customFormat="1" outlineLevel="1" x14ac:dyDescent="0.25">
      <c r="A84" s="52">
        <f t="shared" si="541"/>
        <v>29</v>
      </c>
      <c r="B84" s="46"/>
      <c r="C84" s="37"/>
      <c r="D84" s="35"/>
      <c r="E84" s="35"/>
      <c r="F84" s="35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7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7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7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7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7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7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7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7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7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7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  <c r="IX84" s="38"/>
      <c r="IY84" s="38"/>
      <c r="IZ84" s="38"/>
      <c r="JA84" s="38"/>
      <c r="JB84" s="38"/>
      <c r="JC84" s="37"/>
      <c r="JD84" s="38"/>
      <c r="JE84" s="38"/>
      <c r="JF84" s="38"/>
      <c r="JG84" s="38"/>
      <c r="JH84" s="38"/>
      <c r="JI84" s="38"/>
      <c r="JJ84" s="38"/>
      <c r="JK84" s="38"/>
      <c r="JL84" s="38"/>
      <c r="JM84" s="38"/>
      <c r="JN84" s="38"/>
      <c r="JO84" s="38"/>
      <c r="JP84" s="38"/>
      <c r="JQ84" s="38"/>
      <c r="JR84" s="38"/>
      <c r="JS84" s="38"/>
      <c r="JT84" s="38"/>
      <c r="JU84" s="38"/>
      <c r="JV84" s="38"/>
      <c r="JW84" s="37"/>
      <c r="JX84" s="38"/>
      <c r="JY84" s="38"/>
      <c r="JZ84" s="38"/>
      <c r="KA84" s="38"/>
      <c r="KB84" s="38"/>
      <c r="KC84" s="38"/>
      <c r="KD84" s="38"/>
      <c r="KE84" s="38"/>
      <c r="KF84" s="38"/>
      <c r="KG84" s="38"/>
      <c r="KH84" s="38"/>
      <c r="KI84" s="38"/>
      <c r="KJ84" s="38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37"/>
      <c r="NT84" s="38"/>
      <c r="NU84" s="38"/>
      <c r="NV84" s="38"/>
      <c r="NW84" s="38"/>
      <c r="NX84" s="38"/>
      <c r="NY84" s="38"/>
      <c r="NZ84" s="38"/>
      <c r="OA84" s="38"/>
      <c r="OB84" s="38"/>
      <c r="OC84" s="38"/>
      <c r="OD84" s="38"/>
      <c r="OE84" s="38"/>
      <c r="OF84" s="38"/>
      <c r="OG84" s="38"/>
      <c r="OH84" s="38"/>
      <c r="OI84" s="38"/>
      <c r="OJ84" s="38"/>
      <c r="OK84" s="38"/>
      <c r="OL84" s="38"/>
      <c r="OM84" s="37"/>
      <c r="ON84" s="38"/>
      <c r="OO84" s="38"/>
      <c r="OP84" s="38"/>
      <c r="OQ84" s="38"/>
      <c r="OR84" s="38"/>
      <c r="OS84" s="38"/>
      <c r="OT84" s="38"/>
      <c r="OU84" s="38"/>
      <c r="OV84" s="38"/>
      <c r="OW84" s="38"/>
      <c r="OX84" s="38"/>
      <c r="OY84" s="38"/>
      <c r="OZ84" s="38"/>
      <c r="PA84" s="38"/>
      <c r="PB84" s="38"/>
      <c r="PC84" s="38"/>
      <c r="PD84" s="38"/>
      <c r="PE84" s="38"/>
      <c r="PF84" s="38"/>
      <c r="PG84" s="37"/>
      <c r="PH84" s="38"/>
      <c r="PI84" s="38"/>
      <c r="PJ84" s="38"/>
      <c r="PK84" s="38"/>
      <c r="PL84" s="38"/>
      <c r="PM84" s="38"/>
      <c r="PN84" s="38"/>
      <c r="PO84" s="38"/>
      <c r="PP84" s="38"/>
      <c r="PQ84" s="38"/>
      <c r="PR84" s="38"/>
      <c r="PS84" s="38"/>
      <c r="PT84" s="38"/>
      <c r="PU84" s="38"/>
      <c r="PV84" s="38"/>
      <c r="PW84" s="38"/>
      <c r="PX84" s="38"/>
      <c r="PY84" s="38"/>
      <c r="PZ84" s="38"/>
      <c r="QA84" s="37"/>
      <c r="QB84" s="38"/>
      <c r="QC84" s="38"/>
      <c r="QD84" s="38"/>
      <c r="QE84" s="38"/>
      <c r="QF84" s="38"/>
      <c r="QG84" s="38"/>
      <c r="QH84" s="38"/>
      <c r="QI84" s="38"/>
      <c r="QJ84" s="38"/>
      <c r="QK84" s="38"/>
      <c r="QL84" s="38"/>
      <c r="QM84" s="38"/>
      <c r="QN84" s="38"/>
      <c r="QO84" s="38"/>
      <c r="QP84" s="38"/>
      <c r="QQ84" s="38"/>
      <c r="QR84" s="38"/>
      <c r="QS84" s="38"/>
      <c r="QT84" s="38"/>
      <c r="QU84" s="37"/>
      <c r="QV84" s="38"/>
      <c r="QW84" s="38"/>
      <c r="QX84" s="38"/>
      <c r="QY84" s="38"/>
      <c r="QZ84" s="38"/>
      <c r="RA84" s="38"/>
      <c r="RB84" s="38"/>
      <c r="RC84" s="38"/>
      <c r="RD84" s="38"/>
      <c r="RE84" s="38"/>
      <c r="RF84" s="38"/>
      <c r="RG84" s="38"/>
      <c r="RH84" s="38"/>
      <c r="RI84" s="38"/>
      <c r="RJ84" s="38"/>
      <c r="RK84" s="38"/>
      <c r="RL84" s="38"/>
      <c r="RM84" s="38"/>
      <c r="RN84" s="38"/>
      <c r="RO84" s="37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7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7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7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7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7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7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7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7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7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7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7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7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7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7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7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7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7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7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F84" s="35"/>
      <c r="AGG84" s="43"/>
      <c r="AGH84" s="35"/>
      <c r="AGL84" s="36" t="str">
        <f t="shared" si="521"/>
        <v/>
      </c>
      <c r="AGM84" s="36" t="str">
        <f t="shared" si="509"/>
        <v/>
      </c>
      <c r="AGN84" s="39" t="str">
        <f t="shared" si="522"/>
        <v/>
      </c>
      <c r="AGO84" s="36" t="str">
        <f t="shared" si="523"/>
        <v/>
      </c>
      <c r="AGP84" s="36" t="str">
        <f t="shared" si="510"/>
        <v/>
      </c>
      <c r="AGQ84" s="39" t="str">
        <f t="shared" si="524"/>
        <v/>
      </c>
      <c r="AGR84" s="36" t="str">
        <f t="shared" si="525"/>
        <v/>
      </c>
      <c r="AGS84" s="36" t="str">
        <f t="shared" si="511"/>
        <v/>
      </c>
      <c r="AGT84" s="39" t="str">
        <f t="shared" si="526"/>
        <v/>
      </c>
      <c r="AGU84" s="36" t="str">
        <f t="shared" si="527"/>
        <v/>
      </c>
      <c r="AGV84" s="36" t="str">
        <f t="shared" si="512"/>
        <v/>
      </c>
      <c r="AGW84" s="39" t="str">
        <f t="shared" si="528"/>
        <v/>
      </c>
      <c r="AGX84" s="36" t="str">
        <f t="shared" si="529"/>
        <v/>
      </c>
      <c r="AGY84" s="36" t="str">
        <f t="shared" si="513"/>
        <v/>
      </c>
      <c r="AGZ84" s="39" t="str">
        <f t="shared" si="530"/>
        <v/>
      </c>
      <c r="AHA84" s="36" t="str">
        <f t="shared" si="531"/>
        <v/>
      </c>
      <c r="AHB84" s="36" t="str">
        <f t="shared" si="514"/>
        <v/>
      </c>
      <c r="AHC84" s="39" t="str">
        <f t="shared" si="532"/>
        <v/>
      </c>
      <c r="AHD84" s="36" t="str">
        <f t="shared" si="533"/>
        <v/>
      </c>
      <c r="AHE84" s="36" t="str">
        <f t="shared" si="515"/>
        <v/>
      </c>
      <c r="AHF84" s="39" t="str">
        <f t="shared" si="534"/>
        <v/>
      </c>
      <c r="AHG84" s="36" t="str">
        <f t="shared" si="535"/>
        <v/>
      </c>
      <c r="AHH84" s="36" t="str">
        <f t="shared" si="516"/>
        <v/>
      </c>
      <c r="AHI84" s="39" t="str">
        <f t="shared" si="536"/>
        <v/>
      </c>
      <c r="AHJ84" s="36" t="str">
        <f t="shared" si="537"/>
        <v/>
      </c>
      <c r="AHK84" s="36" t="str">
        <f t="shared" si="517"/>
        <v/>
      </c>
      <c r="AHL84" s="39" t="str">
        <f t="shared" si="538"/>
        <v/>
      </c>
      <c r="AHM84" s="36" t="str">
        <f t="shared" si="539"/>
        <v/>
      </c>
      <c r="AHN84" s="36" t="str">
        <f t="shared" si="518"/>
        <v/>
      </c>
      <c r="AHO84" s="39" t="str">
        <f t="shared" si="540"/>
        <v/>
      </c>
    </row>
    <row r="85" spans="1:918" s="5" customFormat="1" outlineLevel="1" x14ac:dyDescent="0.25">
      <c r="A85" s="52">
        <f t="shared" si="541"/>
        <v>30</v>
      </c>
      <c r="B85" s="46"/>
      <c r="C85" s="37"/>
      <c r="D85" s="35"/>
      <c r="E85" s="35"/>
      <c r="F85" s="35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7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7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7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7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7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7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7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7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7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7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  <c r="IV85" s="38"/>
      <c r="IW85" s="38"/>
      <c r="IX85" s="38"/>
      <c r="IY85" s="38"/>
      <c r="IZ85" s="38"/>
      <c r="JA85" s="38"/>
      <c r="JB85" s="38"/>
      <c r="JC85" s="37"/>
      <c r="JD85" s="38"/>
      <c r="JE85" s="38"/>
      <c r="JF85" s="38"/>
      <c r="JG85" s="38"/>
      <c r="JH85" s="38"/>
      <c r="JI85" s="38"/>
      <c r="JJ85" s="38"/>
      <c r="JK85" s="38"/>
      <c r="JL85" s="38"/>
      <c r="JM85" s="38"/>
      <c r="JN85" s="38"/>
      <c r="JO85" s="38"/>
      <c r="JP85" s="38"/>
      <c r="JQ85" s="38"/>
      <c r="JR85" s="38"/>
      <c r="JS85" s="38"/>
      <c r="JT85" s="38"/>
      <c r="JU85" s="38"/>
      <c r="JV85" s="38"/>
      <c r="JW85" s="37"/>
      <c r="JX85" s="38"/>
      <c r="JY85" s="38"/>
      <c r="JZ85" s="38"/>
      <c r="KA85" s="38"/>
      <c r="KB85" s="38"/>
      <c r="KC85" s="38"/>
      <c r="KD85" s="38"/>
      <c r="KE85" s="38"/>
      <c r="KF85" s="38"/>
      <c r="KG85" s="38"/>
      <c r="KH85" s="38"/>
      <c r="KI85" s="38"/>
      <c r="KJ85" s="38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37"/>
      <c r="NT85" s="38"/>
      <c r="NU85" s="38"/>
      <c r="NV85" s="38"/>
      <c r="NW85" s="38"/>
      <c r="NX85" s="38"/>
      <c r="NY85" s="38"/>
      <c r="NZ85" s="38"/>
      <c r="OA85" s="38"/>
      <c r="OB85" s="38"/>
      <c r="OC85" s="38"/>
      <c r="OD85" s="38"/>
      <c r="OE85" s="38"/>
      <c r="OF85" s="38"/>
      <c r="OG85" s="38"/>
      <c r="OH85" s="38"/>
      <c r="OI85" s="38"/>
      <c r="OJ85" s="38"/>
      <c r="OK85" s="38"/>
      <c r="OL85" s="38"/>
      <c r="OM85" s="37"/>
      <c r="ON85" s="38"/>
      <c r="OO85" s="38"/>
      <c r="OP85" s="38"/>
      <c r="OQ85" s="38"/>
      <c r="OR85" s="38"/>
      <c r="OS85" s="38"/>
      <c r="OT85" s="38"/>
      <c r="OU85" s="38"/>
      <c r="OV85" s="38"/>
      <c r="OW85" s="38"/>
      <c r="OX85" s="38"/>
      <c r="OY85" s="38"/>
      <c r="OZ85" s="38"/>
      <c r="PA85" s="38"/>
      <c r="PB85" s="38"/>
      <c r="PC85" s="38"/>
      <c r="PD85" s="38"/>
      <c r="PE85" s="38"/>
      <c r="PF85" s="38"/>
      <c r="PG85" s="37"/>
      <c r="PH85" s="38"/>
      <c r="PI85" s="38"/>
      <c r="PJ85" s="38"/>
      <c r="PK85" s="38"/>
      <c r="PL85" s="38"/>
      <c r="PM85" s="38"/>
      <c r="PN85" s="38"/>
      <c r="PO85" s="38"/>
      <c r="PP85" s="38"/>
      <c r="PQ85" s="38"/>
      <c r="PR85" s="38"/>
      <c r="PS85" s="38"/>
      <c r="PT85" s="38"/>
      <c r="PU85" s="38"/>
      <c r="PV85" s="38"/>
      <c r="PW85" s="38"/>
      <c r="PX85" s="38"/>
      <c r="PY85" s="38"/>
      <c r="PZ85" s="38"/>
      <c r="QA85" s="37"/>
      <c r="QB85" s="38"/>
      <c r="QC85" s="38"/>
      <c r="QD85" s="38"/>
      <c r="QE85" s="38"/>
      <c r="QF85" s="38"/>
      <c r="QG85" s="38"/>
      <c r="QH85" s="38"/>
      <c r="QI85" s="38"/>
      <c r="QJ85" s="38"/>
      <c r="QK85" s="38"/>
      <c r="QL85" s="38"/>
      <c r="QM85" s="38"/>
      <c r="QN85" s="38"/>
      <c r="QO85" s="38"/>
      <c r="QP85" s="38"/>
      <c r="QQ85" s="38"/>
      <c r="QR85" s="38"/>
      <c r="QS85" s="38"/>
      <c r="QT85" s="38"/>
      <c r="QU85" s="37"/>
      <c r="QV85" s="38"/>
      <c r="QW85" s="38"/>
      <c r="QX85" s="38"/>
      <c r="QY85" s="38"/>
      <c r="QZ85" s="38"/>
      <c r="RA85" s="38"/>
      <c r="RB85" s="38"/>
      <c r="RC85" s="38"/>
      <c r="RD85" s="38"/>
      <c r="RE85" s="38"/>
      <c r="RF85" s="38"/>
      <c r="RG85" s="38"/>
      <c r="RH85" s="38"/>
      <c r="RI85" s="38"/>
      <c r="RJ85" s="38"/>
      <c r="RK85" s="38"/>
      <c r="RL85" s="38"/>
      <c r="RM85" s="38"/>
      <c r="RN85" s="38"/>
      <c r="RO85" s="37"/>
      <c r="RP85" s="38"/>
      <c r="RQ85" s="38"/>
      <c r="RR85" s="38"/>
      <c r="RS85" s="38"/>
      <c r="RT85" s="38"/>
      <c r="RU85" s="38"/>
      <c r="RV85" s="38"/>
      <c r="RW85" s="38"/>
      <c r="RX85" s="38"/>
      <c r="RY85" s="38"/>
      <c r="RZ85" s="38"/>
      <c r="SA85" s="38"/>
      <c r="SB85" s="38"/>
      <c r="SC85" s="38"/>
      <c r="SD85" s="38"/>
      <c r="SE85" s="38"/>
      <c r="SF85" s="38"/>
      <c r="SG85" s="38"/>
      <c r="SH85" s="38"/>
      <c r="SI85" s="37"/>
      <c r="SJ85" s="38"/>
      <c r="SK85" s="38"/>
      <c r="SL85" s="38"/>
      <c r="SM85" s="38"/>
      <c r="SN85" s="38"/>
      <c r="SO85" s="38"/>
      <c r="SP85" s="38"/>
      <c r="SQ85" s="38"/>
      <c r="SR85" s="38"/>
      <c r="SS85" s="38"/>
      <c r="ST85" s="38"/>
      <c r="SU85" s="38"/>
      <c r="SV85" s="38"/>
      <c r="SW85" s="38"/>
      <c r="SX85" s="38"/>
      <c r="SY85" s="38"/>
      <c r="SZ85" s="38"/>
      <c r="TA85" s="38"/>
      <c r="TB85" s="38"/>
      <c r="TC85" s="37"/>
      <c r="TD85" s="38"/>
      <c r="TE85" s="38"/>
      <c r="TF85" s="38"/>
      <c r="TG85" s="38"/>
      <c r="TH85" s="38"/>
      <c r="TI85" s="38"/>
      <c r="TJ85" s="38"/>
      <c r="TK85" s="38"/>
      <c r="TL85" s="38"/>
      <c r="TM85" s="38"/>
      <c r="TN85" s="38"/>
      <c r="TO85" s="38"/>
      <c r="TP85" s="38"/>
      <c r="TQ85" s="38"/>
      <c r="TR85" s="38"/>
      <c r="TS85" s="38"/>
      <c r="TT85" s="38"/>
      <c r="TU85" s="38"/>
      <c r="TV85" s="38"/>
      <c r="TW85" s="37"/>
      <c r="TX85" s="38"/>
      <c r="TY85" s="38"/>
      <c r="TZ85" s="38"/>
      <c r="UA85" s="38"/>
      <c r="UB85" s="38"/>
      <c r="UC85" s="38"/>
      <c r="UD85" s="38"/>
      <c r="UE85" s="38"/>
      <c r="UF85" s="38"/>
      <c r="UG85" s="38"/>
      <c r="UH85" s="38"/>
      <c r="UI85" s="38"/>
      <c r="UJ85" s="38"/>
      <c r="UK85" s="38"/>
      <c r="UL85" s="38"/>
      <c r="UM85" s="38"/>
      <c r="UN85" s="38"/>
      <c r="UO85" s="38"/>
      <c r="UP85" s="38"/>
      <c r="UQ85" s="37"/>
      <c r="UR85" s="38"/>
      <c r="US85" s="38"/>
      <c r="UT85" s="38"/>
      <c r="UU85" s="38"/>
      <c r="UV85" s="38"/>
      <c r="UW85" s="38"/>
      <c r="UX85" s="38"/>
      <c r="UY85" s="38"/>
      <c r="UZ85" s="38"/>
      <c r="VA85" s="38"/>
      <c r="VB85" s="38"/>
      <c r="VC85" s="38"/>
      <c r="VD85" s="38"/>
      <c r="VE85" s="38"/>
      <c r="VF85" s="38"/>
      <c r="VG85" s="38"/>
      <c r="VH85" s="38"/>
      <c r="VI85" s="38"/>
      <c r="VJ85" s="38"/>
      <c r="VK85" s="37"/>
      <c r="VL85" s="38"/>
      <c r="VM85" s="38"/>
      <c r="VN85" s="38"/>
      <c r="VO85" s="38"/>
      <c r="VP85" s="38"/>
      <c r="VQ85" s="38"/>
      <c r="VR85" s="38"/>
      <c r="VS85" s="38"/>
      <c r="VT85" s="38"/>
      <c r="VU85" s="38"/>
      <c r="VV85" s="38"/>
      <c r="VW85" s="38"/>
      <c r="VX85" s="38"/>
      <c r="VY85" s="38"/>
      <c r="VZ85" s="38"/>
      <c r="WA85" s="38"/>
      <c r="WB85" s="38"/>
      <c r="WC85" s="38"/>
      <c r="WD85" s="38"/>
      <c r="WE85" s="37"/>
      <c r="WF85" s="38"/>
      <c r="WG85" s="38"/>
      <c r="WH85" s="38"/>
      <c r="WI85" s="38"/>
      <c r="WJ85" s="38"/>
      <c r="WK85" s="38"/>
      <c r="WL85" s="38"/>
      <c r="WM85" s="38"/>
      <c r="WN85" s="38"/>
      <c r="WO85" s="38"/>
      <c r="WP85" s="38"/>
      <c r="WQ85" s="38"/>
      <c r="WR85" s="38"/>
      <c r="WS85" s="38"/>
      <c r="WT85" s="38"/>
      <c r="WU85" s="38"/>
      <c r="WV85" s="38"/>
      <c r="WW85" s="38"/>
      <c r="WX85" s="38"/>
      <c r="WY85" s="37"/>
      <c r="WZ85" s="38"/>
      <c r="XA85" s="38"/>
      <c r="XB85" s="38"/>
      <c r="XC85" s="38"/>
      <c r="XD85" s="38"/>
      <c r="XE85" s="38"/>
      <c r="XF85" s="38"/>
      <c r="XG85" s="38"/>
      <c r="XH85" s="38"/>
      <c r="XI85" s="38"/>
      <c r="XJ85" s="38"/>
      <c r="XK85" s="38"/>
      <c r="XL85" s="38"/>
      <c r="XM85" s="38"/>
      <c r="XN85" s="38"/>
      <c r="XO85" s="38"/>
      <c r="XP85" s="38"/>
      <c r="XQ85" s="38"/>
      <c r="XR85" s="38"/>
      <c r="XS85" s="37"/>
      <c r="XT85" s="38"/>
      <c r="XU85" s="38"/>
      <c r="XV85" s="38"/>
      <c r="XW85" s="38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7"/>
      <c r="YN85" s="38"/>
      <c r="YO85" s="38"/>
      <c r="YP85" s="38"/>
      <c r="YQ85" s="38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7"/>
      <c r="ZH85" s="38"/>
      <c r="ZI85" s="38"/>
      <c r="ZJ85" s="38"/>
      <c r="ZK85" s="38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7"/>
      <c r="AAB85" s="38"/>
      <c r="AAC85" s="38"/>
      <c r="AAD85" s="38"/>
      <c r="AAE85" s="38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7"/>
      <c r="AAV85" s="38"/>
      <c r="AAW85" s="38"/>
      <c r="AAX85" s="38"/>
      <c r="AAY85" s="38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7"/>
      <c r="ABP85" s="38"/>
      <c r="ABQ85" s="38"/>
      <c r="ABR85" s="38"/>
      <c r="ABS85" s="38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7"/>
      <c r="ACJ85" s="38"/>
      <c r="ACK85" s="38"/>
      <c r="ACL85" s="38"/>
      <c r="ACM85" s="38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7"/>
      <c r="ADD85" s="38"/>
      <c r="ADE85" s="38"/>
      <c r="ADF85" s="38"/>
      <c r="ADG85" s="38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7"/>
      <c r="ADX85" s="38"/>
      <c r="ADY85" s="38"/>
      <c r="ADZ85" s="38"/>
      <c r="AEA85" s="38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7"/>
      <c r="AER85" s="38"/>
      <c r="AES85" s="38"/>
      <c r="AET85" s="38"/>
      <c r="AEU85" s="38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7"/>
      <c r="AFL85" s="38"/>
      <c r="AFM85" s="38"/>
      <c r="AFN85" s="38"/>
      <c r="AFO85" s="38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F85" s="35"/>
      <c r="AGG85" s="43"/>
      <c r="AGH85" s="35"/>
      <c r="AGL85" s="36" t="str">
        <f t="shared" si="521"/>
        <v/>
      </c>
      <c r="AGM85" s="36" t="str">
        <f t="shared" si="509"/>
        <v/>
      </c>
      <c r="AGN85" s="39" t="str">
        <f t="shared" si="522"/>
        <v/>
      </c>
      <c r="AGO85" s="36" t="str">
        <f t="shared" si="523"/>
        <v/>
      </c>
      <c r="AGP85" s="36" t="str">
        <f t="shared" si="510"/>
        <v/>
      </c>
      <c r="AGQ85" s="39" t="str">
        <f t="shared" si="524"/>
        <v/>
      </c>
      <c r="AGR85" s="36" t="str">
        <f t="shared" si="525"/>
        <v/>
      </c>
      <c r="AGS85" s="36" t="str">
        <f t="shared" si="511"/>
        <v/>
      </c>
      <c r="AGT85" s="39" t="str">
        <f t="shared" si="526"/>
        <v/>
      </c>
      <c r="AGU85" s="36" t="str">
        <f t="shared" si="527"/>
        <v/>
      </c>
      <c r="AGV85" s="36" t="str">
        <f t="shared" si="512"/>
        <v/>
      </c>
      <c r="AGW85" s="39" t="str">
        <f t="shared" si="528"/>
        <v/>
      </c>
      <c r="AGX85" s="36" t="str">
        <f t="shared" si="529"/>
        <v/>
      </c>
      <c r="AGY85" s="36" t="str">
        <f t="shared" si="513"/>
        <v/>
      </c>
      <c r="AGZ85" s="39" t="str">
        <f t="shared" si="530"/>
        <v/>
      </c>
      <c r="AHA85" s="36" t="str">
        <f t="shared" si="531"/>
        <v/>
      </c>
      <c r="AHB85" s="36" t="str">
        <f t="shared" si="514"/>
        <v/>
      </c>
      <c r="AHC85" s="39" t="str">
        <f t="shared" si="532"/>
        <v/>
      </c>
      <c r="AHD85" s="36" t="str">
        <f t="shared" si="533"/>
        <v/>
      </c>
      <c r="AHE85" s="36" t="str">
        <f t="shared" si="515"/>
        <v/>
      </c>
      <c r="AHF85" s="39" t="str">
        <f t="shared" si="534"/>
        <v/>
      </c>
      <c r="AHG85" s="36" t="str">
        <f t="shared" si="535"/>
        <v/>
      </c>
      <c r="AHH85" s="36" t="str">
        <f t="shared" si="516"/>
        <v/>
      </c>
      <c r="AHI85" s="39" t="str">
        <f t="shared" si="536"/>
        <v/>
      </c>
      <c r="AHJ85" s="36" t="str">
        <f t="shared" si="537"/>
        <v/>
      </c>
      <c r="AHK85" s="36" t="str">
        <f t="shared" si="517"/>
        <v/>
      </c>
      <c r="AHL85" s="39" t="str">
        <f t="shared" si="538"/>
        <v/>
      </c>
      <c r="AHM85" s="36" t="str">
        <f t="shared" si="539"/>
        <v/>
      </c>
      <c r="AHN85" s="36" t="str">
        <f t="shared" si="518"/>
        <v/>
      </c>
      <c r="AHO85" s="39" t="str">
        <f t="shared" si="540"/>
        <v/>
      </c>
    </row>
    <row r="86" spans="1:918" s="32" customFormat="1" x14ac:dyDescent="0.25">
      <c r="A86" s="31" t="s">
        <v>34</v>
      </c>
      <c r="C86" s="33"/>
      <c r="D86" s="33"/>
      <c r="E86" s="33"/>
      <c r="F86" s="34"/>
      <c r="G86" s="33"/>
      <c r="H86" s="33"/>
      <c r="I86" s="33"/>
      <c r="J86" s="34"/>
      <c r="K86" s="33"/>
      <c r="L86" s="33"/>
      <c r="M86" s="33"/>
      <c r="N86" s="34"/>
      <c r="O86" s="33"/>
      <c r="P86" s="33"/>
      <c r="Q86" s="33"/>
      <c r="R86" s="34"/>
      <c r="S86" s="33"/>
      <c r="T86" s="33"/>
      <c r="U86" s="33"/>
      <c r="V86" s="34"/>
      <c r="W86" s="33"/>
      <c r="X86" s="33"/>
      <c r="Y86" s="33"/>
      <c r="Z86" s="34"/>
      <c r="AA86" s="33"/>
      <c r="AB86" s="33"/>
      <c r="AC86" s="33"/>
      <c r="AD86" s="34"/>
      <c r="AE86" s="33"/>
      <c r="AF86" s="33"/>
      <c r="AG86" s="33"/>
      <c r="AH86" s="34"/>
      <c r="AI86" s="33"/>
      <c r="AJ86" s="33"/>
      <c r="AK86" s="33"/>
      <c r="AL86" s="34"/>
      <c r="AM86" s="33"/>
      <c r="AN86" s="33"/>
      <c r="AO86" s="33"/>
      <c r="AP86" s="34"/>
      <c r="AQ86" s="33"/>
      <c r="AR86" s="33"/>
      <c r="AS86" s="33"/>
      <c r="AT86" s="34"/>
      <c r="AU86" s="33"/>
      <c r="AV86" s="33"/>
      <c r="AW86" s="33"/>
      <c r="AX86" s="34"/>
      <c r="AY86" s="33"/>
      <c r="AZ86" s="33"/>
      <c r="BA86" s="33"/>
      <c r="BB86" s="34"/>
      <c r="BC86" s="33"/>
      <c r="BD86" s="33"/>
      <c r="BE86" s="33"/>
      <c r="BF86" s="34"/>
      <c r="BG86" s="33"/>
      <c r="BH86" s="33"/>
      <c r="BI86" s="33"/>
      <c r="BJ86" s="34"/>
      <c r="BK86" s="33"/>
      <c r="BL86" s="33"/>
      <c r="BM86" s="33"/>
      <c r="BN86" s="34"/>
      <c r="BO86" s="33"/>
      <c r="BP86" s="33"/>
      <c r="BQ86" s="33"/>
      <c r="BR86" s="34"/>
      <c r="BS86" s="33"/>
      <c r="BT86" s="33"/>
      <c r="BU86" s="33"/>
      <c r="BV86" s="34"/>
      <c r="BW86" s="33"/>
      <c r="BX86" s="33"/>
      <c r="BY86" s="33"/>
      <c r="BZ86" s="34"/>
      <c r="CA86" s="33"/>
      <c r="CB86" s="33"/>
      <c r="CC86" s="33"/>
      <c r="CD86" s="34"/>
      <c r="CE86" s="33"/>
      <c r="CF86" s="33"/>
      <c r="CG86" s="33"/>
      <c r="CH86" s="34"/>
      <c r="CI86" s="33"/>
      <c r="CJ86" s="33"/>
      <c r="CK86" s="33"/>
      <c r="CL86" s="34"/>
      <c r="CM86" s="33"/>
      <c r="CN86" s="33"/>
      <c r="CO86" s="33"/>
      <c r="CP86" s="34"/>
      <c r="CQ86" s="33"/>
      <c r="CR86" s="33"/>
      <c r="CS86" s="33"/>
      <c r="CT86" s="34"/>
      <c r="CU86" s="33"/>
      <c r="CV86" s="33"/>
      <c r="CW86" s="33"/>
      <c r="CX86" s="34"/>
      <c r="CY86" s="33"/>
      <c r="CZ86" s="33"/>
      <c r="DA86" s="33"/>
      <c r="DB86" s="34"/>
      <c r="DC86" s="33"/>
      <c r="DD86" s="33"/>
      <c r="DE86" s="33"/>
      <c r="DF86" s="34"/>
      <c r="DG86" s="33"/>
      <c r="DH86" s="33"/>
      <c r="DI86" s="33"/>
      <c r="DJ86" s="34"/>
      <c r="DK86" s="33"/>
      <c r="DL86" s="33"/>
      <c r="DM86" s="33"/>
      <c r="DN86" s="34"/>
      <c r="DO86" s="33"/>
      <c r="DP86" s="33"/>
      <c r="DQ86" s="33"/>
      <c r="DR86" s="34"/>
      <c r="DS86" s="33"/>
      <c r="DT86" s="33"/>
      <c r="DU86" s="33"/>
      <c r="DV86" s="34"/>
      <c r="DW86" s="33"/>
      <c r="DX86" s="33"/>
      <c r="DY86" s="33"/>
      <c r="DZ86" s="34"/>
      <c r="EA86" s="33"/>
      <c r="EB86" s="33"/>
      <c r="EC86" s="33"/>
      <c r="ED86" s="34"/>
      <c r="EE86" s="33"/>
      <c r="EF86" s="33"/>
      <c r="EG86" s="33"/>
      <c r="EH86" s="34"/>
      <c r="EI86" s="33"/>
      <c r="EJ86" s="33"/>
      <c r="EK86" s="33"/>
      <c r="EL86" s="34"/>
      <c r="EM86" s="33"/>
      <c r="EN86" s="33"/>
      <c r="EO86" s="33"/>
      <c r="EP86" s="34"/>
      <c r="EQ86" s="33"/>
      <c r="ER86" s="33"/>
      <c r="ES86" s="33"/>
      <c r="ET86" s="34"/>
      <c r="EU86" s="33"/>
      <c r="EV86" s="33"/>
      <c r="EW86" s="33"/>
      <c r="EX86" s="34"/>
      <c r="EY86" s="33"/>
      <c r="EZ86" s="33"/>
      <c r="FA86" s="33"/>
      <c r="FB86" s="34"/>
      <c r="FC86" s="33"/>
      <c r="FD86" s="33"/>
      <c r="FE86" s="33"/>
      <c r="FF86" s="34"/>
      <c r="FG86" s="33"/>
      <c r="FH86" s="33"/>
      <c r="FI86" s="33"/>
      <c r="FJ86" s="34"/>
      <c r="FK86" s="33"/>
      <c r="FL86" s="33"/>
      <c r="FM86" s="33"/>
      <c r="FN86" s="34"/>
      <c r="FO86" s="33"/>
      <c r="FP86" s="33"/>
      <c r="FQ86" s="33"/>
      <c r="FR86" s="34"/>
      <c r="FS86" s="33"/>
      <c r="FT86" s="33"/>
      <c r="FU86" s="33"/>
      <c r="FV86" s="34"/>
      <c r="FW86" s="33"/>
      <c r="FX86" s="33"/>
      <c r="FY86" s="33"/>
      <c r="FZ86" s="34"/>
      <c r="GA86" s="33"/>
      <c r="GB86" s="33"/>
      <c r="GC86" s="33"/>
      <c r="GD86" s="34"/>
      <c r="GE86" s="33"/>
      <c r="GF86" s="33"/>
      <c r="GG86" s="33"/>
      <c r="GH86" s="34"/>
      <c r="GI86" s="33"/>
      <c r="GJ86" s="33"/>
      <c r="GK86" s="33"/>
      <c r="GL86" s="34"/>
      <c r="GM86" s="33"/>
      <c r="GN86" s="33"/>
      <c r="GO86" s="33"/>
      <c r="GP86" s="34"/>
      <c r="GQ86" s="33"/>
      <c r="GR86" s="33"/>
      <c r="GS86" s="33"/>
      <c r="GT86" s="34"/>
      <c r="GU86" s="33"/>
      <c r="GV86" s="33"/>
      <c r="GW86" s="33"/>
      <c r="GX86" s="34"/>
      <c r="GY86" s="33"/>
      <c r="GZ86" s="33"/>
      <c r="HA86" s="33"/>
      <c r="HB86" s="34"/>
      <c r="HC86" s="33"/>
      <c r="HD86" s="33"/>
      <c r="HE86" s="33"/>
      <c r="HF86" s="34"/>
      <c r="HG86" s="33"/>
      <c r="HH86" s="33"/>
      <c r="HI86" s="33"/>
      <c r="HJ86" s="34"/>
      <c r="HK86" s="33"/>
      <c r="HL86" s="33"/>
      <c r="HM86" s="33"/>
      <c r="HN86" s="34"/>
      <c r="HO86" s="33"/>
      <c r="HP86" s="33"/>
      <c r="HQ86" s="33"/>
      <c r="HR86" s="34"/>
      <c r="HS86" s="33"/>
      <c r="HT86" s="33"/>
      <c r="HU86" s="33"/>
      <c r="HV86" s="34"/>
      <c r="HW86" s="33"/>
      <c r="HX86" s="33"/>
      <c r="HY86" s="33"/>
      <c r="HZ86" s="34"/>
      <c r="IA86" s="33"/>
      <c r="IB86" s="33"/>
      <c r="IC86" s="33"/>
      <c r="ID86" s="34"/>
      <c r="IE86" s="33"/>
      <c r="IF86" s="33"/>
      <c r="IG86" s="33"/>
      <c r="IH86" s="34"/>
      <c r="II86" s="33"/>
      <c r="IJ86" s="33"/>
      <c r="IK86" s="33"/>
      <c r="IL86" s="34"/>
      <c r="IM86" s="33"/>
      <c r="IN86" s="33"/>
      <c r="IO86" s="33"/>
      <c r="IP86" s="34"/>
      <c r="IQ86" s="33"/>
      <c r="IR86" s="33"/>
      <c r="IS86" s="33"/>
      <c r="IT86" s="34"/>
      <c r="IU86" s="33"/>
      <c r="IV86" s="33"/>
      <c r="IW86" s="33"/>
      <c r="IX86" s="34"/>
      <c r="IY86" s="33"/>
      <c r="IZ86" s="33"/>
      <c r="JA86" s="33"/>
      <c r="JB86" s="34"/>
      <c r="JC86" s="33"/>
      <c r="JD86" s="33"/>
      <c r="JE86" s="33"/>
      <c r="JF86" s="34"/>
      <c r="JG86" s="33"/>
      <c r="JH86" s="33"/>
      <c r="JI86" s="33"/>
      <c r="JJ86" s="34"/>
      <c r="JK86" s="33"/>
      <c r="JL86" s="33"/>
      <c r="JM86" s="33"/>
      <c r="JN86" s="34"/>
      <c r="JO86" s="33"/>
      <c r="JP86" s="33"/>
      <c r="JQ86" s="33"/>
      <c r="JR86" s="34"/>
      <c r="JS86" s="33"/>
      <c r="JT86" s="33"/>
      <c r="JU86" s="33"/>
      <c r="JV86" s="34"/>
      <c r="JW86" s="33"/>
      <c r="JX86" s="33"/>
      <c r="JY86" s="33"/>
      <c r="JZ86" s="34"/>
      <c r="KA86" s="33"/>
      <c r="KB86" s="33"/>
      <c r="KC86" s="33"/>
      <c r="KD86" s="34"/>
      <c r="KE86" s="33"/>
      <c r="KF86" s="33"/>
      <c r="KG86" s="33"/>
      <c r="KH86" s="34"/>
      <c r="KI86" s="33"/>
      <c r="KJ86" s="33"/>
      <c r="KK86" s="33"/>
      <c r="KL86" s="34"/>
      <c r="KM86" s="33"/>
      <c r="KN86" s="33"/>
      <c r="KO86" s="33"/>
      <c r="KP86" s="34"/>
      <c r="KQ86" s="33"/>
      <c r="KR86" s="33"/>
      <c r="KS86" s="33"/>
      <c r="KT86" s="34"/>
      <c r="KU86" s="33"/>
      <c r="KV86" s="33"/>
      <c r="KW86" s="33"/>
      <c r="KX86" s="34"/>
      <c r="KY86" s="33"/>
      <c r="KZ86" s="33"/>
      <c r="LA86" s="33"/>
      <c r="LB86" s="34"/>
      <c r="LC86" s="33"/>
      <c r="LD86" s="33"/>
      <c r="LE86" s="33"/>
      <c r="LF86" s="34"/>
      <c r="LG86" s="33"/>
      <c r="LH86" s="33"/>
      <c r="LI86" s="33"/>
      <c r="LJ86" s="34"/>
      <c r="LK86" s="33"/>
      <c r="LL86" s="33"/>
      <c r="LM86" s="33"/>
      <c r="LN86" s="34"/>
      <c r="LO86" s="33"/>
      <c r="LP86" s="33"/>
      <c r="LQ86" s="33"/>
      <c r="LR86" s="34"/>
      <c r="LS86" s="33"/>
      <c r="LT86" s="33"/>
      <c r="LU86" s="33"/>
      <c r="LV86" s="34"/>
      <c r="LW86" s="33"/>
      <c r="LX86" s="33"/>
      <c r="LY86" s="33"/>
      <c r="LZ86" s="34"/>
      <c r="MA86" s="33"/>
      <c r="MB86" s="33"/>
      <c r="MC86" s="33"/>
      <c r="MD86" s="34"/>
      <c r="ME86" s="33"/>
      <c r="MF86" s="33"/>
      <c r="MG86" s="33"/>
      <c r="MH86" s="34"/>
      <c r="MI86" s="33"/>
      <c r="MJ86" s="33"/>
      <c r="MK86" s="33"/>
      <c r="ML86" s="34"/>
      <c r="MM86" s="33"/>
      <c r="MN86" s="33"/>
      <c r="MO86" s="33"/>
      <c r="MP86" s="34"/>
      <c r="MQ86" s="33"/>
      <c r="MR86" s="33"/>
      <c r="MS86" s="33"/>
      <c r="MT86" s="34"/>
      <c r="MU86" s="33"/>
      <c r="MV86" s="33"/>
      <c r="MW86" s="33"/>
      <c r="MX86" s="34"/>
      <c r="MY86" s="33"/>
      <c r="MZ86" s="33"/>
      <c r="NA86" s="33"/>
      <c r="NB86" s="34"/>
      <c r="NC86" s="33"/>
      <c r="ND86" s="33"/>
      <c r="NE86" s="33"/>
      <c r="NF86" s="34"/>
      <c r="NG86" s="33"/>
      <c r="NH86" s="33"/>
      <c r="NI86" s="33"/>
      <c r="NJ86" s="34"/>
      <c r="NK86" s="33"/>
      <c r="NL86" s="33"/>
      <c r="NM86" s="33"/>
      <c r="NN86" s="34"/>
      <c r="NO86" s="33"/>
      <c r="NP86" s="33"/>
      <c r="NQ86" s="33"/>
      <c r="NR86" s="34"/>
      <c r="NS86" s="33"/>
      <c r="NT86" s="33"/>
      <c r="NU86" s="33"/>
      <c r="NV86" s="34"/>
      <c r="NW86" s="33"/>
      <c r="NX86" s="33"/>
      <c r="NY86" s="33"/>
      <c r="NZ86" s="34"/>
      <c r="OA86" s="33"/>
      <c r="OB86" s="33"/>
      <c r="OC86" s="33"/>
      <c r="OD86" s="34"/>
      <c r="OE86" s="33"/>
      <c r="OF86" s="33"/>
      <c r="OG86" s="33"/>
      <c r="OH86" s="34"/>
      <c r="OI86" s="33"/>
      <c r="OJ86" s="33"/>
      <c r="OK86" s="33"/>
      <c r="OL86" s="34"/>
      <c r="OM86" s="33"/>
      <c r="ON86" s="33"/>
      <c r="OO86" s="33"/>
      <c r="OP86" s="34"/>
      <c r="OQ86" s="33"/>
      <c r="OR86" s="33"/>
      <c r="OS86" s="33"/>
      <c r="OT86" s="34"/>
      <c r="OU86" s="33"/>
      <c r="OV86" s="33"/>
      <c r="OW86" s="33"/>
      <c r="OX86" s="34"/>
      <c r="OY86" s="33"/>
      <c r="OZ86" s="33"/>
      <c r="PA86" s="33"/>
      <c r="PB86" s="34"/>
      <c r="PC86" s="33"/>
      <c r="PD86" s="33"/>
      <c r="PE86" s="33"/>
      <c r="PF86" s="34"/>
      <c r="PG86" s="33"/>
      <c r="PH86" s="33"/>
      <c r="PI86" s="33"/>
      <c r="PJ86" s="34"/>
      <c r="PK86" s="33"/>
      <c r="PL86" s="33"/>
      <c r="PM86" s="33"/>
      <c r="PN86" s="34"/>
      <c r="PO86" s="33"/>
      <c r="PP86" s="33"/>
      <c r="PQ86" s="33"/>
      <c r="PR86" s="34"/>
      <c r="PS86" s="33"/>
      <c r="PT86" s="33"/>
      <c r="PU86" s="33"/>
      <c r="PV86" s="34"/>
      <c r="PW86" s="33"/>
      <c r="PX86" s="33"/>
      <c r="PY86" s="33"/>
      <c r="PZ86" s="34"/>
      <c r="QA86" s="33"/>
      <c r="QB86" s="33"/>
      <c r="QC86" s="33"/>
      <c r="QD86" s="34"/>
      <c r="QE86" s="33"/>
      <c r="QF86" s="33"/>
      <c r="QG86" s="33"/>
      <c r="QH86" s="34"/>
      <c r="QI86" s="33"/>
      <c r="QJ86" s="33"/>
      <c r="QK86" s="33"/>
      <c r="QL86" s="34"/>
      <c r="QM86" s="33"/>
      <c r="QN86" s="33"/>
      <c r="QO86" s="33"/>
      <c r="QP86" s="34"/>
      <c r="QQ86" s="33"/>
      <c r="QR86" s="33"/>
      <c r="QS86" s="33"/>
      <c r="QT86" s="34"/>
      <c r="QU86" s="33"/>
      <c r="QV86" s="33"/>
      <c r="QW86" s="33"/>
      <c r="QX86" s="34"/>
      <c r="QY86" s="33"/>
      <c r="QZ86" s="33"/>
      <c r="RA86" s="33"/>
      <c r="RB86" s="34"/>
      <c r="RC86" s="33"/>
      <c r="RD86" s="33"/>
      <c r="RE86" s="33"/>
      <c r="RF86" s="34"/>
      <c r="RG86" s="33"/>
      <c r="RH86" s="33"/>
      <c r="RI86" s="33"/>
      <c r="RJ86" s="34"/>
      <c r="RK86" s="33"/>
      <c r="RL86" s="33"/>
      <c r="RM86" s="33"/>
      <c r="RN86" s="34"/>
      <c r="RO86" s="33"/>
      <c r="RP86" s="33"/>
      <c r="RQ86" s="33"/>
      <c r="RR86" s="34"/>
      <c r="RS86" s="33"/>
      <c r="RT86" s="33"/>
      <c r="RU86" s="33"/>
      <c r="RV86" s="34"/>
      <c r="RW86" s="33"/>
      <c r="RX86" s="33"/>
      <c r="RY86" s="33"/>
      <c r="RZ86" s="34"/>
      <c r="SA86" s="33"/>
      <c r="SB86" s="33"/>
      <c r="SC86" s="33"/>
      <c r="SD86" s="34"/>
      <c r="SE86" s="33"/>
      <c r="SF86" s="33"/>
      <c r="SG86" s="33"/>
      <c r="SH86" s="34"/>
      <c r="SI86" s="33"/>
      <c r="SJ86" s="33"/>
      <c r="SK86" s="33"/>
      <c r="SL86" s="34"/>
      <c r="SM86" s="33"/>
      <c r="SN86" s="33"/>
      <c r="SO86" s="33"/>
      <c r="SP86" s="34"/>
      <c r="SQ86" s="33"/>
      <c r="SR86" s="33"/>
      <c r="SS86" s="33"/>
      <c r="ST86" s="34"/>
      <c r="SU86" s="33"/>
      <c r="SV86" s="33"/>
      <c r="SW86" s="33"/>
      <c r="SX86" s="34"/>
      <c r="SY86" s="33"/>
      <c r="SZ86" s="33"/>
      <c r="TA86" s="33"/>
      <c r="TB86" s="34"/>
      <c r="TC86" s="33"/>
      <c r="TD86" s="33"/>
      <c r="TE86" s="33"/>
      <c r="TF86" s="34"/>
      <c r="TG86" s="33"/>
      <c r="TH86" s="33"/>
      <c r="TI86" s="33"/>
      <c r="TJ86" s="34"/>
      <c r="TK86" s="33"/>
      <c r="TL86" s="33"/>
      <c r="TM86" s="33"/>
      <c r="TN86" s="34"/>
      <c r="TO86" s="33"/>
      <c r="TP86" s="33"/>
      <c r="TQ86" s="33"/>
      <c r="TR86" s="34"/>
      <c r="TS86" s="33"/>
      <c r="TT86" s="33"/>
      <c r="TU86" s="33"/>
      <c r="TV86" s="34"/>
      <c r="TW86" s="33"/>
      <c r="TX86" s="33"/>
      <c r="TY86" s="33"/>
      <c r="TZ86" s="34"/>
      <c r="UA86" s="33"/>
      <c r="UB86" s="33"/>
      <c r="UC86" s="33"/>
      <c r="UD86" s="34"/>
      <c r="UE86" s="33"/>
      <c r="UF86" s="33"/>
      <c r="UG86" s="33"/>
      <c r="UH86" s="34"/>
      <c r="UI86" s="33"/>
      <c r="UJ86" s="33"/>
      <c r="UK86" s="33"/>
      <c r="UL86" s="34"/>
      <c r="UM86" s="33"/>
      <c r="UN86" s="33"/>
      <c r="UO86" s="33"/>
      <c r="UP86" s="34"/>
      <c r="UQ86" s="33"/>
      <c r="UR86" s="33"/>
      <c r="US86" s="33"/>
      <c r="UT86" s="34"/>
      <c r="UU86" s="33"/>
      <c r="UV86" s="33"/>
      <c r="UW86" s="33"/>
      <c r="UX86" s="34"/>
      <c r="UY86" s="33"/>
      <c r="UZ86" s="33"/>
      <c r="VA86" s="33"/>
      <c r="VB86" s="34"/>
      <c r="VC86" s="33"/>
      <c r="VD86" s="33"/>
      <c r="VE86" s="33"/>
      <c r="VF86" s="34"/>
      <c r="VG86" s="33"/>
      <c r="VH86" s="33"/>
      <c r="VI86" s="33"/>
      <c r="VJ86" s="34"/>
      <c r="VK86" s="33"/>
      <c r="VL86" s="33"/>
      <c r="VM86" s="33"/>
      <c r="VN86" s="34"/>
      <c r="VO86" s="33"/>
      <c r="VP86" s="33"/>
      <c r="VQ86" s="33"/>
      <c r="VR86" s="34"/>
      <c r="VS86" s="33"/>
      <c r="VT86" s="33"/>
      <c r="VU86" s="33"/>
      <c r="VV86" s="34"/>
      <c r="VW86" s="33"/>
      <c r="VX86" s="33"/>
      <c r="VY86" s="33"/>
      <c r="VZ86" s="34"/>
      <c r="WA86" s="33"/>
      <c r="WB86" s="33"/>
      <c r="WC86" s="33"/>
      <c r="WD86" s="34"/>
      <c r="WE86" s="33"/>
      <c r="WF86" s="33"/>
      <c r="WG86" s="33"/>
      <c r="WH86" s="34"/>
      <c r="WI86" s="33"/>
      <c r="WJ86" s="33"/>
      <c r="WK86" s="33"/>
      <c r="WL86" s="34"/>
      <c r="WM86" s="33"/>
      <c r="WN86" s="33"/>
      <c r="WO86" s="33"/>
      <c r="WP86" s="34"/>
      <c r="WQ86" s="33"/>
      <c r="WR86" s="33"/>
      <c r="WS86" s="33"/>
      <c r="WT86" s="34"/>
      <c r="WU86" s="33"/>
      <c r="WV86" s="33"/>
      <c r="WW86" s="33"/>
      <c r="WX86" s="34"/>
      <c r="WY86" s="33"/>
      <c r="WZ86" s="33"/>
      <c r="XA86" s="33"/>
      <c r="XB86" s="34"/>
      <c r="XC86" s="33"/>
      <c r="XD86" s="33"/>
      <c r="XE86" s="33"/>
      <c r="XF86" s="34"/>
      <c r="XG86" s="33"/>
      <c r="XH86" s="33"/>
      <c r="XI86" s="33"/>
      <c r="XJ86" s="34"/>
      <c r="XK86" s="33"/>
      <c r="XL86" s="33"/>
      <c r="XM86" s="33"/>
      <c r="XN86" s="34"/>
      <c r="XO86" s="33"/>
      <c r="XP86" s="33"/>
      <c r="XQ86" s="33"/>
      <c r="XR86" s="34"/>
      <c r="XS86" s="33"/>
      <c r="XT86" s="33"/>
      <c r="XU86" s="33"/>
      <c r="XV86" s="34"/>
      <c r="XW86" s="33"/>
      <c r="XX86" s="33"/>
      <c r="XY86" s="33"/>
      <c r="XZ86" s="34"/>
      <c r="YA86" s="33"/>
      <c r="YB86" s="33"/>
      <c r="YC86" s="33"/>
      <c r="YD86" s="34"/>
      <c r="YE86" s="33"/>
      <c r="YF86" s="33"/>
      <c r="YG86" s="33"/>
      <c r="YH86" s="34"/>
      <c r="YI86" s="33"/>
      <c r="YJ86" s="33"/>
      <c r="YK86" s="33"/>
      <c r="YL86" s="34"/>
      <c r="YM86" s="33"/>
      <c r="YN86" s="33"/>
      <c r="YO86" s="33"/>
      <c r="YP86" s="34"/>
      <c r="YQ86" s="33"/>
      <c r="YR86" s="33"/>
      <c r="YS86" s="33"/>
      <c r="YT86" s="34"/>
      <c r="YU86" s="33"/>
      <c r="YV86" s="33"/>
      <c r="YW86" s="33"/>
      <c r="YX86" s="34"/>
      <c r="YY86" s="33"/>
      <c r="YZ86" s="33"/>
      <c r="ZA86" s="33"/>
      <c r="ZB86" s="34"/>
      <c r="ZC86" s="33"/>
      <c r="ZD86" s="33"/>
      <c r="ZE86" s="33"/>
      <c r="ZF86" s="34"/>
      <c r="ZG86" s="33"/>
      <c r="ZH86" s="33"/>
      <c r="ZI86" s="33"/>
      <c r="ZJ86" s="34"/>
      <c r="ZK86" s="33"/>
      <c r="ZL86" s="33"/>
      <c r="ZM86" s="33"/>
      <c r="ZN86" s="34"/>
      <c r="ZO86" s="33"/>
      <c r="ZP86" s="33"/>
      <c r="ZQ86" s="33"/>
      <c r="ZR86" s="34"/>
      <c r="ZS86" s="33"/>
      <c r="ZT86" s="33"/>
      <c r="ZU86" s="33"/>
      <c r="ZV86" s="34"/>
      <c r="ZW86" s="33"/>
      <c r="ZX86" s="33"/>
      <c r="ZY86" s="33"/>
      <c r="ZZ86" s="34"/>
      <c r="AAA86" s="33"/>
      <c r="AAB86" s="33"/>
      <c r="AAC86" s="33"/>
      <c r="AAD86" s="34"/>
      <c r="AAE86" s="33"/>
      <c r="AAF86" s="33"/>
      <c r="AAG86" s="33"/>
      <c r="AAH86" s="34"/>
      <c r="AAI86" s="33"/>
      <c r="AAJ86" s="33"/>
      <c r="AAK86" s="33"/>
      <c r="AAL86" s="34"/>
      <c r="AAM86" s="33"/>
      <c r="AAN86" s="33"/>
      <c r="AAO86" s="33"/>
      <c r="AAP86" s="34"/>
      <c r="AAQ86" s="33"/>
      <c r="AAR86" s="33"/>
      <c r="AAS86" s="33"/>
      <c r="AAT86" s="34"/>
      <c r="AAU86" s="33"/>
      <c r="AAV86" s="33"/>
      <c r="AAW86" s="33"/>
      <c r="AAX86" s="34"/>
      <c r="AAY86" s="33"/>
      <c r="AAZ86" s="33"/>
      <c r="ABA86" s="33"/>
      <c r="ABB86" s="34"/>
      <c r="ABC86" s="33"/>
      <c r="ABD86" s="33"/>
      <c r="ABE86" s="33"/>
      <c r="ABF86" s="34"/>
      <c r="ABG86" s="33"/>
      <c r="ABH86" s="33"/>
      <c r="ABI86" s="33"/>
      <c r="ABJ86" s="34"/>
      <c r="ABK86" s="33"/>
      <c r="ABL86" s="33"/>
      <c r="ABM86" s="33"/>
      <c r="ABN86" s="34"/>
      <c r="ABO86" s="33"/>
      <c r="ABP86" s="33"/>
      <c r="ABQ86" s="33"/>
      <c r="ABR86" s="34"/>
      <c r="ABS86" s="33"/>
      <c r="ABT86" s="33"/>
      <c r="ABU86" s="33"/>
      <c r="ABV86" s="34"/>
      <c r="ABW86" s="33"/>
      <c r="ABX86" s="33"/>
      <c r="ABY86" s="33"/>
      <c r="ABZ86" s="34"/>
      <c r="ACA86" s="33"/>
      <c r="ACB86" s="33"/>
      <c r="ACC86" s="33"/>
      <c r="ACD86" s="34"/>
      <c r="ACE86" s="33"/>
      <c r="ACF86" s="33"/>
      <c r="ACG86" s="33"/>
      <c r="ACH86" s="34"/>
      <c r="ACI86" s="33"/>
      <c r="ACJ86" s="33"/>
      <c r="ACK86" s="33"/>
      <c r="ACL86" s="34"/>
      <c r="ACM86" s="33"/>
      <c r="ACN86" s="33"/>
      <c r="ACO86" s="33"/>
      <c r="ACP86" s="34"/>
      <c r="ACQ86" s="33"/>
      <c r="ACR86" s="33"/>
      <c r="ACS86" s="33"/>
      <c r="ACT86" s="34"/>
      <c r="ACU86" s="33"/>
      <c r="ACV86" s="33"/>
      <c r="ACW86" s="33"/>
      <c r="ACX86" s="34"/>
      <c r="ACY86" s="33"/>
      <c r="ACZ86" s="33"/>
      <c r="ADA86" s="33"/>
      <c r="ADB86" s="34"/>
      <c r="ADC86" s="33"/>
      <c r="ADD86" s="33"/>
      <c r="ADE86" s="33"/>
      <c r="ADF86" s="34"/>
      <c r="ADG86" s="33"/>
      <c r="ADH86" s="33"/>
      <c r="ADI86" s="33"/>
      <c r="ADJ86" s="34"/>
      <c r="ADK86" s="33"/>
      <c r="ADL86" s="33"/>
      <c r="ADM86" s="33"/>
      <c r="ADN86" s="34"/>
      <c r="ADO86" s="33"/>
      <c r="ADP86" s="33"/>
      <c r="ADQ86" s="33"/>
      <c r="ADR86" s="34"/>
      <c r="ADS86" s="33"/>
      <c r="ADT86" s="33"/>
      <c r="ADU86" s="33"/>
      <c r="ADV86" s="34"/>
      <c r="ADW86" s="33"/>
      <c r="ADX86" s="33"/>
      <c r="ADY86" s="33"/>
      <c r="ADZ86" s="34"/>
      <c r="AEA86" s="33"/>
      <c r="AEB86" s="33"/>
      <c r="AEC86" s="33"/>
      <c r="AED86" s="34"/>
      <c r="AEE86" s="33"/>
      <c r="AEF86" s="33"/>
      <c r="AEG86" s="33"/>
      <c r="AEH86" s="34"/>
      <c r="AEI86" s="33"/>
      <c r="AEJ86" s="33"/>
      <c r="AEK86" s="33"/>
      <c r="AEL86" s="34"/>
      <c r="AEM86" s="33"/>
      <c r="AEN86" s="33"/>
      <c r="AEO86" s="33"/>
      <c r="AEP86" s="34"/>
      <c r="AEQ86" s="33"/>
      <c r="AER86" s="33"/>
      <c r="AES86" s="33"/>
      <c r="AET86" s="34"/>
      <c r="AEU86" s="33"/>
      <c r="AEV86" s="33"/>
      <c r="AEW86" s="33"/>
      <c r="AEX86" s="34"/>
      <c r="AEY86" s="33"/>
      <c r="AEZ86" s="33"/>
      <c r="AFA86" s="33"/>
      <c r="AFB86" s="34"/>
      <c r="AFC86" s="33"/>
      <c r="AFD86" s="33"/>
      <c r="AFE86" s="33"/>
      <c r="AFF86" s="34"/>
      <c r="AFG86" s="33"/>
      <c r="AFH86" s="33"/>
      <c r="AFI86" s="33"/>
      <c r="AFJ86" s="34"/>
      <c r="AFK86" s="33"/>
      <c r="AFL86" s="33"/>
      <c r="AFM86" s="33"/>
      <c r="AFN86" s="34"/>
      <c r="AFO86" s="33"/>
      <c r="AFP86" s="33"/>
      <c r="AFQ86" s="33"/>
      <c r="AFR86" s="34"/>
      <c r="AFS86" s="33"/>
      <c r="AFT86" s="33"/>
      <c r="AFU86" s="33"/>
      <c r="AFV86" s="34"/>
      <c r="AFW86" s="33"/>
      <c r="AFX86" s="33"/>
      <c r="AFY86" s="33"/>
      <c r="AFZ86" s="34"/>
      <c r="AGA86" s="33"/>
      <c r="AGB86" s="33"/>
      <c r="AGC86" s="33"/>
      <c r="AGD86" s="34"/>
      <c r="AGE86" s="33"/>
      <c r="AGF86" s="33"/>
      <c r="AGG86" s="33"/>
      <c r="AGH86" s="33"/>
      <c r="AGI86" s="33"/>
      <c r="AGJ86" s="34"/>
      <c r="AGK86" s="33"/>
      <c r="AGL86" s="33"/>
      <c r="AGM86" s="33"/>
      <c r="AGN86" s="33"/>
      <c r="AGO86" s="34"/>
      <c r="AGP86" s="34"/>
      <c r="AGQ86" s="33"/>
      <c r="AGR86" s="33"/>
      <c r="AGS86" s="33"/>
      <c r="AGT86" s="33"/>
      <c r="AGU86" s="34"/>
      <c r="AGV86" s="34"/>
      <c r="AGW86" s="33"/>
      <c r="AGX86" s="33"/>
      <c r="AGY86" s="33"/>
      <c r="AGZ86" s="33"/>
      <c r="AHA86" s="34"/>
      <c r="AHB86" s="34"/>
      <c r="AHC86" s="33"/>
      <c r="AHD86" s="33"/>
      <c r="AHE86" s="33"/>
      <c r="AHF86" s="33"/>
      <c r="AHG86" s="34"/>
      <c r="AHH86" s="34"/>
      <c r="AHI86" s="33"/>
      <c r="AHJ86" s="33"/>
      <c r="AHK86" s="33"/>
      <c r="AHL86" s="33"/>
      <c r="AHM86" s="34"/>
      <c r="AHN86" s="34"/>
      <c r="AHO86" s="33"/>
      <c r="AHP86" s="33"/>
      <c r="AHQ86" s="33"/>
      <c r="AHR86" s="34"/>
      <c r="AHS86" s="33"/>
      <c r="AHT86" s="33"/>
      <c r="AHU86" s="33"/>
      <c r="AHV86" s="34"/>
      <c r="AHW86" s="33"/>
      <c r="AHX86" s="33"/>
      <c r="AHY86" s="33"/>
      <c r="AHZ86" s="34"/>
      <c r="AIA86" s="33"/>
      <c r="AIB86" s="33"/>
      <c r="AIC86" s="33"/>
      <c r="AID86" s="34"/>
      <c r="AIE86" s="33"/>
      <c r="AIF86" s="33"/>
      <c r="AIG86" s="33"/>
      <c r="AIH86" s="34"/>
    </row>
    <row r="87" spans="1:918" s="5" customFormat="1" outlineLevel="1" x14ac:dyDescent="0.25">
      <c r="A87" s="58">
        <v>1</v>
      </c>
      <c r="B87" s="48" t="s">
        <v>360</v>
      </c>
      <c r="C87" s="56"/>
      <c r="D87" s="35"/>
      <c r="E87" s="35"/>
      <c r="F87" s="35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7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7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7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7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7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7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7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7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7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7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  <c r="IW87" s="38"/>
      <c r="IX87" s="38"/>
      <c r="IY87" s="38"/>
      <c r="IZ87" s="38"/>
      <c r="JA87" s="38"/>
      <c r="JB87" s="38"/>
      <c r="JC87" s="37"/>
      <c r="JD87" s="38"/>
      <c r="JE87" s="38"/>
      <c r="JF87" s="38"/>
      <c r="JG87" s="38"/>
      <c r="JH87" s="38"/>
      <c r="JI87" s="38"/>
      <c r="JJ87" s="38"/>
      <c r="JK87" s="38"/>
      <c r="JL87" s="38"/>
      <c r="JM87" s="38"/>
      <c r="JN87" s="38"/>
      <c r="JO87" s="38"/>
      <c r="JP87" s="38"/>
      <c r="JQ87" s="38"/>
      <c r="JR87" s="38"/>
      <c r="JS87" s="38"/>
      <c r="JT87" s="38"/>
      <c r="JU87" s="38"/>
      <c r="JV87" s="38"/>
      <c r="JW87" s="37"/>
      <c r="JX87" s="38"/>
      <c r="JY87" s="38"/>
      <c r="JZ87" s="38"/>
      <c r="KA87" s="38"/>
      <c r="KB87" s="38"/>
      <c r="KC87" s="38"/>
      <c r="KD87" s="38"/>
      <c r="KE87" s="38"/>
      <c r="KF87" s="38"/>
      <c r="KG87" s="38"/>
      <c r="KH87" s="38"/>
      <c r="KI87" s="38"/>
      <c r="KJ87" s="38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37"/>
      <c r="NT87" s="38"/>
      <c r="NU87" s="38"/>
      <c r="NV87" s="38"/>
      <c r="NW87" s="38"/>
      <c r="NX87" s="38"/>
      <c r="NY87" s="38"/>
      <c r="NZ87" s="38"/>
      <c r="OA87" s="38"/>
      <c r="OB87" s="38"/>
      <c r="OC87" s="38"/>
      <c r="OD87" s="38"/>
      <c r="OE87" s="38"/>
      <c r="OF87" s="38"/>
      <c r="OG87" s="38"/>
      <c r="OH87" s="38"/>
      <c r="OI87" s="38"/>
      <c r="OJ87" s="38"/>
      <c r="OK87" s="38"/>
      <c r="OL87" s="38"/>
      <c r="OM87" s="37"/>
      <c r="ON87" s="38"/>
      <c r="OO87" s="38"/>
      <c r="OP87" s="38"/>
      <c r="OQ87" s="38"/>
      <c r="OR87" s="38"/>
      <c r="OS87" s="38"/>
      <c r="OT87" s="38"/>
      <c r="OU87" s="38"/>
      <c r="OV87" s="38"/>
      <c r="OW87" s="38"/>
      <c r="OX87" s="38"/>
      <c r="OY87" s="38"/>
      <c r="OZ87" s="38"/>
      <c r="PA87" s="38"/>
      <c r="PB87" s="38"/>
      <c r="PC87" s="38"/>
      <c r="PD87" s="38"/>
      <c r="PE87" s="38"/>
      <c r="PF87" s="38"/>
      <c r="PG87" s="37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7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7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7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7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7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7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7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7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7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7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7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7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7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7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7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7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7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7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7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7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7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F87" s="35" t="str">
        <f>IF(COUNTIFS($C$7:$AGE$7,"="&amp;$AGK$5,$C87:$AGE87,"б")=0,"",COUNTIFS($C$7:$AGE$7,"="&amp;$AGK$5,$C87:$AGE87,"б"))</f>
        <v/>
      </c>
      <c r="AGG87" s="43" t="str">
        <f>IF(COUNTIFS($C$7:$AGE$7,"="&amp;$AGK$5,$C87:$AGE87,"у")=0,"",COUNTIFS($C$7:$AGE$7,"="&amp;$AGK$5,$C87:$AGE87,"у"))</f>
        <v/>
      </c>
      <c r="AGH87" s="35" t="str">
        <f t="shared" ref="AGH87:AGH109" si="542">IF(COUNTIFS($C$7:$AGE$7,"="&amp;$AGK$1,$C87:$AGE87,"н")=0,"",COUNTIFS($C$7:$AGE$7,"="&amp;$AGK$1,$C87:$AGE87,"н"))</f>
        <v/>
      </c>
      <c r="AGL87" s="36" t="str">
        <f>IF(COUNTIFS($C$6:$AGE$6,9,$C87:$AGE87,"б")=0,"",COUNTIFS($C$6:$AGE$6,9,$C87:$AGE87,"б"))</f>
        <v/>
      </c>
      <c r="AGM87" s="36" t="str">
        <f t="shared" ref="AGM87:AGM116" si="543">IF(COUNTIFS($C$6:$AGE$6,9,$C87:$AGE87,"у")=0,"",COUNTIFS($C$6:$AGE$6,9,$C87:$AGE87,"у"))</f>
        <v/>
      </c>
      <c r="AGN87" s="39" t="str">
        <f>IF(COUNTIFS($C$6:$AGE$6,9,$C87:$AGE87,"н")=0,"",COUNTIFS($C$6:$AGE$6,9,$C87:$AGE87,"н"))</f>
        <v/>
      </c>
      <c r="AGO87" s="36" t="str">
        <f>IF(COUNTIFS($C$6:$AGE$6,10,$C87:$AGE87,"б")=0,"",COUNTIFS($C$6:$AGE$6,10,$C87:$AGE87,"б"))</f>
        <v/>
      </c>
      <c r="AGP87" s="36" t="str">
        <f t="shared" ref="AGP87:AGP116" si="544">IF(COUNTIFS($C$6:$AGE$6,10,$C87:$AGE87,"у")=0,"",COUNTIFS($C$6:$AGE$6,10,$C87:$AGE87,"у"))</f>
        <v/>
      </c>
      <c r="AGQ87" s="39" t="str">
        <f>IF(COUNTIFS($C$6:$AGE$6,10,$C87:$AGE87,"н")=0,"",COUNTIFS($C$6:$AGE$6,10,$C87:$AGE87,"н"))</f>
        <v/>
      </c>
      <c r="AGR87" s="36" t="str">
        <f>IF(COUNTIFS($C$6:$AGE$6,11,$C87:$AGE87,"б")=0,"",COUNTIFS($C$6:$AGE$6,11,$C87:$AGE87,"б"))</f>
        <v/>
      </c>
      <c r="AGS87" s="36" t="str">
        <f t="shared" ref="AGS87:AGS116" si="545">IF(COUNTIFS($C$6:$AGE$6,11,$C87:$AGE87,"у")=0,"",COUNTIFS($C$6:$AGE$6,11,$C87:$AGE87,"у"))</f>
        <v/>
      </c>
      <c r="AGT87" s="39" t="str">
        <f>IF(COUNTIFS($C$6:$AGE$6,11,$C87:$AGE87,"н")=0,"",COUNTIFS($C$6:$AGE$6,11,$C87:$AGE87,"н"))</f>
        <v/>
      </c>
      <c r="AGU87" s="36" t="str">
        <f>IF(COUNTIFS($C$6:$AGE$6,12,$C87:$AGE87,"б")=0,"",COUNTIFS($C$6:$AGE$6,12,$C87:$AGE87,"б"))</f>
        <v/>
      </c>
      <c r="AGV87" s="36" t="str">
        <f t="shared" ref="AGV87:AGV116" si="546">IF(COUNTIFS($C$6:$AGE$6,12,$C87:$AGE87,"у")=0,"",COUNTIFS($C$6:$AGE$6,12,$C87:$AGE87,"у"))</f>
        <v/>
      </c>
      <c r="AGW87" s="39" t="str">
        <f>IF(COUNTIFS($C$6:$AGE$6,12,$C87:$AGE87,"н")=0,"",COUNTIFS($C$6:$AGE$6,12,$C87:$AGE87,"н"))</f>
        <v/>
      </c>
      <c r="AGX87" s="36" t="str">
        <f>IF(COUNTIFS($C$6:$AGE$6,1,$C87:$AGE87,"б")=0,"",COUNTIFS($C$6:$AGE$6,1,$C87:$AGE87,"б"))</f>
        <v/>
      </c>
      <c r="AGY87" s="36" t="str">
        <f t="shared" ref="AGY87:AGY116" si="547">IF(COUNTIFS($C$6:$AGE$6,1,$C87:$AGE87,"у")=0,"",COUNTIFS($C$6:$AGE$6,1,$C87:$AGE87,"у"))</f>
        <v/>
      </c>
      <c r="AGZ87" s="39" t="str">
        <f>IF(COUNTIFS($C$6:$AGE$6,1,$C87:$AGE87,"н")=0,"",COUNTIFS($C$6:$AGE$6,1,$C87:$AGE87,"н"))</f>
        <v/>
      </c>
      <c r="AHA87" s="36" t="str">
        <f>IF(COUNTIFS($C$6:$AGE$6,2,$C87:$AGE87,"б")=0,"",COUNTIFS($C$6:$AGE$6,2,$C87:$AGE87,"б"))</f>
        <v/>
      </c>
      <c r="AHB87" s="36" t="str">
        <f t="shared" ref="AHB87:AHB116" si="548">IF(COUNTIFS($C$6:$AGE$6,2,$C87:$AGE87,"у")=0,"",COUNTIFS($C$6:$AGE$6,2,$C87:$AGE87,"у"))</f>
        <v/>
      </c>
      <c r="AHC87" s="39" t="str">
        <f>IF(COUNTIFS($C$6:$AGE$6,2,$C87:$AGE87,"н")=0,"",COUNTIFS($C$6:$AGE$6,2,$C87:$AGE87,"н"))</f>
        <v/>
      </c>
      <c r="AHD87" s="36" t="str">
        <f>IF(COUNTIFS($C$6:$AGE$6,3,$C87:$AGE87,"б")=0,"",COUNTIFS($C$6:$AGE$6,3,$C87:$AGE87,"б"))</f>
        <v/>
      </c>
      <c r="AHE87" s="36" t="str">
        <f t="shared" ref="AHE87:AHE116" si="549">IF(COUNTIFS($C$6:$AGE$6,3,$C87:$AGE87,"у")=0,"",COUNTIFS($C$6:$AGE$6,3,$C87:$AGE87,"у"))</f>
        <v/>
      </c>
      <c r="AHF87" s="39" t="str">
        <f>IF(COUNTIFS($C$6:$AGE$6,3,$C87:$AGE87,"н")=0,"",COUNTIFS($C$6:$AGE$6,3,$C87:$AGE87,"н"))</f>
        <v/>
      </c>
      <c r="AHG87" s="36" t="str">
        <f>IF(COUNTIFS($C$6:$AGE$6,4,$C87:$AGE87,"б")=0,"",COUNTIFS($C$6:$AGE$6,4,$C87:$AGE87,"б"))</f>
        <v/>
      </c>
      <c r="AHH87" s="36" t="str">
        <f t="shared" ref="AHH87:AHH116" si="550">IF(COUNTIFS($C$6:$AGE$6,4,$C87:$AGE87,"у")=0,"",COUNTIFS($C$6:$AGE$6,4,$C87:$AGE87,"у"))</f>
        <v/>
      </c>
      <c r="AHI87" s="39" t="str">
        <f>IF(COUNTIFS($C$6:$AGE$6,4,$C87:$AGE87,"н")=0,"",COUNTIFS($C$6:$AGE$6,4,$C87:$AGE87,"н"))</f>
        <v/>
      </c>
      <c r="AHJ87" s="36" t="str">
        <f>IF(COUNTIFS($C$6:$AGE$6,5,$C87:$AGE87,"б")=0,"",COUNTIFS($C$6:$AGE$6,5,$C87:$AGE87,"б"))</f>
        <v/>
      </c>
      <c r="AHK87" s="36" t="str">
        <f t="shared" ref="AHK87:AHK116" si="551">IF(COUNTIFS($C$6:$AGE$6,5,$C87:$AGE87,"у")=0,"",COUNTIFS($C$6:$AGE$6,5,$C87:$AGE87,"у"))</f>
        <v/>
      </c>
      <c r="AHL87" s="39" t="str">
        <f>IF(COUNTIFS($C$6:$AGE$6,5,$C87:$AGE87,"н")=0,"",COUNTIFS($C$6:$AGE$6,5,$C87:$AGE87,"н"))</f>
        <v/>
      </c>
      <c r="AHM87" s="36" t="str">
        <f>IF(COUNTIFS($C$6:$AGE$6,6,$C87:$AGE87,"б")=0,"",COUNTIFS($C$6:$AGE$6,6,$C87:$AGE87,"б"))</f>
        <v/>
      </c>
      <c r="AHN87" s="36" t="str">
        <f t="shared" ref="AHN87:AHN116" si="552">IF(COUNTIFS($C$6:$AGE$6,6,$C87:$AGE87,"у")=0,"",COUNTIFS($C$6:$AGE$6,6,$C87:$AGE87,"у"))</f>
        <v/>
      </c>
      <c r="AHO87" s="39" t="str">
        <f>IF(COUNTIFS($C$6:$AGE$6,6,$C87:$AGE87,"н")=0,"",COUNTIFS($C$6:$AGE$6,6,$C87:$AGE87,"н"))</f>
        <v/>
      </c>
    </row>
    <row r="88" spans="1:918" s="5" customFormat="1" outlineLevel="1" x14ac:dyDescent="0.25">
      <c r="A88" s="58">
        <f>A87+1</f>
        <v>2</v>
      </c>
      <c r="B88" s="48" t="s">
        <v>361</v>
      </c>
      <c r="C88" s="56"/>
      <c r="D88" s="35"/>
      <c r="E88" s="35"/>
      <c r="F88" s="35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7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7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7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7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7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7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7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7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7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7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  <c r="IW88" s="38"/>
      <c r="IX88" s="38"/>
      <c r="IY88" s="38"/>
      <c r="IZ88" s="38"/>
      <c r="JA88" s="38"/>
      <c r="JB88" s="38"/>
      <c r="JC88" s="37"/>
      <c r="JD88" s="38"/>
      <c r="JE88" s="38"/>
      <c r="JF88" s="38"/>
      <c r="JG88" s="38"/>
      <c r="JH88" s="38"/>
      <c r="JI88" s="38"/>
      <c r="JJ88" s="38"/>
      <c r="JK88" s="38"/>
      <c r="JL88" s="38"/>
      <c r="JM88" s="38"/>
      <c r="JN88" s="38"/>
      <c r="JO88" s="38"/>
      <c r="JP88" s="38"/>
      <c r="JQ88" s="38"/>
      <c r="JR88" s="38"/>
      <c r="JS88" s="38"/>
      <c r="JT88" s="38"/>
      <c r="JU88" s="38"/>
      <c r="JV88" s="38"/>
      <c r="JW88" s="37"/>
      <c r="JX88" s="38"/>
      <c r="JY88" s="38"/>
      <c r="JZ88" s="38"/>
      <c r="KA88" s="38"/>
      <c r="KB88" s="38"/>
      <c r="KC88" s="38"/>
      <c r="KD88" s="38"/>
      <c r="KE88" s="38"/>
      <c r="KF88" s="38"/>
      <c r="KG88" s="38"/>
      <c r="KH88" s="38"/>
      <c r="KI88" s="38"/>
      <c r="KJ88" s="38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37"/>
      <c r="NT88" s="38"/>
      <c r="NU88" s="38"/>
      <c r="NV88" s="38"/>
      <c r="NW88" s="38"/>
      <c r="NX88" s="38"/>
      <c r="NY88" s="38"/>
      <c r="NZ88" s="38"/>
      <c r="OA88" s="38"/>
      <c r="OB88" s="38"/>
      <c r="OC88" s="38"/>
      <c r="OD88" s="38"/>
      <c r="OE88" s="38"/>
      <c r="OF88" s="38"/>
      <c r="OG88" s="38"/>
      <c r="OH88" s="38"/>
      <c r="OI88" s="38"/>
      <c r="OJ88" s="38"/>
      <c r="OK88" s="38"/>
      <c r="OL88" s="38"/>
      <c r="OM88" s="37"/>
      <c r="ON88" s="38"/>
      <c r="OO88" s="38"/>
      <c r="OP88" s="38"/>
      <c r="OQ88" s="38"/>
      <c r="OR88" s="38"/>
      <c r="OS88" s="38"/>
      <c r="OT88" s="38"/>
      <c r="OU88" s="38"/>
      <c r="OV88" s="38"/>
      <c r="OW88" s="38"/>
      <c r="OX88" s="38"/>
      <c r="OY88" s="38"/>
      <c r="OZ88" s="38"/>
      <c r="PA88" s="38"/>
      <c r="PB88" s="38"/>
      <c r="PC88" s="38"/>
      <c r="PD88" s="38"/>
      <c r="PE88" s="38"/>
      <c r="PF88" s="38"/>
      <c r="PG88" s="37"/>
      <c r="PH88" s="38"/>
      <c r="PI88" s="38"/>
      <c r="PJ88" s="38"/>
      <c r="PK88" s="38"/>
      <c r="PL88" s="38"/>
      <c r="PM88" s="38"/>
      <c r="PN88" s="38"/>
      <c r="PO88" s="38"/>
      <c r="PP88" s="38"/>
      <c r="PQ88" s="38"/>
      <c r="PR88" s="38"/>
      <c r="PS88" s="38"/>
      <c r="PT88" s="38"/>
      <c r="PU88" s="38"/>
      <c r="PV88" s="38"/>
      <c r="PW88" s="38"/>
      <c r="PX88" s="38"/>
      <c r="PY88" s="38"/>
      <c r="PZ88" s="38"/>
      <c r="QA88" s="37"/>
      <c r="QB88" s="38"/>
      <c r="QC88" s="38"/>
      <c r="QD88" s="38"/>
      <c r="QE88" s="38"/>
      <c r="QF88" s="38"/>
      <c r="QG88" s="38"/>
      <c r="QH88" s="38"/>
      <c r="QI88" s="38"/>
      <c r="QJ88" s="38"/>
      <c r="QK88" s="38"/>
      <c r="QL88" s="38"/>
      <c r="QM88" s="38"/>
      <c r="QN88" s="38"/>
      <c r="QO88" s="38"/>
      <c r="QP88" s="38"/>
      <c r="QQ88" s="38"/>
      <c r="QR88" s="38"/>
      <c r="QS88" s="38"/>
      <c r="QT88" s="38"/>
      <c r="QU88" s="37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7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7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7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7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7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7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7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7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7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7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7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7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7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7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7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7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7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7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7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F88" s="35" t="str">
        <f t="shared" ref="AGF88:AGF109" si="553">IF(COUNTIFS($C$7:$AGE$7,"="&amp;$AGK$1,$C88:$AGE88,"б")=0,"",COUNTIFS($C$7:$AGE$7,"="&amp;$AGK$1,$C88:$AGE88,"б"))</f>
        <v/>
      </c>
      <c r="AGG88" s="43" t="str">
        <f t="shared" ref="AGG88:AGG109" si="554">IF(COUNTIFS($C$7:$AGE$7,"="&amp;$AGK$1,$C88:$AGE88,"у")=0,"",COUNTIFS($C$7:$AGE$7,"="&amp;$AGK$1,$C88:$AGE88,"у"))</f>
        <v/>
      </c>
      <c r="AGH88" s="35" t="str">
        <f t="shared" si="542"/>
        <v/>
      </c>
      <c r="AGL88" s="36" t="str">
        <f t="shared" ref="AGL88:AGL116" si="555">IF(COUNTIFS($C$6:$AGE$6,9,$C88:$AGE88,"б")=0,"",COUNTIFS($C$6:$AGE$6,9,$C88:$AGE88,"б"))</f>
        <v/>
      </c>
      <c r="AGM88" s="36" t="str">
        <f t="shared" si="543"/>
        <v/>
      </c>
      <c r="AGN88" s="39" t="str">
        <f t="shared" ref="AGN88:AGN116" si="556">IF(COUNTIFS($C$6:$AGE$6,9,$C88:$AGE88,"н")=0,"",COUNTIFS($C$6:$AGE$6,9,$C88:$AGE88,"н"))</f>
        <v/>
      </c>
      <c r="AGO88" s="36" t="str">
        <f t="shared" ref="AGO88:AGO116" si="557">IF(COUNTIFS($C$6:$AGE$6,10,$C88:$AGE88,"б")=0,"",COUNTIFS($C$6:$AGE$6,10,$C88:$AGE88,"б"))</f>
        <v/>
      </c>
      <c r="AGP88" s="36" t="str">
        <f t="shared" si="544"/>
        <v/>
      </c>
      <c r="AGQ88" s="39" t="str">
        <f t="shared" ref="AGQ88:AGQ116" si="558">IF(COUNTIFS($C$6:$AGE$6,10,$C88:$AGE88,"н")=0,"",COUNTIFS($C$6:$AGE$6,10,$C88:$AGE88,"н"))</f>
        <v/>
      </c>
      <c r="AGR88" s="36" t="str">
        <f t="shared" ref="AGR88:AGR116" si="559">IF(COUNTIFS($C$6:$AGE$6,11,$C88:$AGE88,"б")=0,"",COUNTIFS($C$6:$AGE$6,11,$C88:$AGE88,"б"))</f>
        <v/>
      </c>
      <c r="AGS88" s="36" t="str">
        <f t="shared" si="545"/>
        <v/>
      </c>
      <c r="AGT88" s="39" t="str">
        <f t="shared" ref="AGT88:AGT116" si="560">IF(COUNTIFS($C$6:$AGE$6,11,$C88:$AGE88,"н")=0,"",COUNTIFS($C$6:$AGE$6,11,$C88:$AGE88,"н"))</f>
        <v/>
      </c>
      <c r="AGU88" s="36" t="str">
        <f t="shared" ref="AGU88:AGU116" si="561">IF(COUNTIFS($C$6:$AGE$6,12,$C88:$AGE88,"б")=0,"",COUNTIFS($C$6:$AGE$6,12,$C88:$AGE88,"б"))</f>
        <v/>
      </c>
      <c r="AGV88" s="36" t="str">
        <f t="shared" si="546"/>
        <v/>
      </c>
      <c r="AGW88" s="39" t="str">
        <f t="shared" ref="AGW88:AGW116" si="562">IF(COUNTIFS($C$6:$AGE$6,12,$C88:$AGE88,"н")=0,"",COUNTIFS($C$6:$AGE$6,12,$C88:$AGE88,"н"))</f>
        <v/>
      </c>
      <c r="AGX88" s="36" t="str">
        <f t="shared" ref="AGX88:AGX116" si="563">IF(COUNTIFS($C$6:$AGE$6,1,$C88:$AGE88,"б")=0,"",COUNTIFS($C$6:$AGE$6,1,$C88:$AGE88,"б"))</f>
        <v/>
      </c>
      <c r="AGY88" s="36" t="str">
        <f t="shared" si="547"/>
        <v/>
      </c>
      <c r="AGZ88" s="39" t="str">
        <f t="shared" ref="AGZ88:AGZ116" si="564">IF(COUNTIFS($C$6:$AGE$6,1,$C88:$AGE88,"н")=0,"",COUNTIFS($C$6:$AGE$6,1,$C88:$AGE88,"н"))</f>
        <v/>
      </c>
      <c r="AHA88" s="36" t="str">
        <f t="shared" ref="AHA88:AHA116" si="565">IF(COUNTIFS($C$6:$AGE$6,2,$C88:$AGE88,"б")=0,"",COUNTIFS($C$6:$AGE$6,2,$C88:$AGE88,"б"))</f>
        <v/>
      </c>
      <c r="AHB88" s="36" t="str">
        <f t="shared" si="548"/>
        <v/>
      </c>
      <c r="AHC88" s="39" t="str">
        <f t="shared" ref="AHC88:AHC116" si="566">IF(COUNTIFS($C$6:$AGE$6,2,$C88:$AGE88,"н")=0,"",COUNTIFS($C$6:$AGE$6,2,$C88:$AGE88,"н"))</f>
        <v/>
      </c>
      <c r="AHD88" s="36" t="str">
        <f t="shared" ref="AHD88:AHD116" si="567">IF(COUNTIFS($C$6:$AGE$6,3,$C88:$AGE88,"б")=0,"",COUNTIFS($C$6:$AGE$6,3,$C88:$AGE88,"б"))</f>
        <v/>
      </c>
      <c r="AHE88" s="36" t="str">
        <f t="shared" si="549"/>
        <v/>
      </c>
      <c r="AHF88" s="39" t="str">
        <f t="shared" ref="AHF88:AHF116" si="568">IF(COUNTIFS($C$6:$AGE$6,3,$C88:$AGE88,"н")=0,"",COUNTIFS($C$6:$AGE$6,3,$C88:$AGE88,"н"))</f>
        <v/>
      </c>
      <c r="AHG88" s="36" t="str">
        <f t="shared" ref="AHG88:AHG116" si="569">IF(COUNTIFS($C$6:$AGE$6,4,$C88:$AGE88,"б")=0,"",COUNTIFS($C$6:$AGE$6,4,$C88:$AGE88,"б"))</f>
        <v/>
      </c>
      <c r="AHH88" s="36" t="str">
        <f t="shared" si="550"/>
        <v/>
      </c>
      <c r="AHI88" s="39" t="str">
        <f t="shared" ref="AHI88:AHI116" si="570">IF(COUNTIFS($C$6:$AGE$6,4,$C88:$AGE88,"н")=0,"",COUNTIFS($C$6:$AGE$6,4,$C88:$AGE88,"н"))</f>
        <v/>
      </c>
      <c r="AHJ88" s="36" t="str">
        <f t="shared" ref="AHJ88:AHJ116" si="571">IF(COUNTIFS($C$6:$AGE$6,5,$C88:$AGE88,"б")=0,"",COUNTIFS($C$6:$AGE$6,5,$C88:$AGE88,"б"))</f>
        <v/>
      </c>
      <c r="AHK88" s="36" t="str">
        <f t="shared" si="551"/>
        <v/>
      </c>
      <c r="AHL88" s="39" t="str">
        <f t="shared" ref="AHL88:AHL116" si="572">IF(COUNTIFS($C$6:$AGE$6,5,$C88:$AGE88,"н")=0,"",COUNTIFS($C$6:$AGE$6,5,$C88:$AGE88,"н"))</f>
        <v/>
      </c>
      <c r="AHM88" s="36" t="str">
        <f t="shared" ref="AHM88:AHM116" si="573">IF(COUNTIFS($C$6:$AGE$6,6,$C88:$AGE88,"б")=0,"",COUNTIFS($C$6:$AGE$6,6,$C88:$AGE88,"б"))</f>
        <v/>
      </c>
      <c r="AHN88" s="36" t="str">
        <f t="shared" si="552"/>
        <v/>
      </c>
      <c r="AHO88" s="39" t="str">
        <f t="shared" ref="AHO88:AHO116" si="574">IF(COUNTIFS($C$6:$AGE$6,6,$C88:$AGE88,"н")=0,"",COUNTIFS($C$6:$AGE$6,6,$C88:$AGE88,"н"))</f>
        <v/>
      </c>
    </row>
    <row r="89" spans="1:918" s="5" customFormat="1" outlineLevel="1" x14ac:dyDescent="0.25">
      <c r="A89" s="58">
        <f t="shared" ref="A89:A116" si="575">A88+1</f>
        <v>3</v>
      </c>
      <c r="B89" s="48" t="s">
        <v>362</v>
      </c>
      <c r="C89" s="56"/>
      <c r="D89" s="35"/>
      <c r="E89" s="35"/>
      <c r="F89" s="35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7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7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7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7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7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7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7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7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7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7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  <c r="IW89" s="38"/>
      <c r="IX89" s="38"/>
      <c r="IY89" s="38"/>
      <c r="IZ89" s="38"/>
      <c r="JA89" s="38"/>
      <c r="JB89" s="38"/>
      <c r="JC89" s="37"/>
      <c r="JD89" s="38"/>
      <c r="JE89" s="38"/>
      <c r="JF89" s="38"/>
      <c r="JG89" s="38"/>
      <c r="JH89" s="38"/>
      <c r="JI89" s="38"/>
      <c r="JJ89" s="38"/>
      <c r="JK89" s="38"/>
      <c r="JL89" s="38"/>
      <c r="JM89" s="38"/>
      <c r="JN89" s="38"/>
      <c r="JO89" s="38"/>
      <c r="JP89" s="38"/>
      <c r="JQ89" s="38"/>
      <c r="JR89" s="38"/>
      <c r="JS89" s="38"/>
      <c r="JT89" s="38"/>
      <c r="JU89" s="38"/>
      <c r="JV89" s="38"/>
      <c r="JW89" s="37"/>
      <c r="JX89" s="38"/>
      <c r="JY89" s="38"/>
      <c r="JZ89" s="38"/>
      <c r="KA89" s="38"/>
      <c r="KB89" s="38"/>
      <c r="KC89" s="38"/>
      <c r="KD89" s="38"/>
      <c r="KE89" s="38"/>
      <c r="KF89" s="38"/>
      <c r="KG89" s="38"/>
      <c r="KH89" s="38"/>
      <c r="KI89" s="38"/>
      <c r="KJ89" s="38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37"/>
      <c r="NT89" s="38"/>
      <c r="NU89" s="38"/>
      <c r="NV89" s="38"/>
      <c r="NW89" s="38"/>
      <c r="NX89" s="38"/>
      <c r="NY89" s="38"/>
      <c r="NZ89" s="38"/>
      <c r="OA89" s="38"/>
      <c r="OB89" s="38"/>
      <c r="OC89" s="38"/>
      <c r="OD89" s="38"/>
      <c r="OE89" s="38"/>
      <c r="OF89" s="38"/>
      <c r="OG89" s="38"/>
      <c r="OH89" s="38"/>
      <c r="OI89" s="38"/>
      <c r="OJ89" s="38"/>
      <c r="OK89" s="38"/>
      <c r="OL89" s="38"/>
      <c r="OM89" s="37"/>
      <c r="ON89" s="38"/>
      <c r="OO89" s="38"/>
      <c r="OP89" s="38"/>
      <c r="OQ89" s="38"/>
      <c r="OR89" s="38"/>
      <c r="OS89" s="38"/>
      <c r="OT89" s="38"/>
      <c r="OU89" s="38"/>
      <c r="OV89" s="38"/>
      <c r="OW89" s="38"/>
      <c r="OX89" s="38"/>
      <c r="OY89" s="38"/>
      <c r="OZ89" s="38"/>
      <c r="PA89" s="38"/>
      <c r="PB89" s="38"/>
      <c r="PC89" s="38"/>
      <c r="PD89" s="38"/>
      <c r="PE89" s="38"/>
      <c r="PF89" s="38"/>
      <c r="PG89" s="37"/>
      <c r="PH89" s="38"/>
      <c r="PI89" s="38"/>
      <c r="PJ89" s="38"/>
      <c r="PK89" s="38"/>
      <c r="PL89" s="38"/>
      <c r="PM89" s="38"/>
      <c r="PN89" s="38"/>
      <c r="PO89" s="38"/>
      <c r="PP89" s="38"/>
      <c r="PQ89" s="38"/>
      <c r="PR89" s="38"/>
      <c r="PS89" s="38"/>
      <c r="PT89" s="38"/>
      <c r="PU89" s="38"/>
      <c r="PV89" s="38"/>
      <c r="PW89" s="38"/>
      <c r="PX89" s="38"/>
      <c r="PY89" s="38"/>
      <c r="PZ89" s="38"/>
      <c r="QA89" s="37"/>
      <c r="QB89" s="38"/>
      <c r="QC89" s="38"/>
      <c r="QD89" s="38"/>
      <c r="QE89" s="38"/>
      <c r="QF89" s="38"/>
      <c r="QG89" s="38"/>
      <c r="QH89" s="38"/>
      <c r="QI89" s="38"/>
      <c r="QJ89" s="38"/>
      <c r="QK89" s="38"/>
      <c r="QL89" s="38"/>
      <c r="QM89" s="38"/>
      <c r="QN89" s="38"/>
      <c r="QO89" s="38"/>
      <c r="QP89" s="38"/>
      <c r="QQ89" s="38"/>
      <c r="QR89" s="38"/>
      <c r="QS89" s="38"/>
      <c r="QT89" s="38"/>
      <c r="QU89" s="37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7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7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7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7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7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7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7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7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7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7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7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7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7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7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7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7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7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7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7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F89" s="35" t="str">
        <f t="shared" si="553"/>
        <v/>
      </c>
      <c r="AGG89" s="43" t="str">
        <f t="shared" si="554"/>
        <v/>
      </c>
      <c r="AGH89" s="35" t="str">
        <f t="shared" si="542"/>
        <v/>
      </c>
      <c r="AGL89" s="36" t="str">
        <f t="shared" si="555"/>
        <v/>
      </c>
      <c r="AGM89" s="36" t="str">
        <f t="shared" si="543"/>
        <v/>
      </c>
      <c r="AGN89" s="39" t="str">
        <f t="shared" si="556"/>
        <v/>
      </c>
      <c r="AGO89" s="36" t="str">
        <f t="shared" si="557"/>
        <v/>
      </c>
      <c r="AGP89" s="36" t="str">
        <f t="shared" si="544"/>
        <v/>
      </c>
      <c r="AGQ89" s="39" t="str">
        <f t="shared" si="558"/>
        <v/>
      </c>
      <c r="AGR89" s="36" t="str">
        <f t="shared" si="559"/>
        <v/>
      </c>
      <c r="AGS89" s="36" t="str">
        <f t="shared" si="545"/>
        <v/>
      </c>
      <c r="AGT89" s="39" t="str">
        <f t="shared" si="560"/>
        <v/>
      </c>
      <c r="AGU89" s="36" t="str">
        <f t="shared" si="561"/>
        <v/>
      </c>
      <c r="AGV89" s="36" t="str">
        <f t="shared" si="546"/>
        <v/>
      </c>
      <c r="AGW89" s="39" t="str">
        <f t="shared" si="562"/>
        <v/>
      </c>
      <c r="AGX89" s="36" t="str">
        <f t="shared" si="563"/>
        <v/>
      </c>
      <c r="AGY89" s="36" t="str">
        <f t="shared" si="547"/>
        <v/>
      </c>
      <c r="AGZ89" s="39" t="str">
        <f t="shared" si="564"/>
        <v/>
      </c>
      <c r="AHA89" s="36" t="str">
        <f t="shared" si="565"/>
        <v/>
      </c>
      <c r="AHB89" s="36" t="str">
        <f t="shared" si="548"/>
        <v/>
      </c>
      <c r="AHC89" s="39" t="str">
        <f t="shared" si="566"/>
        <v/>
      </c>
      <c r="AHD89" s="36" t="str">
        <f t="shared" si="567"/>
        <v/>
      </c>
      <c r="AHE89" s="36" t="str">
        <f t="shared" si="549"/>
        <v/>
      </c>
      <c r="AHF89" s="39" t="str">
        <f t="shared" si="568"/>
        <v/>
      </c>
      <c r="AHG89" s="36" t="str">
        <f t="shared" si="569"/>
        <v/>
      </c>
      <c r="AHH89" s="36" t="str">
        <f t="shared" si="550"/>
        <v/>
      </c>
      <c r="AHI89" s="39" t="str">
        <f t="shared" si="570"/>
        <v/>
      </c>
      <c r="AHJ89" s="36" t="str">
        <f t="shared" si="571"/>
        <v/>
      </c>
      <c r="AHK89" s="36" t="str">
        <f t="shared" si="551"/>
        <v/>
      </c>
      <c r="AHL89" s="39" t="str">
        <f t="shared" si="572"/>
        <v/>
      </c>
      <c r="AHM89" s="36" t="str">
        <f t="shared" si="573"/>
        <v/>
      </c>
      <c r="AHN89" s="36" t="str">
        <f t="shared" si="552"/>
        <v/>
      </c>
      <c r="AHO89" s="39" t="str">
        <f t="shared" si="574"/>
        <v/>
      </c>
    </row>
    <row r="90" spans="1:918" s="5" customFormat="1" outlineLevel="1" x14ac:dyDescent="0.25">
      <c r="A90" s="58">
        <f t="shared" si="575"/>
        <v>4</v>
      </c>
      <c r="B90" s="48" t="s">
        <v>363</v>
      </c>
      <c r="C90" s="56"/>
      <c r="D90" s="35"/>
      <c r="E90" s="35"/>
      <c r="F90" s="35"/>
      <c r="G90" s="38"/>
      <c r="H90" s="38"/>
      <c r="I90" s="38"/>
      <c r="J90" s="38"/>
      <c r="K90" s="38"/>
      <c r="L90" s="38"/>
      <c r="M90" s="38"/>
      <c r="N90" s="38"/>
      <c r="O90" s="38"/>
      <c r="P90" s="38" t="s">
        <v>399</v>
      </c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7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7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7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7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7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7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7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7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7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7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  <c r="IU90" s="38"/>
      <c r="IV90" s="38"/>
      <c r="IW90" s="38"/>
      <c r="IX90" s="38"/>
      <c r="IY90" s="38"/>
      <c r="IZ90" s="38"/>
      <c r="JA90" s="38"/>
      <c r="JB90" s="38"/>
      <c r="JC90" s="37"/>
      <c r="JD90" s="38"/>
      <c r="JE90" s="38"/>
      <c r="JF90" s="38"/>
      <c r="JG90" s="38"/>
      <c r="JH90" s="38"/>
      <c r="JI90" s="38"/>
      <c r="JJ90" s="38"/>
      <c r="JK90" s="38"/>
      <c r="JL90" s="38"/>
      <c r="JM90" s="38"/>
      <c r="JN90" s="38"/>
      <c r="JO90" s="38"/>
      <c r="JP90" s="38"/>
      <c r="JQ90" s="38"/>
      <c r="JR90" s="38"/>
      <c r="JS90" s="38"/>
      <c r="JT90" s="38"/>
      <c r="JU90" s="38"/>
      <c r="JV90" s="38"/>
      <c r="JW90" s="37"/>
      <c r="JX90" s="38"/>
      <c r="JY90" s="38"/>
      <c r="JZ90" s="38"/>
      <c r="KA90" s="38"/>
      <c r="KB90" s="38"/>
      <c r="KC90" s="38"/>
      <c r="KD90" s="38"/>
      <c r="KE90" s="38"/>
      <c r="KF90" s="38"/>
      <c r="KG90" s="38"/>
      <c r="KH90" s="38"/>
      <c r="KI90" s="38"/>
      <c r="KJ90" s="38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37"/>
      <c r="NT90" s="38"/>
      <c r="NU90" s="38"/>
      <c r="NV90" s="38"/>
      <c r="NW90" s="38"/>
      <c r="NX90" s="38"/>
      <c r="NY90" s="38"/>
      <c r="NZ90" s="38"/>
      <c r="OA90" s="38"/>
      <c r="OB90" s="38"/>
      <c r="OC90" s="38"/>
      <c r="OD90" s="38"/>
      <c r="OE90" s="38"/>
      <c r="OF90" s="38"/>
      <c r="OG90" s="38"/>
      <c r="OH90" s="38"/>
      <c r="OI90" s="38"/>
      <c r="OJ90" s="38"/>
      <c r="OK90" s="38"/>
      <c r="OL90" s="38"/>
      <c r="OM90" s="37"/>
      <c r="ON90" s="38"/>
      <c r="OO90" s="38"/>
      <c r="OP90" s="38"/>
      <c r="OQ90" s="38"/>
      <c r="OR90" s="38"/>
      <c r="OS90" s="38"/>
      <c r="OT90" s="38"/>
      <c r="OU90" s="38"/>
      <c r="OV90" s="38"/>
      <c r="OW90" s="38"/>
      <c r="OX90" s="38"/>
      <c r="OY90" s="38"/>
      <c r="OZ90" s="38"/>
      <c r="PA90" s="38"/>
      <c r="PB90" s="38"/>
      <c r="PC90" s="38"/>
      <c r="PD90" s="38"/>
      <c r="PE90" s="38"/>
      <c r="PF90" s="38"/>
      <c r="PG90" s="37"/>
      <c r="PH90" s="38"/>
      <c r="PI90" s="38"/>
      <c r="PJ90" s="38"/>
      <c r="PK90" s="38"/>
      <c r="PL90" s="38"/>
      <c r="PM90" s="38"/>
      <c r="PN90" s="38"/>
      <c r="PO90" s="38"/>
      <c r="PP90" s="38"/>
      <c r="PQ90" s="38"/>
      <c r="PR90" s="38"/>
      <c r="PS90" s="38"/>
      <c r="PT90" s="38"/>
      <c r="PU90" s="38"/>
      <c r="PV90" s="38"/>
      <c r="PW90" s="38"/>
      <c r="PX90" s="38"/>
      <c r="PY90" s="38"/>
      <c r="PZ90" s="38"/>
      <c r="QA90" s="37"/>
      <c r="QB90" s="38"/>
      <c r="QC90" s="38"/>
      <c r="QD90" s="38"/>
      <c r="QE90" s="38"/>
      <c r="QF90" s="38"/>
      <c r="QG90" s="38"/>
      <c r="QH90" s="38"/>
      <c r="QI90" s="38"/>
      <c r="QJ90" s="38"/>
      <c r="QK90" s="38"/>
      <c r="QL90" s="38"/>
      <c r="QM90" s="38"/>
      <c r="QN90" s="38"/>
      <c r="QO90" s="38"/>
      <c r="QP90" s="38"/>
      <c r="QQ90" s="38"/>
      <c r="QR90" s="38"/>
      <c r="QS90" s="38"/>
      <c r="QT90" s="38"/>
      <c r="QU90" s="37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7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7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7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7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7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7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7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7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7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7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7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7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7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7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7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7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7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7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7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F90" s="35" t="str">
        <f t="shared" si="553"/>
        <v/>
      </c>
      <c r="AGG90" s="43" t="str">
        <f t="shared" si="554"/>
        <v/>
      </c>
      <c r="AGH90" s="35">
        <f t="shared" si="542"/>
        <v>1</v>
      </c>
      <c r="AGL90" s="36" t="str">
        <f t="shared" si="555"/>
        <v/>
      </c>
      <c r="AGM90" s="36" t="str">
        <f t="shared" si="543"/>
        <v/>
      </c>
      <c r="AGN90" s="39">
        <f t="shared" si="556"/>
        <v>1</v>
      </c>
      <c r="AGO90" s="36" t="str">
        <f t="shared" si="557"/>
        <v/>
      </c>
      <c r="AGP90" s="36" t="str">
        <f t="shared" si="544"/>
        <v/>
      </c>
      <c r="AGQ90" s="39" t="str">
        <f t="shared" si="558"/>
        <v/>
      </c>
      <c r="AGR90" s="36" t="str">
        <f t="shared" si="559"/>
        <v/>
      </c>
      <c r="AGS90" s="36" t="str">
        <f t="shared" si="545"/>
        <v/>
      </c>
      <c r="AGT90" s="39" t="str">
        <f t="shared" si="560"/>
        <v/>
      </c>
      <c r="AGU90" s="36" t="str">
        <f t="shared" si="561"/>
        <v/>
      </c>
      <c r="AGV90" s="36" t="str">
        <f t="shared" si="546"/>
        <v/>
      </c>
      <c r="AGW90" s="39" t="str">
        <f t="shared" si="562"/>
        <v/>
      </c>
      <c r="AGX90" s="36" t="str">
        <f t="shared" si="563"/>
        <v/>
      </c>
      <c r="AGY90" s="36" t="str">
        <f t="shared" si="547"/>
        <v/>
      </c>
      <c r="AGZ90" s="39" t="str">
        <f t="shared" si="564"/>
        <v/>
      </c>
      <c r="AHA90" s="36" t="str">
        <f t="shared" si="565"/>
        <v/>
      </c>
      <c r="AHB90" s="36" t="str">
        <f t="shared" si="548"/>
        <v/>
      </c>
      <c r="AHC90" s="39" t="str">
        <f t="shared" si="566"/>
        <v/>
      </c>
      <c r="AHD90" s="36" t="str">
        <f t="shared" si="567"/>
        <v/>
      </c>
      <c r="AHE90" s="36" t="str">
        <f t="shared" si="549"/>
        <v/>
      </c>
      <c r="AHF90" s="39" t="str">
        <f t="shared" si="568"/>
        <v/>
      </c>
      <c r="AHG90" s="36" t="str">
        <f t="shared" si="569"/>
        <v/>
      </c>
      <c r="AHH90" s="36" t="str">
        <f t="shared" si="550"/>
        <v/>
      </c>
      <c r="AHI90" s="39" t="str">
        <f t="shared" si="570"/>
        <v/>
      </c>
      <c r="AHJ90" s="36" t="str">
        <f t="shared" si="571"/>
        <v/>
      </c>
      <c r="AHK90" s="36" t="str">
        <f t="shared" si="551"/>
        <v/>
      </c>
      <c r="AHL90" s="39" t="str">
        <f t="shared" si="572"/>
        <v/>
      </c>
      <c r="AHM90" s="36" t="str">
        <f t="shared" si="573"/>
        <v/>
      </c>
      <c r="AHN90" s="36" t="str">
        <f t="shared" si="552"/>
        <v/>
      </c>
      <c r="AHO90" s="39" t="str">
        <f t="shared" si="574"/>
        <v/>
      </c>
    </row>
    <row r="91" spans="1:918" s="5" customFormat="1" outlineLevel="1" x14ac:dyDescent="0.25">
      <c r="A91" s="58">
        <f t="shared" si="575"/>
        <v>5</v>
      </c>
      <c r="B91" s="48" t="s">
        <v>364</v>
      </c>
      <c r="C91" s="56"/>
      <c r="D91" s="35"/>
      <c r="E91" s="35"/>
      <c r="F91" s="35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7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7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7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7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7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7"/>
      <c r="FH91" s="38"/>
      <c r="FI91" s="38"/>
      <c r="FJ91" s="38"/>
      <c r="FK91" s="38"/>
      <c r="FL91" s="38"/>
      <c r="FM91" s="38"/>
      <c r="FN91" s="38"/>
      <c r="FO91" s="38"/>
      <c r="FP91" s="38"/>
      <c r="FQ91" s="38"/>
      <c r="FR91" s="38"/>
      <c r="FS91" s="38"/>
      <c r="FT91" s="38"/>
      <c r="FU91" s="38"/>
      <c r="FV91" s="38"/>
      <c r="FW91" s="38"/>
      <c r="FX91" s="38"/>
      <c r="FY91" s="38"/>
      <c r="FZ91" s="38"/>
      <c r="GA91" s="37"/>
      <c r="GB91" s="38"/>
      <c r="GC91" s="38"/>
      <c r="GD91" s="38"/>
      <c r="GE91" s="38"/>
      <c r="GF91" s="38"/>
      <c r="GG91" s="38"/>
      <c r="GH91" s="38"/>
      <c r="GI91" s="38"/>
      <c r="GJ91" s="38"/>
      <c r="GK91" s="38"/>
      <c r="GL91" s="38"/>
      <c r="GM91" s="38"/>
      <c r="GN91" s="38"/>
      <c r="GO91" s="38"/>
      <c r="GP91" s="38"/>
      <c r="GQ91" s="38"/>
      <c r="GR91" s="38"/>
      <c r="GS91" s="38"/>
      <c r="GT91" s="38"/>
      <c r="GU91" s="37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7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7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  <c r="IU91" s="38"/>
      <c r="IV91" s="38"/>
      <c r="IW91" s="38"/>
      <c r="IX91" s="38"/>
      <c r="IY91" s="38"/>
      <c r="IZ91" s="38"/>
      <c r="JA91" s="38"/>
      <c r="JB91" s="38"/>
      <c r="JC91" s="37"/>
      <c r="JD91" s="38"/>
      <c r="JE91" s="38"/>
      <c r="JF91" s="38"/>
      <c r="JG91" s="38"/>
      <c r="JH91" s="38"/>
      <c r="JI91" s="38"/>
      <c r="JJ91" s="38"/>
      <c r="JK91" s="38"/>
      <c r="JL91" s="38"/>
      <c r="JM91" s="38"/>
      <c r="JN91" s="38"/>
      <c r="JO91" s="38"/>
      <c r="JP91" s="38"/>
      <c r="JQ91" s="38"/>
      <c r="JR91" s="38"/>
      <c r="JS91" s="38"/>
      <c r="JT91" s="38"/>
      <c r="JU91" s="38"/>
      <c r="JV91" s="38"/>
      <c r="JW91" s="37"/>
      <c r="JX91" s="38"/>
      <c r="JY91" s="38"/>
      <c r="JZ91" s="38"/>
      <c r="KA91" s="38"/>
      <c r="KB91" s="38"/>
      <c r="KC91" s="38"/>
      <c r="KD91" s="38"/>
      <c r="KE91" s="38"/>
      <c r="KF91" s="38"/>
      <c r="KG91" s="38"/>
      <c r="KH91" s="38"/>
      <c r="KI91" s="38"/>
      <c r="KJ91" s="38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37"/>
      <c r="NT91" s="38"/>
      <c r="NU91" s="38"/>
      <c r="NV91" s="38"/>
      <c r="NW91" s="38"/>
      <c r="NX91" s="38"/>
      <c r="NY91" s="38"/>
      <c r="NZ91" s="38"/>
      <c r="OA91" s="38"/>
      <c r="OB91" s="38"/>
      <c r="OC91" s="38"/>
      <c r="OD91" s="38"/>
      <c r="OE91" s="38"/>
      <c r="OF91" s="38"/>
      <c r="OG91" s="38"/>
      <c r="OH91" s="38"/>
      <c r="OI91" s="38"/>
      <c r="OJ91" s="38"/>
      <c r="OK91" s="38"/>
      <c r="OL91" s="38"/>
      <c r="OM91" s="37"/>
      <c r="ON91" s="38"/>
      <c r="OO91" s="38"/>
      <c r="OP91" s="38"/>
      <c r="OQ91" s="38"/>
      <c r="OR91" s="38"/>
      <c r="OS91" s="38"/>
      <c r="OT91" s="38"/>
      <c r="OU91" s="38"/>
      <c r="OV91" s="38"/>
      <c r="OW91" s="38"/>
      <c r="OX91" s="38"/>
      <c r="OY91" s="38"/>
      <c r="OZ91" s="38"/>
      <c r="PA91" s="38"/>
      <c r="PB91" s="38"/>
      <c r="PC91" s="38"/>
      <c r="PD91" s="38"/>
      <c r="PE91" s="38"/>
      <c r="PF91" s="38"/>
      <c r="PG91" s="37"/>
      <c r="PH91" s="38"/>
      <c r="PI91" s="38"/>
      <c r="PJ91" s="38"/>
      <c r="PK91" s="38"/>
      <c r="PL91" s="38"/>
      <c r="PM91" s="38"/>
      <c r="PN91" s="38"/>
      <c r="PO91" s="38"/>
      <c r="PP91" s="38"/>
      <c r="PQ91" s="38"/>
      <c r="PR91" s="38"/>
      <c r="PS91" s="38"/>
      <c r="PT91" s="38"/>
      <c r="PU91" s="38"/>
      <c r="PV91" s="38"/>
      <c r="PW91" s="38"/>
      <c r="PX91" s="38"/>
      <c r="PY91" s="38"/>
      <c r="PZ91" s="38"/>
      <c r="QA91" s="37"/>
      <c r="QB91" s="38"/>
      <c r="QC91" s="38"/>
      <c r="QD91" s="38"/>
      <c r="QE91" s="38"/>
      <c r="QF91" s="38"/>
      <c r="QG91" s="38"/>
      <c r="QH91" s="38"/>
      <c r="QI91" s="38"/>
      <c r="QJ91" s="38"/>
      <c r="QK91" s="38"/>
      <c r="QL91" s="38"/>
      <c r="QM91" s="38"/>
      <c r="QN91" s="38"/>
      <c r="QO91" s="38"/>
      <c r="QP91" s="38"/>
      <c r="QQ91" s="38"/>
      <c r="QR91" s="38"/>
      <c r="QS91" s="38"/>
      <c r="QT91" s="38"/>
      <c r="QU91" s="37"/>
      <c r="QV91" s="38"/>
      <c r="QW91" s="38"/>
      <c r="QX91" s="38"/>
      <c r="QY91" s="38"/>
      <c r="QZ91" s="38"/>
      <c r="RA91" s="38"/>
      <c r="RB91" s="38"/>
      <c r="RC91" s="38"/>
      <c r="RD91" s="38"/>
      <c r="RE91" s="38"/>
      <c r="RF91" s="38"/>
      <c r="RG91" s="38"/>
      <c r="RH91" s="38"/>
      <c r="RI91" s="38"/>
      <c r="RJ91" s="38"/>
      <c r="RK91" s="38"/>
      <c r="RL91" s="38"/>
      <c r="RM91" s="38"/>
      <c r="RN91" s="38"/>
      <c r="RO91" s="37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7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7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7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7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7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7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7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7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7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7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7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7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7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7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7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7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7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7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F91" s="35" t="str">
        <f t="shared" si="553"/>
        <v/>
      </c>
      <c r="AGG91" s="43" t="str">
        <f t="shared" si="554"/>
        <v/>
      </c>
      <c r="AGH91" s="35" t="str">
        <f t="shared" si="542"/>
        <v/>
      </c>
      <c r="AGL91" s="36" t="str">
        <f t="shared" si="555"/>
        <v/>
      </c>
      <c r="AGM91" s="36" t="str">
        <f t="shared" si="543"/>
        <v/>
      </c>
      <c r="AGN91" s="39" t="str">
        <f t="shared" si="556"/>
        <v/>
      </c>
      <c r="AGO91" s="36" t="str">
        <f t="shared" si="557"/>
        <v/>
      </c>
      <c r="AGP91" s="36" t="str">
        <f t="shared" si="544"/>
        <v/>
      </c>
      <c r="AGQ91" s="39" t="str">
        <f t="shared" si="558"/>
        <v/>
      </c>
      <c r="AGR91" s="36" t="str">
        <f t="shared" si="559"/>
        <v/>
      </c>
      <c r="AGS91" s="36" t="str">
        <f t="shared" si="545"/>
        <v/>
      </c>
      <c r="AGT91" s="39" t="str">
        <f t="shared" si="560"/>
        <v/>
      </c>
      <c r="AGU91" s="36" t="str">
        <f t="shared" si="561"/>
        <v/>
      </c>
      <c r="AGV91" s="36" t="str">
        <f t="shared" si="546"/>
        <v/>
      </c>
      <c r="AGW91" s="39" t="str">
        <f t="shared" si="562"/>
        <v/>
      </c>
      <c r="AGX91" s="36" t="str">
        <f t="shared" si="563"/>
        <v/>
      </c>
      <c r="AGY91" s="36" t="str">
        <f t="shared" si="547"/>
        <v/>
      </c>
      <c r="AGZ91" s="39" t="str">
        <f t="shared" si="564"/>
        <v/>
      </c>
      <c r="AHA91" s="36" t="str">
        <f t="shared" si="565"/>
        <v/>
      </c>
      <c r="AHB91" s="36" t="str">
        <f t="shared" si="548"/>
        <v/>
      </c>
      <c r="AHC91" s="39" t="str">
        <f t="shared" si="566"/>
        <v/>
      </c>
      <c r="AHD91" s="36" t="str">
        <f t="shared" si="567"/>
        <v/>
      </c>
      <c r="AHE91" s="36" t="str">
        <f t="shared" si="549"/>
        <v/>
      </c>
      <c r="AHF91" s="39" t="str">
        <f t="shared" si="568"/>
        <v/>
      </c>
      <c r="AHG91" s="36" t="str">
        <f t="shared" si="569"/>
        <v/>
      </c>
      <c r="AHH91" s="36" t="str">
        <f t="shared" si="550"/>
        <v/>
      </c>
      <c r="AHI91" s="39" t="str">
        <f t="shared" si="570"/>
        <v/>
      </c>
      <c r="AHJ91" s="36" t="str">
        <f t="shared" si="571"/>
        <v/>
      </c>
      <c r="AHK91" s="36" t="str">
        <f t="shared" si="551"/>
        <v/>
      </c>
      <c r="AHL91" s="39" t="str">
        <f t="shared" si="572"/>
        <v/>
      </c>
      <c r="AHM91" s="36" t="str">
        <f t="shared" si="573"/>
        <v/>
      </c>
      <c r="AHN91" s="36" t="str">
        <f t="shared" si="552"/>
        <v/>
      </c>
      <c r="AHO91" s="39" t="str">
        <f t="shared" si="574"/>
        <v/>
      </c>
    </row>
    <row r="92" spans="1:918" s="5" customFormat="1" outlineLevel="1" x14ac:dyDescent="0.25">
      <c r="A92" s="58">
        <f t="shared" si="575"/>
        <v>6</v>
      </c>
      <c r="B92" s="48" t="s">
        <v>365</v>
      </c>
      <c r="C92" s="56"/>
      <c r="D92" s="35"/>
      <c r="E92" s="35"/>
      <c r="F92" s="35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7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7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7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7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7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7"/>
      <c r="FH92" s="38"/>
      <c r="FI92" s="38"/>
      <c r="FJ92" s="38"/>
      <c r="FK92" s="38"/>
      <c r="FL92" s="38"/>
      <c r="FM92" s="38"/>
      <c r="FN92" s="38"/>
      <c r="FO92" s="38"/>
      <c r="FP92" s="38"/>
      <c r="FQ92" s="38"/>
      <c r="FR92" s="38"/>
      <c r="FS92" s="38"/>
      <c r="FT92" s="38"/>
      <c r="FU92" s="38"/>
      <c r="FV92" s="38"/>
      <c r="FW92" s="38"/>
      <c r="FX92" s="38"/>
      <c r="FY92" s="38"/>
      <c r="FZ92" s="38"/>
      <c r="GA92" s="37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7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7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7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  <c r="IU92" s="38"/>
      <c r="IV92" s="38"/>
      <c r="IW92" s="38"/>
      <c r="IX92" s="38"/>
      <c r="IY92" s="38"/>
      <c r="IZ92" s="38"/>
      <c r="JA92" s="38"/>
      <c r="JB92" s="38"/>
      <c r="JC92" s="37"/>
      <c r="JD92" s="38"/>
      <c r="JE92" s="38"/>
      <c r="JF92" s="38"/>
      <c r="JG92" s="38"/>
      <c r="JH92" s="38"/>
      <c r="JI92" s="38"/>
      <c r="JJ92" s="38"/>
      <c r="JK92" s="38"/>
      <c r="JL92" s="38"/>
      <c r="JM92" s="38"/>
      <c r="JN92" s="38"/>
      <c r="JO92" s="38"/>
      <c r="JP92" s="38"/>
      <c r="JQ92" s="38"/>
      <c r="JR92" s="38"/>
      <c r="JS92" s="38"/>
      <c r="JT92" s="38"/>
      <c r="JU92" s="38"/>
      <c r="JV92" s="38"/>
      <c r="JW92" s="37"/>
      <c r="JX92" s="38"/>
      <c r="JY92" s="38"/>
      <c r="JZ92" s="38"/>
      <c r="KA92" s="38"/>
      <c r="KB92" s="38"/>
      <c r="KC92" s="38"/>
      <c r="KD92" s="38"/>
      <c r="KE92" s="38"/>
      <c r="KF92" s="38"/>
      <c r="KG92" s="38"/>
      <c r="KH92" s="38"/>
      <c r="KI92" s="38"/>
      <c r="KJ92" s="38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37"/>
      <c r="NT92" s="38"/>
      <c r="NU92" s="38"/>
      <c r="NV92" s="38"/>
      <c r="NW92" s="38"/>
      <c r="NX92" s="38"/>
      <c r="NY92" s="38"/>
      <c r="NZ92" s="38"/>
      <c r="OA92" s="38"/>
      <c r="OB92" s="38"/>
      <c r="OC92" s="38"/>
      <c r="OD92" s="38"/>
      <c r="OE92" s="38"/>
      <c r="OF92" s="38"/>
      <c r="OG92" s="38"/>
      <c r="OH92" s="38"/>
      <c r="OI92" s="38"/>
      <c r="OJ92" s="38"/>
      <c r="OK92" s="38"/>
      <c r="OL92" s="38"/>
      <c r="OM92" s="37"/>
      <c r="ON92" s="38"/>
      <c r="OO92" s="38"/>
      <c r="OP92" s="38"/>
      <c r="OQ92" s="38"/>
      <c r="OR92" s="38"/>
      <c r="OS92" s="38"/>
      <c r="OT92" s="38"/>
      <c r="OU92" s="38"/>
      <c r="OV92" s="38"/>
      <c r="OW92" s="38"/>
      <c r="OX92" s="38"/>
      <c r="OY92" s="38"/>
      <c r="OZ92" s="38"/>
      <c r="PA92" s="38"/>
      <c r="PB92" s="38"/>
      <c r="PC92" s="38"/>
      <c r="PD92" s="38"/>
      <c r="PE92" s="38"/>
      <c r="PF92" s="38"/>
      <c r="PG92" s="37"/>
      <c r="PH92" s="38"/>
      <c r="PI92" s="38"/>
      <c r="PJ92" s="38"/>
      <c r="PK92" s="38"/>
      <c r="PL92" s="38"/>
      <c r="PM92" s="38"/>
      <c r="PN92" s="38"/>
      <c r="PO92" s="38"/>
      <c r="PP92" s="38"/>
      <c r="PQ92" s="38"/>
      <c r="PR92" s="38"/>
      <c r="PS92" s="38"/>
      <c r="PT92" s="38"/>
      <c r="PU92" s="38"/>
      <c r="PV92" s="38"/>
      <c r="PW92" s="38"/>
      <c r="PX92" s="38"/>
      <c r="PY92" s="38"/>
      <c r="PZ92" s="38"/>
      <c r="QA92" s="37"/>
      <c r="QB92" s="38"/>
      <c r="QC92" s="38"/>
      <c r="QD92" s="38"/>
      <c r="QE92" s="38"/>
      <c r="QF92" s="38"/>
      <c r="QG92" s="38"/>
      <c r="QH92" s="38"/>
      <c r="QI92" s="38"/>
      <c r="QJ92" s="38"/>
      <c r="QK92" s="38"/>
      <c r="QL92" s="38"/>
      <c r="QM92" s="38"/>
      <c r="QN92" s="38"/>
      <c r="QO92" s="38"/>
      <c r="QP92" s="38"/>
      <c r="QQ92" s="38"/>
      <c r="QR92" s="38"/>
      <c r="QS92" s="38"/>
      <c r="QT92" s="38"/>
      <c r="QU92" s="37"/>
      <c r="QV92" s="38"/>
      <c r="QW92" s="38"/>
      <c r="QX92" s="38"/>
      <c r="QY92" s="38"/>
      <c r="QZ92" s="38"/>
      <c r="RA92" s="38"/>
      <c r="RB92" s="38"/>
      <c r="RC92" s="38"/>
      <c r="RD92" s="38"/>
      <c r="RE92" s="38"/>
      <c r="RF92" s="38"/>
      <c r="RG92" s="38"/>
      <c r="RH92" s="38"/>
      <c r="RI92" s="38"/>
      <c r="RJ92" s="38"/>
      <c r="RK92" s="38"/>
      <c r="RL92" s="38"/>
      <c r="RM92" s="38"/>
      <c r="RN92" s="38"/>
      <c r="RO92" s="37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7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7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7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7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7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7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7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7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7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7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7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7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7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7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7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7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7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7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F92" s="35" t="str">
        <f t="shared" si="553"/>
        <v/>
      </c>
      <c r="AGG92" s="43" t="str">
        <f t="shared" si="554"/>
        <v/>
      </c>
      <c r="AGH92" s="35" t="str">
        <f t="shared" si="542"/>
        <v/>
      </c>
      <c r="AGL92" s="36" t="str">
        <f t="shared" si="555"/>
        <v/>
      </c>
      <c r="AGM92" s="36" t="str">
        <f t="shared" si="543"/>
        <v/>
      </c>
      <c r="AGN92" s="39" t="str">
        <f t="shared" si="556"/>
        <v/>
      </c>
      <c r="AGO92" s="36" t="str">
        <f t="shared" si="557"/>
        <v/>
      </c>
      <c r="AGP92" s="36" t="str">
        <f t="shared" si="544"/>
        <v/>
      </c>
      <c r="AGQ92" s="39" t="str">
        <f t="shared" si="558"/>
        <v/>
      </c>
      <c r="AGR92" s="36" t="str">
        <f t="shared" si="559"/>
        <v/>
      </c>
      <c r="AGS92" s="36" t="str">
        <f t="shared" si="545"/>
        <v/>
      </c>
      <c r="AGT92" s="39" t="str">
        <f t="shared" si="560"/>
        <v/>
      </c>
      <c r="AGU92" s="36" t="str">
        <f t="shared" si="561"/>
        <v/>
      </c>
      <c r="AGV92" s="36" t="str">
        <f t="shared" si="546"/>
        <v/>
      </c>
      <c r="AGW92" s="39" t="str">
        <f t="shared" si="562"/>
        <v/>
      </c>
      <c r="AGX92" s="36" t="str">
        <f t="shared" si="563"/>
        <v/>
      </c>
      <c r="AGY92" s="36" t="str">
        <f t="shared" si="547"/>
        <v/>
      </c>
      <c r="AGZ92" s="39" t="str">
        <f t="shared" si="564"/>
        <v/>
      </c>
      <c r="AHA92" s="36" t="str">
        <f t="shared" si="565"/>
        <v/>
      </c>
      <c r="AHB92" s="36" t="str">
        <f t="shared" si="548"/>
        <v/>
      </c>
      <c r="AHC92" s="39" t="str">
        <f t="shared" si="566"/>
        <v/>
      </c>
      <c r="AHD92" s="36" t="str">
        <f t="shared" si="567"/>
        <v/>
      </c>
      <c r="AHE92" s="36" t="str">
        <f t="shared" si="549"/>
        <v/>
      </c>
      <c r="AHF92" s="39" t="str">
        <f t="shared" si="568"/>
        <v/>
      </c>
      <c r="AHG92" s="36" t="str">
        <f t="shared" si="569"/>
        <v/>
      </c>
      <c r="AHH92" s="36" t="str">
        <f t="shared" si="550"/>
        <v/>
      </c>
      <c r="AHI92" s="39" t="str">
        <f t="shared" si="570"/>
        <v/>
      </c>
      <c r="AHJ92" s="36" t="str">
        <f t="shared" si="571"/>
        <v/>
      </c>
      <c r="AHK92" s="36" t="str">
        <f t="shared" si="551"/>
        <v/>
      </c>
      <c r="AHL92" s="39" t="str">
        <f t="shared" si="572"/>
        <v/>
      </c>
      <c r="AHM92" s="36" t="str">
        <f t="shared" si="573"/>
        <v/>
      </c>
      <c r="AHN92" s="36" t="str">
        <f t="shared" si="552"/>
        <v/>
      </c>
      <c r="AHO92" s="39" t="str">
        <f t="shared" si="574"/>
        <v/>
      </c>
    </row>
    <row r="93" spans="1:918" s="5" customFormat="1" outlineLevel="1" x14ac:dyDescent="0.25">
      <c r="A93" s="58">
        <f t="shared" si="575"/>
        <v>7</v>
      </c>
      <c r="B93" s="48" t="s">
        <v>366</v>
      </c>
      <c r="C93" s="56"/>
      <c r="D93" s="35"/>
      <c r="E93" s="35"/>
      <c r="F93" s="35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7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7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7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7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7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7"/>
      <c r="FH93" s="38"/>
      <c r="FI93" s="38"/>
      <c r="FJ93" s="38"/>
      <c r="FK93" s="38"/>
      <c r="FL93" s="38"/>
      <c r="FM93" s="38"/>
      <c r="FN93" s="38"/>
      <c r="FO93" s="38"/>
      <c r="FP93" s="38"/>
      <c r="FQ93" s="38"/>
      <c r="FR93" s="38"/>
      <c r="FS93" s="38"/>
      <c r="FT93" s="38"/>
      <c r="FU93" s="38"/>
      <c r="FV93" s="38"/>
      <c r="FW93" s="38"/>
      <c r="FX93" s="38"/>
      <c r="FY93" s="38"/>
      <c r="FZ93" s="38"/>
      <c r="GA93" s="37"/>
      <c r="GB93" s="38"/>
      <c r="GC93" s="38"/>
      <c r="GD93" s="38"/>
      <c r="GE93" s="38"/>
      <c r="GF93" s="38"/>
      <c r="GG93" s="38"/>
      <c r="GH93" s="38"/>
      <c r="GI93" s="38"/>
      <c r="GJ93" s="38"/>
      <c r="GK93" s="38"/>
      <c r="GL93" s="38"/>
      <c r="GM93" s="38"/>
      <c r="GN93" s="38"/>
      <c r="GO93" s="38"/>
      <c r="GP93" s="38"/>
      <c r="GQ93" s="38"/>
      <c r="GR93" s="38"/>
      <c r="GS93" s="38"/>
      <c r="GT93" s="38"/>
      <c r="GU93" s="37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7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7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  <c r="IU93" s="38"/>
      <c r="IV93" s="38"/>
      <c r="IW93" s="38"/>
      <c r="IX93" s="38"/>
      <c r="IY93" s="38"/>
      <c r="IZ93" s="38"/>
      <c r="JA93" s="38"/>
      <c r="JB93" s="38"/>
      <c r="JC93" s="37"/>
      <c r="JD93" s="38"/>
      <c r="JE93" s="38"/>
      <c r="JF93" s="38"/>
      <c r="JG93" s="38"/>
      <c r="JH93" s="38"/>
      <c r="JI93" s="38"/>
      <c r="JJ93" s="38"/>
      <c r="JK93" s="38"/>
      <c r="JL93" s="38"/>
      <c r="JM93" s="38"/>
      <c r="JN93" s="38"/>
      <c r="JO93" s="38"/>
      <c r="JP93" s="38"/>
      <c r="JQ93" s="38"/>
      <c r="JR93" s="38"/>
      <c r="JS93" s="38"/>
      <c r="JT93" s="38"/>
      <c r="JU93" s="38"/>
      <c r="JV93" s="38"/>
      <c r="JW93" s="37"/>
      <c r="JX93" s="38"/>
      <c r="JY93" s="38"/>
      <c r="JZ93" s="38"/>
      <c r="KA93" s="38"/>
      <c r="KB93" s="38"/>
      <c r="KC93" s="38"/>
      <c r="KD93" s="38"/>
      <c r="KE93" s="38"/>
      <c r="KF93" s="38"/>
      <c r="KG93" s="38"/>
      <c r="KH93" s="38"/>
      <c r="KI93" s="38"/>
      <c r="KJ93" s="38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37"/>
      <c r="NT93" s="38"/>
      <c r="NU93" s="38"/>
      <c r="NV93" s="38"/>
      <c r="NW93" s="38"/>
      <c r="NX93" s="38"/>
      <c r="NY93" s="38"/>
      <c r="NZ93" s="38"/>
      <c r="OA93" s="38"/>
      <c r="OB93" s="38"/>
      <c r="OC93" s="38"/>
      <c r="OD93" s="38"/>
      <c r="OE93" s="38"/>
      <c r="OF93" s="38"/>
      <c r="OG93" s="38"/>
      <c r="OH93" s="38"/>
      <c r="OI93" s="38"/>
      <c r="OJ93" s="38"/>
      <c r="OK93" s="38"/>
      <c r="OL93" s="38"/>
      <c r="OM93" s="37"/>
      <c r="ON93" s="38"/>
      <c r="OO93" s="38"/>
      <c r="OP93" s="38"/>
      <c r="OQ93" s="38"/>
      <c r="OR93" s="38"/>
      <c r="OS93" s="38"/>
      <c r="OT93" s="38"/>
      <c r="OU93" s="38"/>
      <c r="OV93" s="38"/>
      <c r="OW93" s="38"/>
      <c r="OX93" s="38"/>
      <c r="OY93" s="38"/>
      <c r="OZ93" s="38"/>
      <c r="PA93" s="38"/>
      <c r="PB93" s="38"/>
      <c r="PC93" s="38"/>
      <c r="PD93" s="38"/>
      <c r="PE93" s="38"/>
      <c r="PF93" s="38"/>
      <c r="PG93" s="37"/>
      <c r="PH93" s="38"/>
      <c r="PI93" s="38"/>
      <c r="PJ93" s="38"/>
      <c r="PK93" s="38"/>
      <c r="PL93" s="38"/>
      <c r="PM93" s="38"/>
      <c r="PN93" s="38"/>
      <c r="PO93" s="38"/>
      <c r="PP93" s="38"/>
      <c r="PQ93" s="38"/>
      <c r="PR93" s="38"/>
      <c r="PS93" s="38"/>
      <c r="PT93" s="38"/>
      <c r="PU93" s="38"/>
      <c r="PV93" s="38"/>
      <c r="PW93" s="38"/>
      <c r="PX93" s="38"/>
      <c r="PY93" s="38"/>
      <c r="PZ93" s="38"/>
      <c r="QA93" s="37"/>
      <c r="QB93" s="38"/>
      <c r="QC93" s="38"/>
      <c r="QD93" s="38"/>
      <c r="QE93" s="38"/>
      <c r="QF93" s="38"/>
      <c r="QG93" s="38"/>
      <c r="QH93" s="38"/>
      <c r="QI93" s="38"/>
      <c r="QJ93" s="38"/>
      <c r="QK93" s="38"/>
      <c r="QL93" s="38"/>
      <c r="QM93" s="38"/>
      <c r="QN93" s="38"/>
      <c r="QO93" s="38"/>
      <c r="QP93" s="38"/>
      <c r="QQ93" s="38"/>
      <c r="QR93" s="38"/>
      <c r="QS93" s="38"/>
      <c r="QT93" s="38"/>
      <c r="QU93" s="37"/>
      <c r="QV93" s="38"/>
      <c r="QW93" s="38"/>
      <c r="QX93" s="38"/>
      <c r="QY93" s="38"/>
      <c r="QZ93" s="38"/>
      <c r="RA93" s="38"/>
      <c r="RB93" s="38"/>
      <c r="RC93" s="38"/>
      <c r="RD93" s="38"/>
      <c r="RE93" s="38"/>
      <c r="RF93" s="38"/>
      <c r="RG93" s="38"/>
      <c r="RH93" s="38"/>
      <c r="RI93" s="38"/>
      <c r="RJ93" s="38"/>
      <c r="RK93" s="38"/>
      <c r="RL93" s="38"/>
      <c r="RM93" s="38"/>
      <c r="RN93" s="38"/>
      <c r="RO93" s="37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7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7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7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7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7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7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7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7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7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7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7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7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7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7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7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7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7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7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F93" s="35" t="str">
        <f t="shared" si="553"/>
        <v/>
      </c>
      <c r="AGG93" s="43" t="str">
        <f t="shared" si="554"/>
        <v/>
      </c>
      <c r="AGH93" s="35" t="str">
        <f t="shared" si="542"/>
        <v/>
      </c>
      <c r="AGL93" s="36" t="str">
        <f t="shared" si="555"/>
        <v/>
      </c>
      <c r="AGM93" s="36" t="str">
        <f t="shared" si="543"/>
        <v/>
      </c>
      <c r="AGN93" s="39" t="str">
        <f t="shared" si="556"/>
        <v/>
      </c>
      <c r="AGO93" s="36" t="str">
        <f t="shared" si="557"/>
        <v/>
      </c>
      <c r="AGP93" s="36" t="str">
        <f t="shared" si="544"/>
        <v/>
      </c>
      <c r="AGQ93" s="39" t="str">
        <f t="shared" si="558"/>
        <v/>
      </c>
      <c r="AGR93" s="36" t="str">
        <f t="shared" si="559"/>
        <v/>
      </c>
      <c r="AGS93" s="36" t="str">
        <f t="shared" si="545"/>
        <v/>
      </c>
      <c r="AGT93" s="39" t="str">
        <f t="shared" si="560"/>
        <v/>
      </c>
      <c r="AGU93" s="36" t="str">
        <f t="shared" si="561"/>
        <v/>
      </c>
      <c r="AGV93" s="36" t="str">
        <f t="shared" si="546"/>
        <v/>
      </c>
      <c r="AGW93" s="39" t="str">
        <f t="shared" si="562"/>
        <v/>
      </c>
      <c r="AGX93" s="36" t="str">
        <f t="shared" si="563"/>
        <v/>
      </c>
      <c r="AGY93" s="36" t="str">
        <f t="shared" si="547"/>
        <v/>
      </c>
      <c r="AGZ93" s="39" t="str">
        <f t="shared" si="564"/>
        <v/>
      </c>
      <c r="AHA93" s="36" t="str">
        <f t="shared" si="565"/>
        <v/>
      </c>
      <c r="AHB93" s="36" t="str">
        <f t="shared" si="548"/>
        <v/>
      </c>
      <c r="AHC93" s="39" t="str">
        <f t="shared" si="566"/>
        <v/>
      </c>
      <c r="AHD93" s="36" t="str">
        <f t="shared" si="567"/>
        <v/>
      </c>
      <c r="AHE93" s="36" t="str">
        <f t="shared" si="549"/>
        <v/>
      </c>
      <c r="AHF93" s="39" t="str">
        <f t="shared" si="568"/>
        <v/>
      </c>
      <c r="AHG93" s="36" t="str">
        <f t="shared" si="569"/>
        <v/>
      </c>
      <c r="AHH93" s="36" t="str">
        <f t="shared" si="550"/>
        <v/>
      </c>
      <c r="AHI93" s="39" t="str">
        <f t="shared" si="570"/>
        <v/>
      </c>
      <c r="AHJ93" s="36" t="str">
        <f t="shared" si="571"/>
        <v/>
      </c>
      <c r="AHK93" s="36" t="str">
        <f t="shared" si="551"/>
        <v/>
      </c>
      <c r="AHL93" s="39" t="str">
        <f t="shared" si="572"/>
        <v/>
      </c>
      <c r="AHM93" s="36" t="str">
        <f t="shared" si="573"/>
        <v/>
      </c>
      <c r="AHN93" s="36" t="str">
        <f t="shared" si="552"/>
        <v/>
      </c>
      <c r="AHO93" s="39" t="str">
        <f t="shared" si="574"/>
        <v/>
      </c>
    </row>
    <row r="94" spans="1:918" s="5" customFormat="1" outlineLevel="1" x14ac:dyDescent="0.25">
      <c r="A94" s="58">
        <f t="shared" si="575"/>
        <v>8</v>
      </c>
      <c r="B94" s="48" t="s">
        <v>367</v>
      </c>
      <c r="C94" s="56"/>
      <c r="D94" s="35"/>
      <c r="E94" s="35"/>
      <c r="F94" s="35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7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7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7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7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7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7"/>
      <c r="FH94" s="38"/>
      <c r="FI94" s="38"/>
      <c r="FJ94" s="38"/>
      <c r="FK94" s="38"/>
      <c r="FL94" s="38"/>
      <c r="FM94" s="38"/>
      <c r="FN94" s="38"/>
      <c r="FO94" s="38"/>
      <c r="FP94" s="38"/>
      <c r="FQ94" s="38"/>
      <c r="FR94" s="38"/>
      <c r="FS94" s="38"/>
      <c r="FT94" s="38"/>
      <c r="FU94" s="38"/>
      <c r="FV94" s="38"/>
      <c r="FW94" s="38"/>
      <c r="FX94" s="38"/>
      <c r="FY94" s="38"/>
      <c r="FZ94" s="38"/>
      <c r="GA94" s="37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7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7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7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  <c r="IU94" s="38"/>
      <c r="IV94" s="38"/>
      <c r="IW94" s="38"/>
      <c r="IX94" s="38"/>
      <c r="IY94" s="38"/>
      <c r="IZ94" s="38"/>
      <c r="JA94" s="38"/>
      <c r="JB94" s="38"/>
      <c r="JC94" s="37"/>
      <c r="JD94" s="38"/>
      <c r="JE94" s="38"/>
      <c r="JF94" s="38"/>
      <c r="JG94" s="38"/>
      <c r="JH94" s="38"/>
      <c r="JI94" s="38"/>
      <c r="JJ94" s="38"/>
      <c r="JK94" s="38"/>
      <c r="JL94" s="38"/>
      <c r="JM94" s="38"/>
      <c r="JN94" s="38"/>
      <c r="JO94" s="38"/>
      <c r="JP94" s="38"/>
      <c r="JQ94" s="38"/>
      <c r="JR94" s="38"/>
      <c r="JS94" s="38"/>
      <c r="JT94" s="38"/>
      <c r="JU94" s="38"/>
      <c r="JV94" s="38"/>
      <c r="JW94" s="37"/>
      <c r="JX94" s="38"/>
      <c r="JY94" s="38"/>
      <c r="JZ94" s="38"/>
      <c r="KA94" s="38"/>
      <c r="KB94" s="38"/>
      <c r="KC94" s="38"/>
      <c r="KD94" s="38"/>
      <c r="KE94" s="38"/>
      <c r="KF94" s="38"/>
      <c r="KG94" s="38"/>
      <c r="KH94" s="38"/>
      <c r="KI94" s="38"/>
      <c r="KJ94" s="38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37"/>
      <c r="NT94" s="38"/>
      <c r="NU94" s="38"/>
      <c r="NV94" s="38"/>
      <c r="NW94" s="38"/>
      <c r="NX94" s="38"/>
      <c r="NY94" s="38"/>
      <c r="NZ94" s="38"/>
      <c r="OA94" s="38"/>
      <c r="OB94" s="38"/>
      <c r="OC94" s="38"/>
      <c r="OD94" s="38"/>
      <c r="OE94" s="38"/>
      <c r="OF94" s="38"/>
      <c r="OG94" s="38"/>
      <c r="OH94" s="38"/>
      <c r="OI94" s="38"/>
      <c r="OJ94" s="38"/>
      <c r="OK94" s="38"/>
      <c r="OL94" s="38"/>
      <c r="OM94" s="37"/>
      <c r="ON94" s="38"/>
      <c r="OO94" s="38"/>
      <c r="OP94" s="38"/>
      <c r="OQ94" s="38"/>
      <c r="OR94" s="38"/>
      <c r="OS94" s="38"/>
      <c r="OT94" s="38"/>
      <c r="OU94" s="38"/>
      <c r="OV94" s="38"/>
      <c r="OW94" s="38"/>
      <c r="OX94" s="38"/>
      <c r="OY94" s="38"/>
      <c r="OZ94" s="38"/>
      <c r="PA94" s="38"/>
      <c r="PB94" s="38"/>
      <c r="PC94" s="38"/>
      <c r="PD94" s="38"/>
      <c r="PE94" s="38"/>
      <c r="PF94" s="38"/>
      <c r="PG94" s="37"/>
      <c r="PH94" s="38"/>
      <c r="PI94" s="38"/>
      <c r="PJ94" s="38"/>
      <c r="PK94" s="38"/>
      <c r="PL94" s="38"/>
      <c r="PM94" s="38"/>
      <c r="PN94" s="38"/>
      <c r="PO94" s="38"/>
      <c r="PP94" s="38"/>
      <c r="PQ94" s="38"/>
      <c r="PR94" s="38"/>
      <c r="PS94" s="38"/>
      <c r="PT94" s="38"/>
      <c r="PU94" s="38"/>
      <c r="PV94" s="38"/>
      <c r="PW94" s="38"/>
      <c r="PX94" s="38"/>
      <c r="PY94" s="38"/>
      <c r="PZ94" s="38"/>
      <c r="QA94" s="37"/>
      <c r="QB94" s="38"/>
      <c r="QC94" s="38"/>
      <c r="QD94" s="38"/>
      <c r="QE94" s="38"/>
      <c r="QF94" s="38"/>
      <c r="QG94" s="38"/>
      <c r="QH94" s="38"/>
      <c r="QI94" s="38"/>
      <c r="QJ94" s="38"/>
      <c r="QK94" s="38"/>
      <c r="QL94" s="38"/>
      <c r="QM94" s="38"/>
      <c r="QN94" s="38"/>
      <c r="QO94" s="38"/>
      <c r="QP94" s="38"/>
      <c r="QQ94" s="38"/>
      <c r="QR94" s="38"/>
      <c r="QS94" s="38"/>
      <c r="QT94" s="38"/>
      <c r="QU94" s="37"/>
      <c r="QV94" s="38"/>
      <c r="QW94" s="38"/>
      <c r="QX94" s="38"/>
      <c r="QY94" s="38"/>
      <c r="QZ94" s="38"/>
      <c r="RA94" s="38"/>
      <c r="RB94" s="38"/>
      <c r="RC94" s="38"/>
      <c r="RD94" s="38"/>
      <c r="RE94" s="38"/>
      <c r="RF94" s="38"/>
      <c r="RG94" s="38"/>
      <c r="RH94" s="38"/>
      <c r="RI94" s="38"/>
      <c r="RJ94" s="38"/>
      <c r="RK94" s="38"/>
      <c r="RL94" s="38"/>
      <c r="RM94" s="38"/>
      <c r="RN94" s="38"/>
      <c r="RO94" s="37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7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7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7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7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7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7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7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7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7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7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7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7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7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7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7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7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7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7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F94" s="35" t="str">
        <f t="shared" si="553"/>
        <v/>
      </c>
      <c r="AGG94" s="43" t="str">
        <f t="shared" si="554"/>
        <v/>
      </c>
      <c r="AGH94" s="35" t="str">
        <f t="shared" si="542"/>
        <v/>
      </c>
      <c r="AGL94" s="36" t="str">
        <f t="shared" si="555"/>
        <v/>
      </c>
      <c r="AGM94" s="36" t="str">
        <f t="shared" si="543"/>
        <v/>
      </c>
      <c r="AGN94" s="39" t="str">
        <f t="shared" si="556"/>
        <v/>
      </c>
      <c r="AGO94" s="36" t="str">
        <f t="shared" si="557"/>
        <v/>
      </c>
      <c r="AGP94" s="36" t="str">
        <f t="shared" si="544"/>
        <v/>
      </c>
      <c r="AGQ94" s="39" t="str">
        <f t="shared" si="558"/>
        <v/>
      </c>
      <c r="AGR94" s="36" t="str">
        <f t="shared" si="559"/>
        <v/>
      </c>
      <c r="AGS94" s="36" t="str">
        <f t="shared" si="545"/>
        <v/>
      </c>
      <c r="AGT94" s="39" t="str">
        <f t="shared" si="560"/>
        <v/>
      </c>
      <c r="AGU94" s="36" t="str">
        <f t="shared" si="561"/>
        <v/>
      </c>
      <c r="AGV94" s="36" t="str">
        <f t="shared" si="546"/>
        <v/>
      </c>
      <c r="AGW94" s="39" t="str">
        <f t="shared" si="562"/>
        <v/>
      </c>
      <c r="AGX94" s="36" t="str">
        <f t="shared" si="563"/>
        <v/>
      </c>
      <c r="AGY94" s="36" t="str">
        <f t="shared" si="547"/>
        <v/>
      </c>
      <c r="AGZ94" s="39" t="str">
        <f t="shared" si="564"/>
        <v/>
      </c>
      <c r="AHA94" s="36" t="str">
        <f t="shared" si="565"/>
        <v/>
      </c>
      <c r="AHB94" s="36" t="str">
        <f t="shared" si="548"/>
        <v/>
      </c>
      <c r="AHC94" s="39" t="str">
        <f t="shared" si="566"/>
        <v/>
      </c>
      <c r="AHD94" s="36" t="str">
        <f t="shared" si="567"/>
        <v/>
      </c>
      <c r="AHE94" s="36" t="str">
        <f t="shared" si="549"/>
        <v/>
      </c>
      <c r="AHF94" s="39" t="str">
        <f t="shared" si="568"/>
        <v/>
      </c>
      <c r="AHG94" s="36" t="str">
        <f t="shared" si="569"/>
        <v/>
      </c>
      <c r="AHH94" s="36" t="str">
        <f t="shared" si="550"/>
        <v/>
      </c>
      <c r="AHI94" s="39" t="str">
        <f t="shared" si="570"/>
        <v/>
      </c>
      <c r="AHJ94" s="36" t="str">
        <f t="shared" si="571"/>
        <v/>
      </c>
      <c r="AHK94" s="36" t="str">
        <f t="shared" si="551"/>
        <v/>
      </c>
      <c r="AHL94" s="39" t="str">
        <f t="shared" si="572"/>
        <v/>
      </c>
      <c r="AHM94" s="36" t="str">
        <f t="shared" si="573"/>
        <v/>
      </c>
      <c r="AHN94" s="36" t="str">
        <f t="shared" si="552"/>
        <v/>
      </c>
      <c r="AHO94" s="39" t="str">
        <f t="shared" si="574"/>
        <v/>
      </c>
    </row>
    <row r="95" spans="1:918" s="5" customFormat="1" outlineLevel="1" x14ac:dyDescent="0.25">
      <c r="A95" s="58">
        <f t="shared" si="575"/>
        <v>9</v>
      </c>
      <c r="B95" s="48" t="s">
        <v>368</v>
      </c>
      <c r="C95" s="56"/>
      <c r="D95" s="35"/>
      <c r="E95" s="35"/>
      <c r="F95" s="35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7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7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7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7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7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7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  <c r="FS95" s="38"/>
      <c r="FT95" s="38"/>
      <c r="FU95" s="38"/>
      <c r="FV95" s="38"/>
      <c r="FW95" s="38"/>
      <c r="FX95" s="38"/>
      <c r="FY95" s="38"/>
      <c r="FZ95" s="38"/>
      <c r="GA95" s="37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7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7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7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  <c r="IW95" s="38"/>
      <c r="IX95" s="38"/>
      <c r="IY95" s="38"/>
      <c r="IZ95" s="38"/>
      <c r="JA95" s="38"/>
      <c r="JB95" s="38"/>
      <c r="JC95" s="37"/>
      <c r="JD95" s="38"/>
      <c r="JE95" s="38"/>
      <c r="JF95" s="38"/>
      <c r="JG95" s="38"/>
      <c r="JH95" s="38"/>
      <c r="JI95" s="38"/>
      <c r="JJ95" s="38"/>
      <c r="JK95" s="38"/>
      <c r="JL95" s="38"/>
      <c r="JM95" s="38"/>
      <c r="JN95" s="38"/>
      <c r="JO95" s="38"/>
      <c r="JP95" s="38"/>
      <c r="JQ95" s="38"/>
      <c r="JR95" s="38"/>
      <c r="JS95" s="38"/>
      <c r="JT95" s="38"/>
      <c r="JU95" s="38"/>
      <c r="JV95" s="38"/>
      <c r="JW95" s="37"/>
      <c r="JX95" s="38"/>
      <c r="JY95" s="38"/>
      <c r="JZ95" s="38"/>
      <c r="KA95" s="38"/>
      <c r="KB95" s="38"/>
      <c r="KC95" s="38"/>
      <c r="KD95" s="38"/>
      <c r="KE95" s="38"/>
      <c r="KF95" s="38"/>
      <c r="KG95" s="38"/>
      <c r="KH95" s="38"/>
      <c r="KI95" s="38"/>
      <c r="KJ95" s="38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37"/>
      <c r="NT95" s="38"/>
      <c r="NU95" s="38"/>
      <c r="NV95" s="38"/>
      <c r="NW95" s="38"/>
      <c r="NX95" s="38"/>
      <c r="NY95" s="38"/>
      <c r="NZ95" s="38"/>
      <c r="OA95" s="38"/>
      <c r="OB95" s="38"/>
      <c r="OC95" s="38"/>
      <c r="OD95" s="38"/>
      <c r="OE95" s="38"/>
      <c r="OF95" s="38"/>
      <c r="OG95" s="38"/>
      <c r="OH95" s="38"/>
      <c r="OI95" s="38"/>
      <c r="OJ95" s="38"/>
      <c r="OK95" s="38"/>
      <c r="OL95" s="38"/>
      <c r="OM95" s="37"/>
      <c r="ON95" s="38"/>
      <c r="OO95" s="38"/>
      <c r="OP95" s="38"/>
      <c r="OQ95" s="38"/>
      <c r="OR95" s="38"/>
      <c r="OS95" s="38"/>
      <c r="OT95" s="38"/>
      <c r="OU95" s="38"/>
      <c r="OV95" s="38"/>
      <c r="OW95" s="38"/>
      <c r="OX95" s="38"/>
      <c r="OY95" s="38"/>
      <c r="OZ95" s="38"/>
      <c r="PA95" s="38"/>
      <c r="PB95" s="38"/>
      <c r="PC95" s="38"/>
      <c r="PD95" s="38"/>
      <c r="PE95" s="38"/>
      <c r="PF95" s="38"/>
      <c r="PG95" s="37"/>
      <c r="PH95" s="38"/>
      <c r="PI95" s="38"/>
      <c r="PJ95" s="38"/>
      <c r="PK95" s="38"/>
      <c r="PL95" s="38"/>
      <c r="PM95" s="38"/>
      <c r="PN95" s="38"/>
      <c r="PO95" s="38"/>
      <c r="PP95" s="38"/>
      <c r="PQ95" s="38"/>
      <c r="PR95" s="38"/>
      <c r="PS95" s="38"/>
      <c r="PT95" s="38"/>
      <c r="PU95" s="38"/>
      <c r="PV95" s="38"/>
      <c r="PW95" s="38"/>
      <c r="PX95" s="38"/>
      <c r="PY95" s="38"/>
      <c r="PZ95" s="38"/>
      <c r="QA95" s="37"/>
      <c r="QB95" s="38"/>
      <c r="QC95" s="38"/>
      <c r="QD95" s="38"/>
      <c r="QE95" s="38"/>
      <c r="QF95" s="38"/>
      <c r="QG95" s="38"/>
      <c r="QH95" s="38"/>
      <c r="QI95" s="38"/>
      <c r="QJ95" s="38"/>
      <c r="QK95" s="38"/>
      <c r="QL95" s="38"/>
      <c r="QM95" s="38"/>
      <c r="QN95" s="38"/>
      <c r="QO95" s="38"/>
      <c r="QP95" s="38"/>
      <c r="QQ95" s="38"/>
      <c r="QR95" s="38"/>
      <c r="QS95" s="38"/>
      <c r="QT95" s="38"/>
      <c r="QU95" s="37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7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7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7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7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7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7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7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7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7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7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7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7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7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7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7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7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7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7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7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F95" s="35" t="str">
        <f t="shared" si="553"/>
        <v/>
      </c>
      <c r="AGG95" s="43" t="str">
        <f t="shared" si="554"/>
        <v/>
      </c>
      <c r="AGH95" s="35" t="str">
        <f t="shared" si="542"/>
        <v/>
      </c>
      <c r="AGL95" s="36" t="str">
        <f t="shared" si="555"/>
        <v/>
      </c>
      <c r="AGM95" s="36" t="str">
        <f t="shared" si="543"/>
        <v/>
      </c>
      <c r="AGN95" s="39" t="str">
        <f t="shared" si="556"/>
        <v/>
      </c>
      <c r="AGO95" s="36" t="str">
        <f t="shared" si="557"/>
        <v/>
      </c>
      <c r="AGP95" s="36" t="str">
        <f t="shared" si="544"/>
        <v/>
      </c>
      <c r="AGQ95" s="39" t="str">
        <f t="shared" si="558"/>
        <v/>
      </c>
      <c r="AGR95" s="36" t="str">
        <f t="shared" si="559"/>
        <v/>
      </c>
      <c r="AGS95" s="36" t="str">
        <f t="shared" si="545"/>
        <v/>
      </c>
      <c r="AGT95" s="39" t="str">
        <f t="shared" si="560"/>
        <v/>
      </c>
      <c r="AGU95" s="36" t="str">
        <f t="shared" si="561"/>
        <v/>
      </c>
      <c r="AGV95" s="36" t="str">
        <f t="shared" si="546"/>
        <v/>
      </c>
      <c r="AGW95" s="39" t="str">
        <f t="shared" si="562"/>
        <v/>
      </c>
      <c r="AGX95" s="36" t="str">
        <f t="shared" si="563"/>
        <v/>
      </c>
      <c r="AGY95" s="36" t="str">
        <f t="shared" si="547"/>
        <v/>
      </c>
      <c r="AGZ95" s="39" t="str">
        <f t="shared" si="564"/>
        <v/>
      </c>
      <c r="AHA95" s="36" t="str">
        <f t="shared" si="565"/>
        <v/>
      </c>
      <c r="AHB95" s="36" t="str">
        <f t="shared" si="548"/>
        <v/>
      </c>
      <c r="AHC95" s="39" t="str">
        <f t="shared" si="566"/>
        <v/>
      </c>
      <c r="AHD95" s="36" t="str">
        <f t="shared" si="567"/>
        <v/>
      </c>
      <c r="AHE95" s="36" t="str">
        <f t="shared" si="549"/>
        <v/>
      </c>
      <c r="AHF95" s="39" t="str">
        <f t="shared" si="568"/>
        <v/>
      </c>
      <c r="AHG95" s="36" t="str">
        <f t="shared" si="569"/>
        <v/>
      </c>
      <c r="AHH95" s="36" t="str">
        <f t="shared" si="550"/>
        <v/>
      </c>
      <c r="AHI95" s="39" t="str">
        <f t="shared" si="570"/>
        <v/>
      </c>
      <c r="AHJ95" s="36" t="str">
        <f t="shared" si="571"/>
        <v/>
      </c>
      <c r="AHK95" s="36" t="str">
        <f t="shared" si="551"/>
        <v/>
      </c>
      <c r="AHL95" s="39" t="str">
        <f t="shared" si="572"/>
        <v/>
      </c>
      <c r="AHM95" s="36" t="str">
        <f t="shared" si="573"/>
        <v/>
      </c>
      <c r="AHN95" s="36" t="str">
        <f t="shared" si="552"/>
        <v/>
      </c>
      <c r="AHO95" s="39" t="str">
        <f t="shared" si="574"/>
        <v/>
      </c>
    </row>
    <row r="96" spans="1:918" s="5" customFormat="1" outlineLevel="1" x14ac:dyDescent="0.25">
      <c r="A96" s="58">
        <f t="shared" si="575"/>
        <v>10</v>
      </c>
      <c r="B96" s="48" t="s">
        <v>369</v>
      </c>
      <c r="C96" s="56"/>
      <c r="D96" s="35"/>
      <c r="E96" s="35"/>
      <c r="F96" s="35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7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7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7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7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7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7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7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7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7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7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7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  <c r="JR96" s="38"/>
      <c r="JS96" s="38"/>
      <c r="JT96" s="38"/>
      <c r="JU96" s="38"/>
      <c r="JV96" s="38"/>
      <c r="JW96" s="37"/>
      <c r="JX96" s="38"/>
      <c r="JY96" s="38"/>
      <c r="JZ96" s="38"/>
      <c r="KA96" s="38"/>
      <c r="KB96" s="38"/>
      <c r="KC96" s="38"/>
      <c r="KD96" s="38"/>
      <c r="KE96" s="38"/>
      <c r="KF96" s="38"/>
      <c r="KG96" s="38"/>
      <c r="KH96" s="38"/>
      <c r="KI96" s="38"/>
      <c r="KJ96" s="38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37"/>
      <c r="NT96" s="38"/>
      <c r="NU96" s="38"/>
      <c r="NV96" s="38"/>
      <c r="NW96" s="38"/>
      <c r="NX96" s="38"/>
      <c r="NY96" s="38"/>
      <c r="NZ96" s="38"/>
      <c r="OA96" s="38"/>
      <c r="OB96" s="38"/>
      <c r="OC96" s="38"/>
      <c r="OD96" s="38"/>
      <c r="OE96" s="38"/>
      <c r="OF96" s="38"/>
      <c r="OG96" s="38"/>
      <c r="OH96" s="38"/>
      <c r="OI96" s="38"/>
      <c r="OJ96" s="38"/>
      <c r="OK96" s="38"/>
      <c r="OL96" s="38"/>
      <c r="OM96" s="37"/>
      <c r="ON96" s="38"/>
      <c r="OO96" s="38"/>
      <c r="OP96" s="38"/>
      <c r="OQ96" s="38"/>
      <c r="OR96" s="38"/>
      <c r="OS96" s="38"/>
      <c r="OT96" s="38"/>
      <c r="OU96" s="38"/>
      <c r="OV96" s="38"/>
      <c r="OW96" s="38"/>
      <c r="OX96" s="38"/>
      <c r="OY96" s="38"/>
      <c r="OZ96" s="38"/>
      <c r="PA96" s="38"/>
      <c r="PB96" s="38"/>
      <c r="PC96" s="38"/>
      <c r="PD96" s="38"/>
      <c r="PE96" s="38"/>
      <c r="PF96" s="38"/>
      <c r="PG96" s="37"/>
      <c r="PH96" s="38"/>
      <c r="PI96" s="38"/>
      <c r="PJ96" s="38"/>
      <c r="PK96" s="38"/>
      <c r="PL96" s="38"/>
      <c r="PM96" s="38"/>
      <c r="PN96" s="38"/>
      <c r="PO96" s="38"/>
      <c r="PP96" s="38"/>
      <c r="PQ96" s="38"/>
      <c r="PR96" s="38"/>
      <c r="PS96" s="38"/>
      <c r="PT96" s="38"/>
      <c r="PU96" s="38"/>
      <c r="PV96" s="38"/>
      <c r="PW96" s="38"/>
      <c r="PX96" s="38"/>
      <c r="PY96" s="38"/>
      <c r="PZ96" s="38"/>
      <c r="QA96" s="37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7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7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7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7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7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7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7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7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7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7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7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7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7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7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7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7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7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7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7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F96" s="35" t="str">
        <f t="shared" si="553"/>
        <v/>
      </c>
      <c r="AGG96" s="43" t="str">
        <f t="shared" si="554"/>
        <v/>
      </c>
      <c r="AGH96" s="35" t="str">
        <f t="shared" si="542"/>
        <v/>
      </c>
      <c r="AGL96" s="36" t="str">
        <f t="shared" si="555"/>
        <v/>
      </c>
      <c r="AGM96" s="36" t="str">
        <f t="shared" si="543"/>
        <v/>
      </c>
      <c r="AGN96" s="39" t="str">
        <f t="shared" si="556"/>
        <v/>
      </c>
      <c r="AGO96" s="36" t="str">
        <f t="shared" si="557"/>
        <v/>
      </c>
      <c r="AGP96" s="36" t="str">
        <f t="shared" si="544"/>
        <v/>
      </c>
      <c r="AGQ96" s="39" t="str">
        <f t="shared" si="558"/>
        <v/>
      </c>
      <c r="AGR96" s="36" t="str">
        <f t="shared" si="559"/>
        <v/>
      </c>
      <c r="AGS96" s="36" t="str">
        <f t="shared" si="545"/>
        <v/>
      </c>
      <c r="AGT96" s="39" t="str">
        <f t="shared" si="560"/>
        <v/>
      </c>
      <c r="AGU96" s="36" t="str">
        <f t="shared" si="561"/>
        <v/>
      </c>
      <c r="AGV96" s="36" t="str">
        <f t="shared" si="546"/>
        <v/>
      </c>
      <c r="AGW96" s="39" t="str">
        <f t="shared" si="562"/>
        <v/>
      </c>
      <c r="AGX96" s="36" t="str">
        <f t="shared" si="563"/>
        <v/>
      </c>
      <c r="AGY96" s="36" t="str">
        <f t="shared" si="547"/>
        <v/>
      </c>
      <c r="AGZ96" s="39" t="str">
        <f t="shared" si="564"/>
        <v/>
      </c>
      <c r="AHA96" s="36" t="str">
        <f t="shared" si="565"/>
        <v/>
      </c>
      <c r="AHB96" s="36" t="str">
        <f t="shared" si="548"/>
        <v/>
      </c>
      <c r="AHC96" s="39" t="str">
        <f t="shared" si="566"/>
        <v/>
      </c>
      <c r="AHD96" s="36" t="str">
        <f t="shared" si="567"/>
        <v/>
      </c>
      <c r="AHE96" s="36" t="str">
        <f t="shared" si="549"/>
        <v/>
      </c>
      <c r="AHF96" s="39" t="str">
        <f t="shared" si="568"/>
        <v/>
      </c>
      <c r="AHG96" s="36" t="str">
        <f t="shared" si="569"/>
        <v/>
      </c>
      <c r="AHH96" s="36" t="str">
        <f t="shared" si="550"/>
        <v/>
      </c>
      <c r="AHI96" s="39" t="str">
        <f t="shared" si="570"/>
        <v/>
      </c>
      <c r="AHJ96" s="36" t="str">
        <f t="shared" si="571"/>
        <v/>
      </c>
      <c r="AHK96" s="36" t="str">
        <f t="shared" si="551"/>
        <v/>
      </c>
      <c r="AHL96" s="39" t="str">
        <f t="shared" si="572"/>
        <v/>
      </c>
      <c r="AHM96" s="36" t="str">
        <f t="shared" si="573"/>
        <v/>
      </c>
      <c r="AHN96" s="36" t="str">
        <f t="shared" si="552"/>
        <v/>
      </c>
      <c r="AHO96" s="39" t="str">
        <f t="shared" si="574"/>
        <v/>
      </c>
    </row>
    <row r="97" spans="1:899" s="5" customFormat="1" outlineLevel="1" x14ac:dyDescent="0.25">
      <c r="A97" s="58">
        <f t="shared" si="575"/>
        <v>11</v>
      </c>
      <c r="B97" s="48" t="s">
        <v>370</v>
      </c>
      <c r="C97" s="56"/>
      <c r="D97" s="35"/>
      <c r="E97" s="35"/>
      <c r="F97" s="35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7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7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7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7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7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7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7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7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7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7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  <c r="IW97" s="38"/>
      <c r="IX97" s="38"/>
      <c r="IY97" s="38"/>
      <c r="IZ97" s="38"/>
      <c r="JA97" s="38"/>
      <c r="JB97" s="38"/>
      <c r="JC97" s="37"/>
      <c r="JD97" s="38"/>
      <c r="JE97" s="38"/>
      <c r="JF97" s="38"/>
      <c r="JG97" s="38"/>
      <c r="JH97" s="38"/>
      <c r="JI97" s="38"/>
      <c r="JJ97" s="38"/>
      <c r="JK97" s="38"/>
      <c r="JL97" s="38"/>
      <c r="JM97" s="38"/>
      <c r="JN97" s="38"/>
      <c r="JO97" s="38"/>
      <c r="JP97" s="38"/>
      <c r="JQ97" s="38"/>
      <c r="JR97" s="38"/>
      <c r="JS97" s="38"/>
      <c r="JT97" s="38"/>
      <c r="JU97" s="38"/>
      <c r="JV97" s="38"/>
      <c r="JW97" s="37"/>
      <c r="JX97" s="38"/>
      <c r="JY97" s="38"/>
      <c r="JZ97" s="38"/>
      <c r="KA97" s="38"/>
      <c r="KB97" s="38"/>
      <c r="KC97" s="38"/>
      <c r="KD97" s="38"/>
      <c r="KE97" s="38"/>
      <c r="KF97" s="38"/>
      <c r="KG97" s="38"/>
      <c r="KH97" s="38"/>
      <c r="KI97" s="38"/>
      <c r="KJ97" s="38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37"/>
      <c r="NT97" s="38"/>
      <c r="NU97" s="38"/>
      <c r="NV97" s="38"/>
      <c r="NW97" s="38"/>
      <c r="NX97" s="38"/>
      <c r="NY97" s="38"/>
      <c r="NZ97" s="38"/>
      <c r="OA97" s="38"/>
      <c r="OB97" s="38"/>
      <c r="OC97" s="38"/>
      <c r="OD97" s="38"/>
      <c r="OE97" s="38"/>
      <c r="OF97" s="38"/>
      <c r="OG97" s="38"/>
      <c r="OH97" s="38"/>
      <c r="OI97" s="38"/>
      <c r="OJ97" s="38"/>
      <c r="OK97" s="38"/>
      <c r="OL97" s="38"/>
      <c r="OM97" s="37"/>
      <c r="ON97" s="38"/>
      <c r="OO97" s="38"/>
      <c r="OP97" s="38"/>
      <c r="OQ97" s="38"/>
      <c r="OR97" s="38"/>
      <c r="OS97" s="38"/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7"/>
      <c r="PH97" s="38"/>
      <c r="PI97" s="38"/>
      <c r="PJ97" s="38"/>
      <c r="PK97" s="38"/>
      <c r="PL97" s="38"/>
      <c r="PM97" s="38"/>
      <c r="PN97" s="38"/>
      <c r="PO97" s="38"/>
      <c r="PP97" s="38"/>
      <c r="PQ97" s="38"/>
      <c r="PR97" s="38"/>
      <c r="PS97" s="38"/>
      <c r="PT97" s="38"/>
      <c r="PU97" s="38"/>
      <c r="PV97" s="38"/>
      <c r="PW97" s="38"/>
      <c r="PX97" s="38"/>
      <c r="PY97" s="38"/>
      <c r="PZ97" s="38"/>
      <c r="QA97" s="37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7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7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7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7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7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7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7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7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7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7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7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7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7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7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7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7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7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7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7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F97" s="35" t="str">
        <f t="shared" si="553"/>
        <v/>
      </c>
      <c r="AGG97" s="43" t="str">
        <f t="shared" si="554"/>
        <v/>
      </c>
      <c r="AGH97" s="35" t="str">
        <f t="shared" si="542"/>
        <v/>
      </c>
      <c r="AGL97" s="36" t="str">
        <f t="shared" si="555"/>
        <v/>
      </c>
      <c r="AGM97" s="36" t="str">
        <f t="shared" si="543"/>
        <v/>
      </c>
      <c r="AGN97" s="39" t="str">
        <f t="shared" si="556"/>
        <v/>
      </c>
      <c r="AGO97" s="36" t="str">
        <f t="shared" si="557"/>
        <v/>
      </c>
      <c r="AGP97" s="36" t="str">
        <f t="shared" si="544"/>
        <v/>
      </c>
      <c r="AGQ97" s="39" t="str">
        <f t="shared" si="558"/>
        <v/>
      </c>
      <c r="AGR97" s="36" t="str">
        <f t="shared" si="559"/>
        <v/>
      </c>
      <c r="AGS97" s="36" t="str">
        <f t="shared" si="545"/>
        <v/>
      </c>
      <c r="AGT97" s="39" t="str">
        <f t="shared" si="560"/>
        <v/>
      </c>
      <c r="AGU97" s="36" t="str">
        <f t="shared" si="561"/>
        <v/>
      </c>
      <c r="AGV97" s="36" t="str">
        <f t="shared" si="546"/>
        <v/>
      </c>
      <c r="AGW97" s="39" t="str">
        <f t="shared" si="562"/>
        <v/>
      </c>
      <c r="AGX97" s="36" t="str">
        <f t="shared" si="563"/>
        <v/>
      </c>
      <c r="AGY97" s="36" t="str">
        <f t="shared" si="547"/>
        <v/>
      </c>
      <c r="AGZ97" s="39" t="str">
        <f t="shared" si="564"/>
        <v/>
      </c>
      <c r="AHA97" s="36" t="str">
        <f t="shared" si="565"/>
        <v/>
      </c>
      <c r="AHB97" s="36" t="str">
        <f t="shared" si="548"/>
        <v/>
      </c>
      <c r="AHC97" s="39" t="str">
        <f t="shared" si="566"/>
        <v/>
      </c>
      <c r="AHD97" s="36" t="str">
        <f t="shared" si="567"/>
        <v/>
      </c>
      <c r="AHE97" s="36" t="str">
        <f t="shared" si="549"/>
        <v/>
      </c>
      <c r="AHF97" s="39" t="str">
        <f t="shared" si="568"/>
        <v/>
      </c>
      <c r="AHG97" s="36" t="str">
        <f t="shared" si="569"/>
        <v/>
      </c>
      <c r="AHH97" s="36" t="str">
        <f t="shared" si="550"/>
        <v/>
      </c>
      <c r="AHI97" s="39" t="str">
        <f t="shared" si="570"/>
        <v/>
      </c>
      <c r="AHJ97" s="36" t="str">
        <f t="shared" si="571"/>
        <v/>
      </c>
      <c r="AHK97" s="36" t="str">
        <f t="shared" si="551"/>
        <v/>
      </c>
      <c r="AHL97" s="39" t="str">
        <f t="shared" si="572"/>
        <v/>
      </c>
      <c r="AHM97" s="36" t="str">
        <f t="shared" si="573"/>
        <v/>
      </c>
      <c r="AHN97" s="36" t="str">
        <f t="shared" si="552"/>
        <v/>
      </c>
      <c r="AHO97" s="39" t="str">
        <f t="shared" si="574"/>
        <v/>
      </c>
    </row>
    <row r="98" spans="1:899" s="5" customFormat="1" outlineLevel="1" x14ac:dyDescent="0.25">
      <c r="A98" s="58">
        <f t="shared" si="575"/>
        <v>12</v>
      </c>
      <c r="B98" s="48" t="s">
        <v>371</v>
      </c>
      <c r="C98" s="56"/>
      <c r="D98" s="35"/>
      <c r="E98" s="35"/>
      <c r="F98" s="35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7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7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7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7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7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7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7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7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7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7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  <c r="IW98" s="38"/>
      <c r="IX98" s="38"/>
      <c r="IY98" s="38"/>
      <c r="IZ98" s="38"/>
      <c r="JA98" s="38"/>
      <c r="JB98" s="38"/>
      <c r="JC98" s="37"/>
      <c r="JD98" s="38"/>
      <c r="JE98" s="38"/>
      <c r="JF98" s="38"/>
      <c r="JG98" s="38"/>
      <c r="JH98" s="38"/>
      <c r="JI98" s="38"/>
      <c r="JJ98" s="38"/>
      <c r="JK98" s="38"/>
      <c r="JL98" s="38"/>
      <c r="JM98" s="38"/>
      <c r="JN98" s="38"/>
      <c r="JO98" s="38"/>
      <c r="JP98" s="38"/>
      <c r="JQ98" s="38"/>
      <c r="JR98" s="38"/>
      <c r="JS98" s="38"/>
      <c r="JT98" s="38"/>
      <c r="JU98" s="38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37"/>
      <c r="NT98" s="38"/>
      <c r="NU98" s="38"/>
      <c r="NV98" s="38"/>
      <c r="NW98" s="38"/>
      <c r="NX98" s="38"/>
      <c r="NY98" s="38"/>
      <c r="NZ98" s="38"/>
      <c r="OA98" s="38"/>
      <c r="OB98" s="38"/>
      <c r="OC98" s="38"/>
      <c r="OD98" s="38"/>
      <c r="OE98" s="38"/>
      <c r="OF98" s="38"/>
      <c r="OG98" s="38"/>
      <c r="OH98" s="38"/>
      <c r="OI98" s="38"/>
      <c r="OJ98" s="38"/>
      <c r="OK98" s="38"/>
      <c r="OL98" s="38"/>
      <c r="OM98" s="37"/>
      <c r="ON98" s="38"/>
      <c r="OO98" s="38"/>
      <c r="OP98" s="38"/>
      <c r="OQ98" s="38"/>
      <c r="OR98" s="38"/>
      <c r="OS98" s="38"/>
      <c r="OT98" s="38"/>
      <c r="OU98" s="38"/>
      <c r="OV98" s="38"/>
      <c r="OW98" s="38"/>
      <c r="OX98" s="38"/>
      <c r="OY98" s="38"/>
      <c r="OZ98" s="38"/>
      <c r="PA98" s="38"/>
      <c r="PB98" s="38"/>
      <c r="PC98" s="38"/>
      <c r="PD98" s="38"/>
      <c r="PE98" s="38"/>
      <c r="PF98" s="38"/>
      <c r="PG98" s="37"/>
      <c r="PH98" s="38"/>
      <c r="PI98" s="38"/>
      <c r="PJ98" s="38"/>
      <c r="PK98" s="38"/>
      <c r="PL98" s="38"/>
      <c r="PM98" s="38"/>
      <c r="PN98" s="38"/>
      <c r="PO98" s="38"/>
      <c r="PP98" s="38"/>
      <c r="PQ98" s="38"/>
      <c r="PR98" s="38"/>
      <c r="PS98" s="38"/>
      <c r="PT98" s="38"/>
      <c r="PU98" s="38"/>
      <c r="PV98" s="38"/>
      <c r="PW98" s="38"/>
      <c r="PX98" s="38"/>
      <c r="PY98" s="38"/>
      <c r="PZ98" s="38"/>
      <c r="QA98" s="37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7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7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7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7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7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7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7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7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7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7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7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7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7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7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7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7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7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7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7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F98" s="35" t="str">
        <f t="shared" si="553"/>
        <v/>
      </c>
      <c r="AGG98" s="43" t="str">
        <f t="shared" si="554"/>
        <v/>
      </c>
      <c r="AGH98" s="35" t="str">
        <f t="shared" si="542"/>
        <v/>
      </c>
      <c r="AGL98" s="36" t="str">
        <f t="shared" si="555"/>
        <v/>
      </c>
      <c r="AGM98" s="36" t="str">
        <f t="shared" si="543"/>
        <v/>
      </c>
      <c r="AGN98" s="39" t="str">
        <f t="shared" si="556"/>
        <v/>
      </c>
      <c r="AGO98" s="36" t="str">
        <f t="shared" si="557"/>
        <v/>
      </c>
      <c r="AGP98" s="36" t="str">
        <f t="shared" si="544"/>
        <v/>
      </c>
      <c r="AGQ98" s="39" t="str">
        <f t="shared" si="558"/>
        <v/>
      </c>
      <c r="AGR98" s="36" t="str">
        <f t="shared" si="559"/>
        <v/>
      </c>
      <c r="AGS98" s="36" t="str">
        <f t="shared" si="545"/>
        <v/>
      </c>
      <c r="AGT98" s="39" t="str">
        <f t="shared" si="560"/>
        <v/>
      </c>
      <c r="AGU98" s="36" t="str">
        <f t="shared" si="561"/>
        <v/>
      </c>
      <c r="AGV98" s="36" t="str">
        <f t="shared" si="546"/>
        <v/>
      </c>
      <c r="AGW98" s="39" t="str">
        <f t="shared" si="562"/>
        <v/>
      </c>
      <c r="AGX98" s="36" t="str">
        <f t="shared" si="563"/>
        <v/>
      </c>
      <c r="AGY98" s="36" t="str">
        <f t="shared" si="547"/>
        <v/>
      </c>
      <c r="AGZ98" s="39" t="str">
        <f t="shared" si="564"/>
        <v/>
      </c>
      <c r="AHA98" s="36" t="str">
        <f t="shared" si="565"/>
        <v/>
      </c>
      <c r="AHB98" s="36" t="str">
        <f t="shared" si="548"/>
        <v/>
      </c>
      <c r="AHC98" s="39" t="str">
        <f t="shared" si="566"/>
        <v/>
      </c>
      <c r="AHD98" s="36" t="str">
        <f t="shared" si="567"/>
        <v/>
      </c>
      <c r="AHE98" s="36" t="str">
        <f t="shared" si="549"/>
        <v/>
      </c>
      <c r="AHF98" s="39" t="str">
        <f t="shared" si="568"/>
        <v/>
      </c>
      <c r="AHG98" s="36" t="str">
        <f t="shared" si="569"/>
        <v/>
      </c>
      <c r="AHH98" s="36" t="str">
        <f t="shared" si="550"/>
        <v/>
      </c>
      <c r="AHI98" s="39" t="str">
        <f t="shared" si="570"/>
        <v/>
      </c>
      <c r="AHJ98" s="36" t="str">
        <f t="shared" si="571"/>
        <v/>
      </c>
      <c r="AHK98" s="36" t="str">
        <f t="shared" si="551"/>
        <v/>
      </c>
      <c r="AHL98" s="39" t="str">
        <f t="shared" si="572"/>
        <v/>
      </c>
      <c r="AHM98" s="36" t="str">
        <f t="shared" si="573"/>
        <v/>
      </c>
      <c r="AHN98" s="36" t="str">
        <f t="shared" si="552"/>
        <v/>
      </c>
      <c r="AHO98" s="39" t="str">
        <f t="shared" si="574"/>
        <v/>
      </c>
    </row>
    <row r="99" spans="1:899" s="5" customFormat="1" outlineLevel="1" x14ac:dyDescent="0.25">
      <c r="A99" s="58">
        <f t="shared" si="575"/>
        <v>13</v>
      </c>
      <c r="B99" s="48" t="s">
        <v>372</v>
      </c>
      <c r="C99" s="56"/>
      <c r="D99" s="35"/>
      <c r="E99" s="35"/>
      <c r="F99" s="35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7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7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7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7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7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7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7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7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7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7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7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7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7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7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7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7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7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7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7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7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7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7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7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7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7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7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7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7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7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F99" s="35" t="str">
        <f t="shared" si="553"/>
        <v/>
      </c>
      <c r="AGG99" s="43" t="str">
        <f t="shared" si="554"/>
        <v/>
      </c>
      <c r="AGH99" s="35" t="str">
        <f t="shared" si="542"/>
        <v/>
      </c>
      <c r="AGL99" s="36" t="str">
        <f t="shared" si="555"/>
        <v/>
      </c>
      <c r="AGM99" s="36" t="str">
        <f t="shared" si="543"/>
        <v/>
      </c>
      <c r="AGN99" s="39" t="str">
        <f t="shared" si="556"/>
        <v/>
      </c>
      <c r="AGO99" s="36" t="str">
        <f t="shared" si="557"/>
        <v/>
      </c>
      <c r="AGP99" s="36" t="str">
        <f t="shared" si="544"/>
        <v/>
      </c>
      <c r="AGQ99" s="39" t="str">
        <f t="shared" si="558"/>
        <v/>
      </c>
      <c r="AGR99" s="36" t="str">
        <f t="shared" si="559"/>
        <v/>
      </c>
      <c r="AGS99" s="36" t="str">
        <f t="shared" si="545"/>
        <v/>
      </c>
      <c r="AGT99" s="39" t="str">
        <f t="shared" si="560"/>
        <v/>
      </c>
      <c r="AGU99" s="36" t="str">
        <f t="shared" si="561"/>
        <v/>
      </c>
      <c r="AGV99" s="36" t="str">
        <f t="shared" si="546"/>
        <v/>
      </c>
      <c r="AGW99" s="39" t="str">
        <f t="shared" si="562"/>
        <v/>
      </c>
      <c r="AGX99" s="36" t="str">
        <f t="shared" si="563"/>
        <v/>
      </c>
      <c r="AGY99" s="36" t="str">
        <f t="shared" si="547"/>
        <v/>
      </c>
      <c r="AGZ99" s="39" t="str">
        <f t="shared" si="564"/>
        <v/>
      </c>
      <c r="AHA99" s="36" t="str">
        <f t="shared" si="565"/>
        <v/>
      </c>
      <c r="AHB99" s="36" t="str">
        <f t="shared" si="548"/>
        <v/>
      </c>
      <c r="AHC99" s="39" t="str">
        <f t="shared" si="566"/>
        <v/>
      </c>
      <c r="AHD99" s="36" t="str">
        <f t="shared" si="567"/>
        <v/>
      </c>
      <c r="AHE99" s="36" t="str">
        <f t="shared" si="549"/>
        <v/>
      </c>
      <c r="AHF99" s="39" t="str">
        <f t="shared" si="568"/>
        <v/>
      </c>
      <c r="AHG99" s="36" t="str">
        <f t="shared" si="569"/>
        <v/>
      </c>
      <c r="AHH99" s="36" t="str">
        <f t="shared" si="550"/>
        <v/>
      </c>
      <c r="AHI99" s="39" t="str">
        <f t="shared" si="570"/>
        <v/>
      </c>
      <c r="AHJ99" s="36" t="str">
        <f t="shared" si="571"/>
        <v/>
      </c>
      <c r="AHK99" s="36" t="str">
        <f t="shared" si="551"/>
        <v/>
      </c>
      <c r="AHL99" s="39" t="str">
        <f t="shared" si="572"/>
        <v/>
      </c>
      <c r="AHM99" s="36" t="str">
        <f t="shared" si="573"/>
        <v/>
      </c>
      <c r="AHN99" s="36" t="str">
        <f t="shared" si="552"/>
        <v/>
      </c>
      <c r="AHO99" s="39" t="str">
        <f t="shared" si="574"/>
        <v/>
      </c>
    </row>
    <row r="100" spans="1:899" s="5" customFormat="1" outlineLevel="1" x14ac:dyDescent="0.25">
      <c r="A100" s="58">
        <f t="shared" si="575"/>
        <v>14</v>
      </c>
      <c r="B100" s="48" t="s">
        <v>373</v>
      </c>
      <c r="C100" s="56"/>
      <c r="D100" s="35"/>
      <c r="E100" s="35"/>
      <c r="F100" s="35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7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7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7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7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7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7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7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7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7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7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7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7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7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7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7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7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7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7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7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7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7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7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7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7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7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7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7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F100" s="35" t="str">
        <f t="shared" si="553"/>
        <v/>
      </c>
      <c r="AGG100" s="43" t="str">
        <f t="shared" si="554"/>
        <v/>
      </c>
      <c r="AGH100" s="35" t="str">
        <f t="shared" si="542"/>
        <v/>
      </c>
      <c r="AGL100" s="36" t="str">
        <f t="shared" si="555"/>
        <v/>
      </c>
      <c r="AGM100" s="36" t="str">
        <f t="shared" si="543"/>
        <v/>
      </c>
      <c r="AGN100" s="39" t="str">
        <f t="shared" si="556"/>
        <v/>
      </c>
      <c r="AGO100" s="36" t="str">
        <f t="shared" si="557"/>
        <v/>
      </c>
      <c r="AGP100" s="36" t="str">
        <f t="shared" si="544"/>
        <v/>
      </c>
      <c r="AGQ100" s="39" t="str">
        <f t="shared" si="558"/>
        <v/>
      </c>
      <c r="AGR100" s="36" t="str">
        <f t="shared" si="559"/>
        <v/>
      </c>
      <c r="AGS100" s="36" t="str">
        <f t="shared" si="545"/>
        <v/>
      </c>
      <c r="AGT100" s="39" t="str">
        <f t="shared" si="560"/>
        <v/>
      </c>
      <c r="AGU100" s="36" t="str">
        <f t="shared" si="561"/>
        <v/>
      </c>
      <c r="AGV100" s="36" t="str">
        <f t="shared" si="546"/>
        <v/>
      </c>
      <c r="AGW100" s="39" t="str">
        <f t="shared" si="562"/>
        <v/>
      </c>
      <c r="AGX100" s="36" t="str">
        <f t="shared" si="563"/>
        <v/>
      </c>
      <c r="AGY100" s="36" t="str">
        <f t="shared" si="547"/>
        <v/>
      </c>
      <c r="AGZ100" s="39" t="str">
        <f t="shared" si="564"/>
        <v/>
      </c>
      <c r="AHA100" s="36" t="str">
        <f t="shared" si="565"/>
        <v/>
      </c>
      <c r="AHB100" s="36" t="str">
        <f t="shared" si="548"/>
        <v/>
      </c>
      <c r="AHC100" s="39" t="str">
        <f t="shared" si="566"/>
        <v/>
      </c>
      <c r="AHD100" s="36" t="str">
        <f t="shared" si="567"/>
        <v/>
      </c>
      <c r="AHE100" s="36" t="str">
        <f t="shared" si="549"/>
        <v/>
      </c>
      <c r="AHF100" s="39" t="str">
        <f t="shared" si="568"/>
        <v/>
      </c>
      <c r="AHG100" s="36" t="str">
        <f t="shared" si="569"/>
        <v/>
      </c>
      <c r="AHH100" s="36" t="str">
        <f t="shared" si="550"/>
        <v/>
      </c>
      <c r="AHI100" s="39" t="str">
        <f t="shared" si="570"/>
        <v/>
      </c>
      <c r="AHJ100" s="36" t="str">
        <f t="shared" si="571"/>
        <v/>
      </c>
      <c r="AHK100" s="36" t="str">
        <f t="shared" si="551"/>
        <v/>
      </c>
      <c r="AHL100" s="39" t="str">
        <f t="shared" si="572"/>
        <v/>
      </c>
      <c r="AHM100" s="36" t="str">
        <f t="shared" si="573"/>
        <v/>
      </c>
      <c r="AHN100" s="36" t="str">
        <f t="shared" si="552"/>
        <v/>
      </c>
      <c r="AHO100" s="39" t="str">
        <f t="shared" si="574"/>
        <v/>
      </c>
    </row>
    <row r="101" spans="1:899" s="5" customFormat="1" outlineLevel="1" x14ac:dyDescent="0.25">
      <c r="A101" s="58">
        <f t="shared" si="575"/>
        <v>15</v>
      </c>
      <c r="B101" s="48" t="s">
        <v>374</v>
      </c>
      <c r="C101" s="56"/>
      <c r="D101" s="35"/>
      <c r="E101" s="35"/>
      <c r="F101" s="35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7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7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7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7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7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7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7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7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7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7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7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7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7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7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7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7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7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7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7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7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7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7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7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7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7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7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7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F101" s="35" t="str">
        <f t="shared" si="553"/>
        <v/>
      </c>
      <c r="AGG101" s="43" t="str">
        <f t="shared" si="554"/>
        <v/>
      </c>
      <c r="AGH101" s="35" t="str">
        <f t="shared" si="542"/>
        <v/>
      </c>
      <c r="AGL101" s="36" t="str">
        <f t="shared" si="555"/>
        <v/>
      </c>
      <c r="AGM101" s="36" t="str">
        <f t="shared" si="543"/>
        <v/>
      </c>
      <c r="AGN101" s="39" t="str">
        <f t="shared" si="556"/>
        <v/>
      </c>
      <c r="AGO101" s="36" t="str">
        <f t="shared" si="557"/>
        <v/>
      </c>
      <c r="AGP101" s="36" t="str">
        <f t="shared" si="544"/>
        <v/>
      </c>
      <c r="AGQ101" s="39" t="str">
        <f t="shared" si="558"/>
        <v/>
      </c>
      <c r="AGR101" s="36" t="str">
        <f t="shared" si="559"/>
        <v/>
      </c>
      <c r="AGS101" s="36" t="str">
        <f t="shared" si="545"/>
        <v/>
      </c>
      <c r="AGT101" s="39" t="str">
        <f t="shared" si="560"/>
        <v/>
      </c>
      <c r="AGU101" s="36" t="str">
        <f t="shared" si="561"/>
        <v/>
      </c>
      <c r="AGV101" s="36" t="str">
        <f t="shared" si="546"/>
        <v/>
      </c>
      <c r="AGW101" s="39" t="str">
        <f t="shared" si="562"/>
        <v/>
      </c>
      <c r="AGX101" s="36" t="str">
        <f t="shared" si="563"/>
        <v/>
      </c>
      <c r="AGY101" s="36" t="str">
        <f t="shared" si="547"/>
        <v/>
      </c>
      <c r="AGZ101" s="39" t="str">
        <f t="shared" si="564"/>
        <v/>
      </c>
      <c r="AHA101" s="36" t="str">
        <f t="shared" si="565"/>
        <v/>
      </c>
      <c r="AHB101" s="36" t="str">
        <f t="shared" si="548"/>
        <v/>
      </c>
      <c r="AHC101" s="39" t="str">
        <f t="shared" si="566"/>
        <v/>
      </c>
      <c r="AHD101" s="36" t="str">
        <f t="shared" si="567"/>
        <v/>
      </c>
      <c r="AHE101" s="36" t="str">
        <f t="shared" si="549"/>
        <v/>
      </c>
      <c r="AHF101" s="39" t="str">
        <f t="shared" si="568"/>
        <v/>
      </c>
      <c r="AHG101" s="36" t="str">
        <f t="shared" si="569"/>
        <v/>
      </c>
      <c r="AHH101" s="36" t="str">
        <f t="shared" si="550"/>
        <v/>
      </c>
      <c r="AHI101" s="39" t="str">
        <f t="shared" si="570"/>
        <v/>
      </c>
      <c r="AHJ101" s="36" t="str">
        <f t="shared" si="571"/>
        <v/>
      </c>
      <c r="AHK101" s="36" t="str">
        <f t="shared" si="551"/>
        <v/>
      </c>
      <c r="AHL101" s="39" t="str">
        <f t="shared" si="572"/>
        <v/>
      </c>
      <c r="AHM101" s="36" t="str">
        <f t="shared" si="573"/>
        <v/>
      </c>
      <c r="AHN101" s="36" t="str">
        <f t="shared" si="552"/>
        <v/>
      </c>
      <c r="AHO101" s="39" t="str">
        <f t="shared" si="574"/>
        <v/>
      </c>
    </row>
    <row r="102" spans="1:899" s="5" customFormat="1" outlineLevel="1" x14ac:dyDescent="0.25">
      <c r="A102" s="58">
        <f t="shared" si="575"/>
        <v>16</v>
      </c>
      <c r="B102" s="48" t="s">
        <v>375</v>
      </c>
      <c r="C102" s="56"/>
      <c r="D102" s="35"/>
      <c r="E102" s="35"/>
      <c r="F102" s="35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7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7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7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7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7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7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7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7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7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7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7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7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7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7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7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7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7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7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7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7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7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7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7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7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7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7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7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F102" s="35" t="str">
        <f t="shared" si="553"/>
        <v/>
      </c>
      <c r="AGG102" s="43" t="str">
        <f t="shared" si="554"/>
        <v/>
      </c>
      <c r="AGH102" s="35" t="str">
        <f t="shared" si="542"/>
        <v/>
      </c>
      <c r="AGL102" s="36" t="str">
        <f t="shared" si="555"/>
        <v/>
      </c>
      <c r="AGM102" s="36" t="str">
        <f t="shared" si="543"/>
        <v/>
      </c>
      <c r="AGN102" s="39" t="str">
        <f t="shared" si="556"/>
        <v/>
      </c>
      <c r="AGO102" s="36" t="str">
        <f t="shared" si="557"/>
        <v/>
      </c>
      <c r="AGP102" s="36" t="str">
        <f t="shared" si="544"/>
        <v/>
      </c>
      <c r="AGQ102" s="39" t="str">
        <f t="shared" si="558"/>
        <v/>
      </c>
      <c r="AGR102" s="36" t="str">
        <f t="shared" si="559"/>
        <v/>
      </c>
      <c r="AGS102" s="36" t="str">
        <f t="shared" si="545"/>
        <v/>
      </c>
      <c r="AGT102" s="39" t="str">
        <f t="shared" si="560"/>
        <v/>
      </c>
      <c r="AGU102" s="36" t="str">
        <f t="shared" si="561"/>
        <v/>
      </c>
      <c r="AGV102" s="36" t="str">
        <f t="shared" si="546"/>
        <v/>
      </c>
      <c r="AGW102" s="39" t="str">
        <f t="shared" si="562"/>
        <v/>
      </c>
      <c r="AGX102" s="36" t="str">
        <f t="shared" si="563"/>
        <v/>
      </c>
      <c r="AGY102" s="36" t="str">
        <f t="shared" si="547"/>
        <v/>
      </c>
      <c r="AGZ102" s="39" t="str">
        <f t="shared" si="564"/>
        <v/>
      </c>
      <c r="AHA102" s="36" t="str">
        <f t="shared" si="565"/>
        <v/>
      </c>
      <c r="AHB102" s="36" t="str">
        <f t="shared" si="548"/>
        <v/>
      </c>
      <c r="AHC102" s="39" t="str">
        <f t="shared" si="566"/>
        <v/>
      </c>
      <c r="AHD102" s="36" t="str">
        <f t="shared" si="567"/>
        <v/>
      </c>
      <c r="AHE102" s="36" t="str">
        <f t="shared" si="549"/>
        <v/>
      </c>
      <c r="AHF102" s="39" t="str">
        <f t="shared" si="568"/>
        <v/>
      </c>
      <c r="AHG102" s="36" t="str">
        <f t="shared" si="569"/>
        <v/>
      </c>
      <c r="AHH102" s="36" t="str">
        <f t="shared" si="550"/>
        <v/>
      </c>
      <c r="AHI102" s="39" t="str">
        <f t="shared" si="570"/>
        <v/>
      </c>
      <c r="AHJ102" s="36" t="str">
        <f t="shared" si="571"/>
        <v/>
      </c>
      <c r="AHK102" s="36" t="str">
        <f t="shared" si="551"/>
        <v/>
      </c>
      <c r="AHL102" s="39" t="str">
        <f t="shared" si="572"/>
        <v/>
      </c>
      <c r="AHM102" s="36" t="str">
        <f t="shared" si="573"/>
        <v/>
      </c>
      <c r="AHN102" s="36" t="str">
        <f t="shared" si="552"/>
        <v/>
      </c>
      <c r="AHO102" s="39" t="str">
        <f t="shared" si="574"/>
        <v/>
      </c>
    </row>
    <row r="103" spans="1:899" s="5" customFormat="1" outlineLevel="1" x14ac:dyDescent="0.25">
      <c r="A103" s="58">
        <f t="shared" si="575"/>
        <v>17</v>
      </c>
      <c r="B103" s="48" t="s">
        <v>376</v>
      </c>
      <c r="C103" s="56"/>
      <c r="D103" s="35"/>
      <c r="E103" s="35"/>
      <c r="F103" s="35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7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7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7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7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7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7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7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7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7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7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7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7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7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7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7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7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7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7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7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7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7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7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7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7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7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7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7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F103" s="35" t="str">
        <f t="shared" si="553"/>
        <v/>
      </c>
      <c r="AGG103" s="43" t="str">
        <f t="shared" si="554"/>
        <v/>
      </c>
      <c r="AGH103" s="35" t="str">
        <f t="shared" si="542"/>
        <v/>
      </c>
      <c r="AGL103" s="36" t="str">
        <f t="shared" si="555"/>
        <v/>
      </c>
      <c r="AGM103" s="36" t="str">
        <f t="shared" si="543"/>
        <v/>
      </c>
      <c r="AGN103" s="39" t="str">
        <f t="shared" si="556"/>
        <v/>
      </c>
      <c r="AGO103" s="36" t="str">
        <f t="shared" si="557"/>
        <v/>
      </c>
      <c r="AGP103" s="36" t="str">
        <f t="shared" si="544"/>
        <v/>
      </c>
      <c r="AGQ103" s="39" t="str">
        <f t="shared" si="558"/>
        <v/>
      </c>
      <c r="AGR103" s="36" t="str">
        <f t="shared" si="559"/>
        <v/>
      </c>
      <c r="AGS103" s="36" t="str">
        <f t="shared" si="545"/>
        <v/>
      </c>
      <c r="AGT103" s="39" t="str">
        <f t="shared" si="560"/>
        <v/>
      </c>
      <c r="AGU103" s="36" t="str">
        <f t="shared" si="561"/>
        <v/>
      </c>
      <c r="AGV103" s="36" t="str">
        <f t="shared" si="546"/>
        <v/>
      </c>
      <c r="AGW103" s="39" t="str">
        <f t="shared" si="562"/>
        <v/>
      </c>
      <c r="AGX103" s="36" t="str">
        <f t="shared" si="563"/>
        <v/>
      </c>
      <c r="AGY103" s="36" t="str">
        <f t="shared" si="547"/>
        <v/>
      </c>
      <c r="AGZ103" s="39" t="str">
        <f t="shared" si="564"/>
        <v/>
      </c>
      <c r="AHA103" s="36" t="str">
        <f t="shared" si="565"/>
        <v/>
      </c>
      <c r="AHB103" s="36" t="str">
        <f t="shared" si="548"/>
        <v/>
      </c>
      <c r="AHC103" s="39" t="str">
        <f t="shared" si="566"/>
        <v/>
      </c>
      <c r="AHD103" s="36" t="str">
        <f t="shared" si="567"/>
        <v/>
      </c>
      <c r="AHE103" s="36" t="str">
        <f t="shared" si="549"/>
        <v/>
      </c>
      <c r="AHF103" s="39" t="str">
        <f t="shared" si="568"/>
        <v/>
      </c>
      <c r="AHG103" s="36" t="str">
        <f t="shared" si="569"/>
        <v/>
      </c>
      <c r="AHH103" s="36" t="str">
        <f t="shared" si="550"/>
        <v/>
      </c>
      <c r="AHI103" s="39" t="str">
        <f t="shared" si="570"/>
        <v/>
      </c>
      <c r="AHJ103" s="36" t="str">
        <f t="shared" si="571"/>
        <v/>
      </c>
      <c r="AHK103" s="36" t="str">
        <f t="shared" si="551"/>
        <v/>
      </c>
      <c r="AHL103" s="39" t="str">
        <f t="shared" si="572"/>
        <v/>
      </c>
      <c r="AHM103" s="36" t="str">
        <f t="shared" si="573"/>
        <v/>
      </c>
      <c r="AHN103" s="36" t="str">
        <f t="shared" si="552"/>
        <v/>
      </c>
      <c r="AHO103" s="39" t="str">
        <f t="shared" si="574"/>
        <v/>
      </c>
    </row>
    <row r="104" spans="1:899" s="5" customFormat="1" outlineLevel="1" x14ac:dyDescent="0.25">
      <c r="A104" s="58">
        <f t="shared" si="575"/>
        <v>18</v>
      </c>
      <c r="B104" s="48" t="s">
        <v>377</v>
      </c>
      <c r="C104" s="56"/>
      <c r="D104" s="35"/>
      <c r="E104" s="35"/>
      <c r="F104" s="35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7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7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7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7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7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7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7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7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7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7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7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7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7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7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7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7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7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7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7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7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7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7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7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7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7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F104" s="35" t="str">
        <f t="shared" si="553"/>
        <v/>
      </c>
      <c r="AGG104" s="43" t="str">
        <f t="shared" si="554"/>
        <v/>
      </c>
      <c r="AGH104" s="35" t="str">
        <f t="shared" si="542"/>
        <v/>
      </c>
      <c r="AGL104" s="36" t="str">
        <f t="shared" si="555"/>
        <v/>
      </c>
      <c r="AGM104" s="36" t="str">
        <f t="shared" si="543"/>
        <v/>
      </c>
      <c r="AGN104" s="39" t="str">
        <f t="shared" si="556"/>
        <v/>
      </c>
      <c r="AGO104" s="36" t="str">
        <f t="shared" si="557"/>
        <v/>
      </c>
      <c r="AGP104" s="36" t="str">
        <f t="shared" si="544"/>
        <v/>
      </c>
      <c r="AGQ104" s="39" t="str">
        <f t="shared" si="558"/>
        <v/>
      </c>
      <c r="AGR104" s="36" t="str">
        <f t="shared" si="559"/>
        <v/>
      </c>
      <c r="AGS104" s="36" t="str">
        <f t="shared" si="545"/>
        <v/>
      </c>
      <c r="AGT104" s="39" t="str">
        <f t="shared" si="560"/>
        <v/>
      </c>
      <c r="AGU104" s="36" t="str">
        <f t="shared" si="561"/>
        <v/>
      </c>
      <c r="AGV104" s="36" t="str">
        <f t="shared" si="546"/>
        <v/>
      </c>
      <c r="AGW104" s="39" t="str">
        <f t="shared" si="562"/>
        <v/>
      </c>
      <c r="AGX104" s="36" t="str">
        <f t="shared" si="563"/>
        <v/>
      </c>
      <c r="AGY104" s="36" t="str">
        <f t="shared" si="547"/>
        <v/>
      </c>
      <c r="AGZ104" s="39" t="str">
        <f t="shared" si="564"/>
        <v/>
      </c>
      <c r="AHA104" s="36" t="str">
        <f t="shared" si="565"/>
        <v/>
      </c>
      <c r="AHB104" s="36" t="str">
        <f t="shared" si="548"/>
        <v/>
      </c>
      <c r="AHC104" s="39" t="str">
        <f t="shared" si="566"/>
        <v/>
      </c>
      <c r="AHD104" s="36" t="str">
        <f t="shared" si="567"/>
        <v/>
      </c>
      <c r="AHE104" s="36" t="str">
        <f t="shared" si="549"/>
        <v/>
      </c>
      <c r="AHF104" s="39" t="str">
        <f t="shared" si="568"/>
        <v/>
      </c>
      <c r="AHG104" s="36" t="str">
        <f t="shared" si="569"/>
        <v/>
      </c>
      <c r="AHH104" s="36" t="str">
        <f t="shared" si="550"/>
        <v/>
      </c>
      <c r="AHI104" s="39" t="str">
        <f t="shared" si="570"/>
        <v/>
      </c>
      <c r="AHJ104" s="36" t="str">
        <f t="shared" si="571"/>
        <v/>
      </c>
      <c r="AHK104" s="36" t="str">
        <f t="shared" si="551"/>
        <v/>
      </c>
      <c r="AHL104" s="39" t="str">
        <f t="shared" si="572"/>
        <v/>
      </c>
      <c r="AHM104" s="36" t="str">
        <f t="shared" si="573"/>
        <v/>
      </c>
      <c r="AHN104" s="36" t="str">
        <f t="shared" si="552"/>
        <v/>
      </c>
      <c r="AHO104" s="39" t="str">
        <f t="shared" si="574"/>
        <v/>
      </c>
    </row>
    <row r="105" spans="1:899" s="5" customFormat="1" outlineLevel="1" x14ac:dyDescent="0.25">
      <c r="A105" s="58">
        <f t="shared" si="575"/>
        <v>19</v>
      </c>
      <c r="B105" s="48" t="s">
        <v>378</v>
      </c>
      <c r="C105" s="56"/>
      <c r="D105" s="35"/>
      <c r="E105" s="35"/>
      <c r="F105" s="35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7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7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7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7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7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7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7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7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7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7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7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7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7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7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7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7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7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7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7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7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7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7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7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7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7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7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7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F105" s="35" t="str">
        <f t="shared" si="553"/>
        <v/>
      </c>
      <c r="AGG105" s="43" t="str">
        <f t="shared" si="554"/>
        <v/>
      </c>
      <c r="AGH105" s="35" t="str">
        <f t="shared" si="542"/>
        <v/>
      </c>
      <c r="AGL105" s="36" t="str">
        <f t="shared" si="555"/>
        <v/>
      </c>
      <c r="AGM105" s="36" t="str">
        <f t="shared" si="543"/>
        <v/>
      </c>
      <c r="AGN105" s="39" t="str">
        <f t="shared" si="556"/>
        <v/>
      </c>
      <c r="AGO105" s="36" t="str">
        <f t="shared" si="557"/>
        <v/>
      </c>
      <c r="AGP105" s="36" t="str">
        <f t="shared" si="544"/>
        <v/>
      </c>
      <c r="AGQ105" s="39" t="str">
        <f t="shared" si="558"/>
        <v/>
      </c>
      <c r="AGR105" s="36" t="str">
        <f t="shared" si="559"/>
        <v/>
      </c>
      <c r="AGS105" s="36" t="str">
        <f t="shared" si="545"/>
        <v/>
      </c>
      <c r="AGT105" s="39" t="str">
        <f t="shared" si="560"/>
        <v/>
      </c>
      <c r="AGU105" s="36" t="str">
        <f t="shared" si="561"/>
        <v/>
      </c>
      <c r="AGV105" s="36" t="str">
        <f t="shared" si="546"/>
        <v/>
      </c>
      <c r="AGW105" s="39" t="str">
        <f t="shared" si="562"/>
        <v/>
      </c>
      <c r="AGX105" s="36" t="str">
        <f t="shared" si="563"/>
        <v/>
      </c>
      <c r="AGY105" s="36" t="str">
        <f t="shared" si="547"/>
        <v/>
      </c>
      <c r="AGZ105" s="39" t="str">
        <f t="shared" si="564"/>
        <v/>
      </c>
      <c r="AHA105" s="36" t="str">
        <f t="shared" si="565"/>
        <v/>
      </c>
      <c r="AHB105" s="36" t="str">
        <f t="shared" si="548"/>
        <v/>
      </c>
      <c r="AHC105" s="39" t="str">
        <f t="shared" si="566"/>
        <v/>
      </c>
      <c r="AHD105" s="36" t="str">
        <f t="shared" si="567"/>
        <v/>
      </c>
      <c r="AHE105" s="36" t="str">
        <f t="shared" si="549"/>
        <v/>
      </c>
      <c r="AHF105" s="39" t="str">
        <f t="shared" si="568"/>
        <v/>
      </c>
      <c r="AHG105" s="36" t="str">
        <f t="shared" si="569"/>
        <v/>
      </c>
      <c r="AHH105" s="36" t="str">
        <f t="shared" si="550"/>
        <v/>
      </c>
      <c r="AHI105" s="39" t="str">
        <f t="shared" si="570"/>
        <v/>
      </c>
      <c r="AHJ105" s="36" t="str">
        <f t="shared" si="571"/>
        <v/>
      </c>
      <c r="AHK105" s="36" t="str">
        <f t="shared" si="551"/>
        <v/>
      </c>
      <c r="AHL105" s="39" t="str">
        <f t="shared" si="572"/>
        <v/>
      </c>
      <c r="AHM105" s="36" t="str">
        <f t="shared" si="573"/>
        <v/>
      </c>
      <c r="AHN105" s="36" t="str">
        <f t="shared" si="552"/>
        <v/>
      </c>
      <c r="AHO105" s="39" t="str">
        <f t="shared" si="574"/>
        <v/>
      </c>
    </row>
    <row r="106" spans="1:899" s="5" customFormat="1" outlineLevel="1" x14ac:dyDescent="0.25">
      <c r="A106" s="58">
        <f t="shared" si="575"/>
        <v>20</v>
      </c>
      <c r="B106" s="48" t="s">
        <v>379</v>
      </c>
      <c r="C106" s="56"/>
      <c r="D106" s="35"/>
      <c r="E106" s="35"/>
      <c r="F106" s="35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7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7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7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7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7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7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7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7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7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7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7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7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7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7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7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7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7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7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7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7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7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7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7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7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7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7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F106" s="35" t="str">
        <f t="shared" si="553"/>
        <v/>
      </c>
      <c r="AGG106" s="43" t="str">
        <f t="shared" si="554"/>
        <v/>
      </c>
      <c r="AGH106" s="35" t="str">
        <f t="shared" si="542"/>
        <v/>
      </c>
      <c r="AGL106" s="36" t="str">
        <f t="shared" si="555"/>
        <v/>
      </c>
      <c r="AGM106" s="36" t="str">
        <f t="shared" si="543"/>
        <v/>
      </c>
      <c r="AGN106" s="39" t="str">
        <f t="shared" si="556"/>
        <v/>
      </c>
      <c r="AGO106" s="36" t="str">
        <f t="shared" si="557"/>
        <v/>
      </c>
      <c r="AGP106" s="36" t="str">
        <f t="shared" si="544"/>
        <v/>
      </c>
      <c r="AGQ106" s="39" t="str">
        <f t="shared" si="558"/>
        <v/>
      </c>
      <c r="AGR106" s="36" t="str">
        <f t="shared" si="559"/>
        <v/>
      </c>
      <c r="AGS106" s="36" t="str">
        <f t="shared" si="545"/>
        <v/>
      </c>
      <c r="AGT106" s="39" t="str">
        <f t="shared" si="560"/>
        <v/>
      </c>
      <c r="AGU106" s="36" t="str">
        <f t="shared" si="561"/>
        <v/>
      </c>
      <c r="AGV106" s="36" t="str">
        <f t="shared" si="546"/>
        <v/>
      </c>
      <c r="AGW106" s="39" t="str">
        <f t="shared" si="562"/>
        <v/>
      </c>
      <c r="AGX106" s="36" t="str">
        <f t="shared" si="563"/>
        <v/>
      </c>
      <c r="AGY106" s="36" t="str">
        <f t="shared" si="547"/>
        <v/>
      </c>
      <c r="AGZ106" s="39" t="str">
        <f t="shared" si="564"/>
        <v/>
      </c>
      <c r="AHA106" s="36" t="str">
        <f t="shared" si="565"/>
        <v/>
      </c>
      <c r="AHB106" s="36" t="str">
        <f t="shared" si="548"/>
        <v/>
      </c>
      <c r="AHC106" s="39" t="str">
        <f t="shared" si="566"/>
        <v/>
      </c>
      <c r="AHD106" s="36" t="str">
        <f t="shared" si="567"/>
        <v/>
      </c>
      <c r="AHE106" s="36" t="str">
        <f t="shared" si="549"/>
        <v/>
      </c>
      <c r="AHF106" s="39" t="str">
        <f t="shared" si="568"/>
        <v/>
      </c>
      <c r="AHG106" s="36" t="str">
        <f t="shared" si="569"/>
        <v/>
      </c>
      <c r="AHH106" s="36" t="str">
        <f t="shared" si="550"/>
        <v/>
      </c>
      <c r="AHI106" s="39" t="str">
        <f t="shared" si="570"/>
        <v/>
      </c>
      <c r="AHJ106" s="36" t="str">
        <f t="shared" si="571"/>
        <v/>
      </c>
      <c r="AHK106" s="36" t="str">
        <f t="shared" si="551"/>
        <v/>
      </c>
      <c r="AHL106" s="39" t="str">
        <f t="shared" si="572"/>
        <v/>
      </c>
      <c r="AHM106" s="36" t="str">
        <f t="shared" si="573"/>
        <v/>
      </c>
      <c r="AHN106" s="36" t="str">
        <f t="shared" si="552"/>
        <v/>
      </c>
      <c r="AHO106" s="39" t="str">
        <f t="shared" si="574"/>
        <v/>
      </c>
    </row>
    <row r="107" spans="1:899" s="5" customFormat="1" outlineLevel="1" x14ac:dyDescent="0.25">
      <c r="A107" s="58">
        <f t="shared" si="575"/>
        <v>21</v>
      </c>
      <c r="B107" s="48" t="s">
        <v>380</v>
      </c>
      <c r="C107" s="56"/>
      <c r="D107" s="35"/>
      <c r="E107" s="35"/>
      <c r="F107" s="35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7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7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7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7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7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7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7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7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7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7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7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7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7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7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7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7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7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7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7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7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7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7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F107" s="35" t="str">
        <f t="shared" si="553"/>
        <v/>
      </c>
      <c r="AGG107" s="43" t="str">
        <f t="shared" si="554"/>
        <v/>
      </c>
      <c r="AGH107" s="35" t="str">
        <f t="shared" si="542"/>
        <v/>
      </c>
      <c r="AGL107" s="36" t="str">
        <f t="shared" si="555"/>
        <v/>
      </c>
      <c r="AGM107" s="36" t="str">
        <f t="shared" si="543"/>
        <v/>
      </c>
      <c r="AGN107" s="39" t="str">
        <f t="shared" si="556"/>
        <v/>
      </c>
      <c r="AGO107" s="36" t="str">
        <f t="shared" si="557"/>
        <v/>
      </c>
      <c r="AGP107" s="36" t="str">
        <f t="shared" si="544"/>
        <v/>
      </c>
      <c r="AGQ107" s="39" t="str">
        <f t="shared" si="558"/>
        <v/>
      </c>
      <c r="AGR107" s="36" t="str">
        <f t="shared" si="559"/>
        <v/>
      </c>
      <c r="AGS107" s="36" t="str">
        <f t="shared" si="545"/>
        <v/>
      </c>
      <c r="AGT107" s="39" t="str">
        <f t="shared" si="560"/>
        <v/>
      </c>
      <c r="AGU107" s="36" t="str">
        <f t="shared" si="561"/>
        <v/>
      </c>
      <c r="AGV107" s="36" t="str">
        <f t="shared" si="546"/>
        <v/>
      </c>
      <c r="AGW107" s="39" t="str">
        <f t="shared" si="562"/>
        <v/>
      </c>
      <c r="AGX107" s="36" t="str">
        <f t="shared" si="563"/>
        <v/>
      </c>
      <c r="AGY107" s="36" t="str">
        <f t="shared" si="547"/>
        <v/>
      </c>
      <c r="AGZ107" s="39" t="str">
        <f t="shared" si="564"/>
        <v/>
      </c>
      <c r="AHA107" s="36" t="str">
        <f t="shared" si="565"/>
        <v/>
      </c>
      <c r="AHB107" s="36" t="str">
        <f t="shared" si="548"/>
        <v/>
      </c>
      <c r="AHC107" s="39" t="str">
        <f t="shared" si="566"/>
        <v/>
      </c>
      <c r="AHD107" s="36" t="str">
        <f t="shared" si="567"/>
        <v/>
      </c>
      <c r="AHE107" s="36" t="str">
        <f t="shared" si="549"/>
        <v/>
      </c>
      <c r="AHF107" s="39" t="str">
        <f t="shared" si="568"/>
        <v/>
      </c>
      <c r="AHG107" s="36" t="str">
        <f t="shared" si="569"/>
        <v/>
      </c>
      <c r="AHH107" s="36" t="str">
        <f t="shared" si="550"/>
        <v/>
      </c>
      <c r="AHI107" s="39" t="str">
        <f t="shared" si="570"/>
        <v/>
      </c>
      <c r="AHJ107" s="36" t="str">
        <f t="shared" si="571"/>
        <v/>
      </c>
      <c r="AHK107" s="36" t="str">
        <f t="shared" si="551"/>
        <v/>
      </c>
      <c r="AHL107" s="39" t="str">
        <f t="shared" si="572"/>
        <v/>
      </c>
      <c r="AHM107" s="36" t="str">
        <f t="shared" si="573"/>
        <v/>
      </c>
      <c r="AHN107" s="36" t="str">
        <f t="shared" si="552"/>
        <v/>
      </c>
      <c r="AHO107" s="39" t="str">
        <f t="shared" si="574"/>
        <v/>
      </c>
    </row>
    <row r="108" spans="1:899" s="5" customFormat="1" outlineLevel="1" x14ac:dyDescent="0.25">
      <c r="A108" s="52">
        <f t="shared" si="575"/>
        <v>22</v>
      </c>
      <c r="B108" s="59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7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7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7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7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7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7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7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7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7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7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7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7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7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7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7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7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7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7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7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7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F108" s="35" t="str">
        <f t="shared" si="553"/>
        <v/>
      </c>
      <c r="AGG108" s="43" t="str">
        <f t="shared" si="554"/>
        <v/>
      </c>
      <c r="AGH108" s="35" t="str">
        <f t="shared" si="542"/>
        <v/>
      </c>
      <c r="AGL108" s="36" t="str">
        <f t="shared" si="555"/>
        <v/>
      </c>
      <c r="AGM108" s="36" t="str">
        <f t="shared" si="543"/>
        <v/>
      </c>
      <c r="AGN108" s="39" t="str">
        <f t="shared" si="556"/>
        <v/>
      </c>
      <c r="AGO108" s="36" t="str">
        <f t="shared" si="557"/>
        <v/>
      </c>
      <c r="AGP108" s="36" t="str">
        <f t="shared" si="544"/>
        <v/>
      </c>
      <c r="AGQ108" s="39" t="str">
        <f t="shared" si="558"/>
        <v/>
      </c>
      <c r="AGR108" s="36" t="str">
        <f t="shared" si="559"/>
        <v/>
      </c>
      <c r="AGS108" s="36" t="str">
        <f t="shared" si="545"/>
        <v/>
      </c>
      <c r="AGT108" s="39" t="str">
        <f t="shared" si="560"/>
        <v/>
      </c>
      <c r="AGU108" s="36" t="str">
        <f t="shared" si="561"/>
        <v/>
      </c>
      <c r="AGV108" s="36" t="str">
        <f t="shared" si="546"/>
        <v/>
      </c>
      <c r="AGW108" s="39" t="str">
        <f t="shared" si="562"/>
        <v/>
      </c>
      <c r="AGX108" s="36" t="str">
        <f t="shared" si="563"/>
        <v/>
      </c>
      <c r="AGY108" s="36" t="str">
        <f t="shared" si="547"/>
        <v/>
      </c>
      <c r="AGZ108" s="39" t="str">
        <f t="shared" si="564"/>
        <v/>
      </c>
      <c r="AHA108" s="36" t="str">
        <f t="shared" si="565"/>
        <v/>
      </c>
      <c r="AHB108" s="36" t="str">
        <f t="shared" si="548"/>
        <v/>
      </c>
      <c r="AHC108" s="39" t="str">
        <f t="shared" si="566"/>
        <v/>
      </c>
      <c r="AHD108" s="36" t="str">
        <f t="shared" si="567"/>
        <v/>
      </c>
      <c r="AHE108" s="36" t="str">
        <f t="shared" si="549"/>
        <v/>
      </c>
      <c r="AHF108" s="39" t="str">
        <f t="shared" si="568"/>
        <v/>
      </c>
      <c r="AHG108" s="36" t="str">
        <f t="shared" si="569"/>
        <v/>
      </c>
      <c r="AHH108" s="36" t="str">
        <f t="shared" si="550"/>
        <v/>
      </c>
      <c r="AHI108" s="39" t="str">
        <f t="shared" si="570"/>
        <v/>
      </c>
      <c r="AHJ108" s="36" t="str">
        <f t="shared" si="571"/>
        <v/>
      </c>
      <c r="AHK108" s="36" t="str">
        <f t="shared" si="551"/>
        <v/>
      </c>
      <c r="AHL108" s="39" t="str">
        <f t="shared" si="572"/>
        <v/>
      </c>
      <c r="AHM108" s="36" t="str">
        <f t="shared" si="573"/>
        <v/>
      </c>
      <c r="AHN108" s="36" t="str">
        <f t="shared" si="552"/>
        <v/>
      </c>
      <c r="AHO108" s="39" t="str">
        <f t="shared" si="574"/>
        <v/>
      </c>
    </row>
    <row r="109" spans="1:899" s="5" customFormat="1" outlineLevel="1" x14ac:dyDescent="0.25">
      <c r="A109" s="52">
        <f t="shared" si="575"/>
        <v>23</v>
      </c>
      <c r="B109" s="46"/>
      <c r="C109" s="37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7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7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7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7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7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7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7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7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7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7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7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7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7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7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7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7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7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7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7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7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7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7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7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7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7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7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7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7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7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F109" s="35" t="str">
        <f t="shared" si="553"/>
        <v/>
      </c>
      <c r="AGG109" s="43" t="str">
        <f t="shared" si="554"/>
        <v/>
      </c>
      <c r="AGH109" s="35" t="str">
        <f t="shared" si="542"/>
        <v/>
      </c>
      <c r="AGL109" s="36" t="str">
        <f t="shared" si="555"/>
        <v/>
      </c>
      <c r="AGM109" s="36" t="str">
        <f t="shared" si="543"/>
        <v/>
      </c>
      <c r="AGN109" s="39" t="str">
        <f t="shared" si="556"/>
        <v/>
      </c>
      <c r="AGO109" s="36" t="str">
        <f t="shared" si="557"/>
        <v/>
      </c>
      <c r="AGP109" s="36" t="str">
        <f t="shared" si="544"/>
        <v/>
      </c>
      <c r="AGQ109" s="39" t="str">
        <f t="shared" si="558"/>
        <v/>
      </c>
      <c r="AGR109" s="36" t="str">
        <f t="shared" si="559"/>
        <v/>
      </c>
      <c r="AGS109" s="36" t="str">
        <f t="shared" si="545"/>
        <v/>
      </c>
      <c r="AGT109" s="39" t="str">
        <f t="shared" si="560"/>
        <v/>
      </c>
      <c r="AGU109" s="36" t="str">
        <f t="shared" si="561"/>
        <v/>
      </c>
      <c r="AGV109" s="36" t="str">
        <f t="shared" si="546"/>
        <v/>
      </c>
      <c r="AGW109" s="39" t="str">
        <f t="shared" si="562"/>
        <v/>
      </c>
      <c r="AGX109" s="36" t="str">
        <f t="shared" si="563"/>
        <v/>
      </c>
      <c r="AGY109" s="36" t="str">
        <f t="shared" si="547"/>
        <v/>
      </c>
      <c r="AGZ109" s="39" t="str">
        <f t="shared" si="564"/>
        <v/>
      </c>
      <c r="AHA109" s="36" t="str">
        <f t="shared" si="565"/>
        <v/>
      </c>
      <c r="AHB109" s="36" t="str">
        <f t="shared" si="548"/>
        <v/>
      </c>
      <c r="AHC109" s="39" t="str">
        <f t="shared" si="566"/>
        <v/>
      </c>
      <c r="AHD109" s="36" t="str">
        <f t="shared" si="567"/>
        <v/>
      </c>
      <c r="AHE109" s="36" t="str">
        <f t="shared" si="549"/>
        <v/>
      </c>
      <c r="AHF109" s="39" t="str">
        <f t="shared" si="568"/>
        <v/>
      </c>
      <c r="AHG109" s="36" t="str">
        <f t="shared" si="569"/>
        <v/>
      </c>
      <c r="AHH109" s="36" t="str">
        <f t="shared" si="550"/>
        <v/>
      </c>
      <c r="AHI109" s="39" t="str">
        <f t="shared" si="570"/>
        <v/>
      </c>
      <c r="AHJ109" s="36" t="str">
        <f t="shared" si="571"/>
        <v/>
      </c>
      <c r="AHK109" s="36" t="str">
        <f t="shared" si="551"/>
        <v/>
      </c>
      <c r="AHL109" s="39" t="str">
        <f t="shared" si="572"/>
        <v/>
      </c>
      <c r="AHM109" s="36" t="str">
        <f t="shared" si="573"/>
        <v/>
      </c>
      <c r="AHN109" s="36" t="str">
        <f t="shared" si="552"/>
        <v/>
      </c>
      <c r="AHO109" s="39" t="str">
        <f t="shared" si="574"/>
        <v/>
      </c>
    </row>
    <row r="110" spans="1:899" s="5" customFormat="1" outlineLevel="1" x14ac:dyDescent="0.25">
      <c r="A110" s="52">
        <f t="shared" si="575"/>
        <v>24</v>
      </c>
      <c r="B110" s="46"/>
      <c r="C110" s="37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7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7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7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7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7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7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7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7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7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7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7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7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7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7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7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7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7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7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7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7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7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7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7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7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7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7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7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7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7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F110" s="35"/>
      <c r="AGG110" s="43"/>
      <c r="AGH110" s="35"/>
      <c r="AGL110" s="36" t="str">
        <f t="shared" si="555"/>
        <v/>
      </c>
      <c r="AGM110" s="36" t="str">
        <f t="shared" si="543"/>
        <v/>
      </c>
      <c r="AGN110" s="39" t="str">
        <f t="shared" si="556"/>
        <v/>
      </c>
      <c r="AGO110" s="36" t="str">
        <f t="shared" si="557"/>
        <v/>
      </c>
      <c r="AGP110" s="36" t="str">
        <f t="shared" si="544"/>
        <v/>
      </c>
      <c r="AGQ110" s="39" t="str">
        <f t="shared" si="558"/>
        <v/>
      </c>
      <c r="AGR110" s="36" t="str">
        <f t="shared" si="559"/>
        <v/>
      </c>
      <c r="AGS110" s="36" t="str">
        <f t="shared" si="545"/>
        <v/>
      </c>
      <c r="AGT110" s="39" t="str">
        <f t="shared" si="560"/>
        <v/>
      </c>
      <c r="AGU110" s="36" t="str">
        <f t="shared" si="561"/>
        <v/>
      </c>
      <c r="AGV110" s="36" t="str">
        <f t="shared" si="546"/>
        <v/>
      </c>
      <c r="AGW110" s="39" t="str">
        <f t="shared" si="562"/>
        <v/>
      </c>
      <c r="AGX110" s="36" t="str">
        <f t="shared" si="563"/>
        <v/>
      </c>
      <c r="AGY110" s="36" t="str">
        <f t="shared" si="547"/>
        <v/>
      </c>
      <c r="AGZ110" s="39" t="str">
        <f t="shared" si="564"/>
        <v/>
      </c>
      <c r="AHA110" s="36" t="str">
        <f t="shared" si="565"/>
        <v/>
      </c>
      <c r="AHB110" s="36" t="str">
        <f t="shared" si="548"/>
        <v/>
      </c>
      <c r="AHC110" s="39" t="str">
        <f t="shared" si="566"/>
        <v/>
      </c>
      <c r="AHD110" s="36" t="str">
        <f t="shared" si="567"/>
        <v/>
      </c>
      <c r="AHE110" s="36" t="str">
        <f t="shared" si="549"/>
        <v/>
      </c>
      <c r="AHF110" s="39" t="str">
        <f t="shared" si="568"/>
        <v/>
      </c>
      <c r="AHG110" s="36" t="str">
        <f t="shared" si="569"/>
        <v/>
      </c>
      <c r="AHH110" s="36" t="str">
        <f t="shared" si="550"/>
        <v/>
      </c>
      <c r="AHI110" s="39" t="str">
        <f t="shared" si="570"/>
        <v/>
      </c>
      <c r="AHJ110" s="36" t="str">
        <f t="shared" si="571"/>
        <v/>
      </c>
      <c r="AHK110" s="36" t="str">
        <f t="shared" si="551"/>
        <v/>
      </c>
      <c r="AHL110" s="39" t="str">
        <f t="shared" si="572"/>
        <v/>
      </c>
      <c r="AHM110" s="36" t="str">
        <f t="shared" si="573"/>
        <v/>
      </c>
      <c r="AHN110" s="36" t="str">
        <f t="shared" si="552"/>
        <v/>
      </c>
      <c r="AHO110" s="39" t="str">
        <f t="shared" si="574"/>
        <v/>
      </c>
    </row>
    <row r="111" spans="1:899" s="5" customFormat="1" outlineLevel="1" x14ac:dyDescent="0.25">
      <c r="A111" s="52">
        <f t="shared" si="575"/>
        <v>25</v>
      </c>
      <c r="B111" s="46"/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7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7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7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7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7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7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7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7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7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7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7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7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7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7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7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7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7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7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7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7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7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7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7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7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F111" s="35"/>
      <c r="AGG111" s="43"/>
      <c r="AGH111" s="35"/>
      <c r="AGL111" s="36" t="str">
        <f t="shared" si="555"/>
        <v/>
      </c>
      <c r="AGM111" s="36" t="str">
        <f t="shared" si="543"/>
        <v/>
      </c>
      <c r="AGN111" s="39" t="str">
        <f t="shared" si="556"/>
        <v/>
      </c>
      <c r="AGO111" s="36" t="str">
        <f t="shared" si="557"/>
        <v/>
      </c>
      <c r="AGP111" s="36" t="str">
        <f t="shared" si="544"/>
        <v/>
      </c>
      <c r="AGQ111" s="39" t="str">
        <f t="shared" si="558"/>
        <v/>
      </c>
      <c r="AGR111" s="36" t="str">
        <f t="shared" si="559"/>
        <v/>
      </c>
      <c r="AGS111" s="36" t="str">
        <f t="shared" si="545"/>
        <v/>
      </c>
      <c r="AGT111" s="39" t="str">
        <f t="shared" si="560"/>
        <v/>
      </c>
      <c r="AGU111" s="36" t="str">
        <f t="shared" si="561"/>
        <v/>
      </c>
      <c r="AGV111" s="36" t="str">
        <f t="shared" si="546"/>
        <v/>
      </c>
      <c r="AGW111" s="39" t="str">
        <f t="shared" si="562"/>
        <v/>
      </c>
      <c r="AGX111" s="36" t="str">
        <f t="shared" si="563"/>
        <v/>
      </c>
      <c r="AGY111" s="36" t="str">
        <f t="shared" si="547"/>
        <v/>
      </c>
      <c r="AGZ111" s="39" t="str">
        <f t="shared" si="564"/>
        <v/>
      </c>
      <c r="AHA111" s="36" t="str">
        <f t="shared" si="565"/>
        <v/>
      </c>
      <c r="AHB111" s="36" t="str">
        <f t="shared" si="548"/>
        <v/>
      </c>
      <c r="AHC111" s="39" t="str">
        <f t="shared" si="566"/>
        <v/>
      </c>
      <c r="AHD111" s="36" t="str">
        <f t="shared" si="567"/>
        <v/>
      </c>
      <c r="AHE111" s="36" t="str">
        <f t="shared" si="549"/>
        <v/>
      </c>
      <c r="AHF111" s="39" t="str">
        <f t="shared" si="568"/>
        <v/>
      </c>
      <c r="AHG111" s="36" t="str">
        <f t="shared" si="569"/>
        <v/>
      </c>
      <c r="AHH111" s="36" t="str">
        <f t="shared" si="550"/>
        <v/>
      </c>
      <c r="AHI111" s="39" t="str">
        <f t="shared" si="570"/>
        <v/>
      </c>
      <c r="AHJ111" s="36" t="str">
        <f t="shared" si="571"/>
        <v/>
      </c>
      <c r="AHK111" s="36" t="str">
        <f t="shared" si="551"/>
        <v/>
      </c>
      <c r="AHL111" s="39" t="str">
        <f t="shared" si="572"/>
        <v/>
      </c>
      <c r="AHM111" s="36" t="str">
        <f t="shared" si="573"/>
        <v/>
      </c>
      <c r="AHN111" s="36" t="str">
        <f t="shared" si="552"/>
        <v/>
      </c>
      <c r="AHO111" s="39" t="str">
        <f t="shared" si="574"/>
        <v/>
      </c>
    </row>
    <row r="112" spans="1:899" s="5" customFormat="1" outlineLevel="1" x14ac:dyDescent="0.25">
      <c r="A112" s="52">
        <f t="shared" si="575"/>
        <v>26</v>
      </c>
      <c r="B112" s="46"/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7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7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7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7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7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7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7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7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7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7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7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7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7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7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7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7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7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7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7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F112" s="35"/>
      <c r="AGG112" s="43"/>
      <c r="AGH112" s="35"/>
      <c r="AGL112" s="36" t="str">
        <f t="shared" si="555"/>
        <v/>
      </c>
      <c r="AGM112" s="36" t="str">
        <f t="shared" si="543"/>
        <v/>
      </c>
      <c r="AGN112" s="39" t="str">
        <f t="shared" si="556"/>
        <v/>
      </c>
      <c r="AGO112" s="36" t="str">
        <f t="shared" si="557"/>
        <v/>
      </c>
      <c r="AGP112" s="36" t="str">
        <f t="shared" si="544"/>
        <v/>
      </c>
      <c r="AGQ112" s="39" t="str">
        <f t="shared" si="558"/>
        <v/>
      </c>
      <c r="AGR112" s="36" t="str">
        <f t="shared" si="559"/>
        <v/>
      </c>
      <c r="AGS112" s="36" t="str">
        <f t="shared" si="545"/>
        <v/>
      </c>
      <c r="AGT112" s="39" t="str">
        <f t="shared" si="560"/>
        <v/>
      </c>
      <c r="AGU112" s="36" t="str">
        <f t="shared" si="561"/>
        <v/>
      </c>
      <c r="AGV112" s="36" t="str">
        <f t="shared" si="546"/>
        <v/>
      </c>
      <c r="AGW112" s="39" t="str">
        <f t="shared" si="562"/>
        <v/>
      </c>
      <c r="AGX112" s="36" t="str">
        <f t="shared" si="563"/>
        <v/>
      </c>
      <c r="AGY112" s="36" t="str">
        <f t="shared" si="547"/>
        <v/>
      </c>
      <c r="AGZ112" s="39" t="str">
        <f t="shared" si="564"/>
        <v/>
      </c>
      <c r="AHA112" s="36" t="str">
        <f t="shared" si="565"/>
        <v/>
      </c>
      <c r="AHB112" s="36" t="str">
        <f t="shared" si="548"/>
        <v/>
      </c>
      <c r="AHC112" s="39" t="str">
        <f t="shared" si="566"/>
        <v/>
      </c>
      <c r="AHD112" s="36" t="str">
        <f t="shared" si="567"/>
        <v/>
      </c>
      <c r="AHE112" s="36" t="str">
        <f t="shared" si="549"/>
        <v/>
      </c>
      <c r="AHF112" s="39" t="str">
        <f t="shared" si="568"/>
        <v/>
      </c>
      <c r="AHG112" s="36" t="str">
        <f t="shared" si="569"/>
        <v/>
      </c>
      <c r="AHH112" s="36" t="str">
        <f t="shared" si="550"/>
        <v/>
      </c>
      <c r="AHI112" s="39" t="str">
        <f t="shared" si="570"/>
        <v/>
      </c>
      <c r="AHJ112" s="36" t="str">
        <f t="shared" si="571"/>
        <v/>
      </c>
      <c r="AHK112" s="36" t="str">
        <f t="shared" si="551"/>
        <v/>
      </c>
      <c r="AHL112" s="39" t="str">
        <f t="shared" si="572"/>
        <v/>
      </c>
      <c r="AHM112" s="36" t="str">
        <f t="shared" si="573"/>
        <v/>
      </c>
      <c r="AHN112" s="36" t="str">
        <f t="shared" si="552"/>
        <v/>
      </c>
      <c r="AHO112" s="39" t="str">
        <f t="shared" si="574"/>
        <v/>
      </c>
    </row>
    <row r="113" spans="1:918" s="5" customFormat="1" outlineLevel="1" x14ac:dyDescent="0.25">
      <c r="A113" s="52">
        <f t="shared" si="575"/>
        <v>27</v>
      </c>
      <c r="B113" s="46"/>
      <c r="C113" s="37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7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7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7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7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7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7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7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7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7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7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7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7"/>
      <c r="SJ113" s="38"/>
      <c r="SK113" s="38"/>
      <c r="SL113" s="38"/>
      <c r="SM113" s="38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7"/>
      <c r="TD113" s="38"/>
      <c r="TE113" s="38"/>
      <c r="TF113" s="38"/>
      <c r="TG113" s="38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7"/>
      <c r="TX113" s="38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7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7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7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7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7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7"/>
      <c r="YN113" s="38"/>
      <c r="YO113" s="38"/>
      <c r="YP113" s="38"/>
      <c r="YQ113" s="38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7"/>
      <c r="ZH113" s="38"/>
      <c r="ZI113" s="38"/>
      <c r="ZJ113" s="38"/>
      <c r="ZK113" s="38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7"/>
      <c r="AAB113" s="38"/>
      <c r="AAC113" s="38"/>
      <c r="AAD113" s="38"/>
      <c r="AAE113" s="38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7"/>
      <c r="AAV113" s="38"/>
      <c r="AAW113" s="38"/>
      <c r="AAX113" s="38"/>
      <c r="AAY113" s="38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7"/>
      <c r="ABP113" s="38"/>
      <c r="ABQ113" s="38"/>
      <c r="ABR113" s="38"/>
      <c r="ABS113" s="38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7"/>
      <c r="ACJ113" s="38"/>
      <c r="ACK113" s="38"/>
      <c r="ACL113" s="38"/>
      <c r="ACM113" s="38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7"/>
      <c r="ADD113" s="38"/>
      <c r="ADE113" s="38"/>
      <c r="ADF113" s="38"/>
      <c r="ADG113" s="38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7"/>
      <c r="ADX113" s="38"/>
      <c r="ADY113" s="38"/>
      <c r="ADZ113" s="38"/>
      <c r="AEA113" s="38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7"/>
      <c r="AER113" s="38"/>
      <c r="AES113" s="38"/>
      <c r="AET113" s="38"/>
      <c r="AEU113" s="38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7"/>
      <c r="AFL113" s="38"/>
      <c r="AFM113" s="38"/>
      <c r="AFN113" s="38"/>
      <c r="AFO113" s="38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F113" s="35"/>
      <c r="AGG113" s="43"/>
      <c r="AGH113" s="35"/>
      <c r="AGL113" s="36" t="str">
        <f t="shared" si="555"/>
        <v/>
      </c>
      <c r="AGM113" s="36" t="str">
        <f t="shared" si="543"/>
        <v/>
      </c>
      <c r="AGN113" s="39" t="str">
        <f t="shared" si="556"/>
        <v/>
      </c>
      <c r="AGO113" s="36" t="str">
        <f t="shared" si="557"/>
        <v/>
      </c>
      <c r="AGP113" s="36" t="str">
        <f t="shared" si="544"/>
        <v/>
      </c>
      <c r="AGQ113" s="39" t="str">
        <f t="shared" si="558"/>
        <v/>
      </c>
      <c r="AGR113" s="36" t="str">
        <f t="shared" si="559"/>
        <v/>
      </c>
      <c r="AGS113" s="36" t="str">
        <f t="shared" si="545"/>
        <v/>
      </c>
      <c r="AGT113" s="39" t="str">
        <f t="shared" si="560"/>
        <v/>
      </c>
      <c r="AGU113" s="36" t="str">
        <f t="shared" si="561"/>
        <v/>
      </c>
      <c r="AGV113" s="36" t="str">
        <f t="shared" si="546"/>
        <v/>
      </c>
      <c r="AGW113" s="39" t="str">
        <f t="shared" si="562"/>
        <v/>
      </c>
      <c r="AGX113" s="36" t="str">
        <f t="shared" si="563"/>
        <v/>
      </c>
      <c r="AGY113" s="36" t="str">
        <f t="shared" si="547"/>
        <v/>
      </c>
      <c r="AGZ113" s="39" t="str">
        <f t="shared" si="564"/>
        <v/>
      </c>
      <c r="AHA113" s="36" t="str">
        <f t="shared" si="565"/>
        <v/>
      </c>
      <c r="AHB113" s="36" t="str">
        <f t="shared" si="548"/>
        <v/>
      </c>
      <c r="AHC113" s="39" t="str">
        <f t="shared" si="566"/>
        <v/>
      </c>
      <c r="AHD113" s="36" t="str">
        <f t="shared" si="567"/>
        <v/>
      </c>
      <c r="AHE113" s="36" t="str">
        <f t="shared" si="549"/>
        <v/>
      </c>
      <c r="AHF113" s="39" t="str">
        <f t="shared" si="568"/>
        <v/>
      </c>
      <c r="AHG113" s="36" t="str">
        <f t="shared" si="569"/>
        <v/>
      </c>
      <c r="AHH113" s="36" t="str">
        <f t="shared" si="550"/>
        <v/>
      </c>
      <c r="AHI113" s="39" t="str">
        <f t="shared" si="570"/>
        <v/>
      </c>
      <c r="AHJ113" s="36" t="str">
        <f t="shared" si="571"/>
        <v/>
      </c>
      <c r="AHK113" s="36" t="str">
        <f t="shared" si="551"/>
        <v/>
      </c>
      <c r="AHL113" s="39" t="str">
        <f t="shared" si="572"/>
        <v/>
      </c>
      <c r="AHM113" s="36" t="str">
        <f t="shared" si="573"/>
        <v/>
      </c>
      <c r="AHN113" s="36" t="str">
        <f t="shared" si="552"/>
        <v/>
      </c>
      <c r="AHO113" s="39" t="str">
        <f t="shared" si="574"/>
        <v/>
      </c>
    </row>
    <row r="114" spans="1:918" s="5" customFormat="1" outlineLevel="1" x14ac:dyDescent="0.25">
      <c r="A114" s="52">
        <f t="shared" si="575"/>
        <v>28</v>
      </c>
      <c r="B114" s="46"/>
      <c r="C114" s="37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7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7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7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7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7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37"/>
      <c r="JD114" s="38"/>
      <c r="JE114" s="38"/>
      <c r="JF114" s="38"/>
      <c r="JG114" s="38"/>
      <c r="JH114" s="38"/>
      <c r="JI114" s="38"/>
      <c r="JJ114" s="38"/>
      <c r="JK114" s="38"/>
      <c r="JL114" s="38"/>
      <c r="JM114" s="38"/>
      <c r="JN114" s="38"/>
      <c r="JO114" s="38"/>
      <c r="JP114" s="38"/>
      <c r="JQ114" s="38"/>
      <c r="JR114" s="38"/>
      <c r="JS114" s="38"/>
      <c r="JT114" s="38"/>
      <c r="JU114" s="38"/>
      <c r="JV114" s="38"/>
      <c r="JW114" s="37"/>
      <c r="JX114" s="38"/>
      <c r="JY114" s="38"/>
      <c r="JZ114" s="38"/>
      <c r="KA114" s="38"/>
      <c r="KB114" s="38"/>
      <c r="KC114" s="38"/>
      <c r="KD114" s="38"/>
      <c r="KE114" s="38"/>
      <c r="KF114" s="38"/>
      <c r="KG114" s="38"/>
      <c r="KH114" s="38"/>
      <c r="KI114" s="38"/>
      <c r="KJ114" s="38"/>
      <c r="KK114" s="38"/>
      <c r="KL114" s="38"/>
      <c r="KM114" s="38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37"/>
      <c r="NT114" s="38"/>
      <c r="NU114" s="38"/>
      <c r="NV114" s="38"/>
      <c r="NW114" s="38"/>
      <c r="NX114" s="38"/>
      <c r="NY114" s="38"/>
      <c r="NZ114" s="38"/>
      <c r="OA114" s="38"/>
      <c r="OB114" s="38"/>
      <c r="OC114" s="38"/>
      <c r="OD114" s="38"/>
      <c r="OE114" s="38"/>
      <c r="OF114" s="38"/>
      <c r="OG114" s="38"/>
      <c r="OH114" s="38"/>
      <c r="OI114" s="38"/>
      <c r="OJ114" s="38"/>
      <c r="OK114" s="38"/>
      <c r="OL114" s="38"/>
      <c r="OM114" s="37"/>
      <c r="ON114" s="38"/>
      <c r="OO114" s="38"/>
      <c r="OP114" s="38"/>
      <c r="OQ114" s="38"/>
      <c r="OR114" s="38"/>
      <c r="OS114" s="38"/>
      <c r="OT114" s="38"/>
      <c r="OU114" s="38"/>
      <c r="OV114" s="38"/>
      <c r="OW114" s="38"/>
      <c r="OX114" s="38"/>
      <c r="OY114" s="38"/>
      <c r="OZ114" s="38"/>
      <c r="PA114" s="38"/>
      <c r="PB114" s="38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37"/>
      <c r="QV114" s="38"/>
      <c r="QW114" s="38"/>
      <c r="QX114" s="38"/>
      <c r="QY114" s="38"/>
      <c r="QZ114" s="38"/>
      <c r="RA114" s="38"/>
      <c r="RB114" s="38"/>
      <c r="RC114" s="38"/>
      <c r="RD114" s="38"/>
      <c r="RE114" s="38"/>
      <c r="RF114" s="38"/>
      <c r="RG114" s="38"/>
      <c r="RH114" s="38"/>
      <c r="RI114" s="38"/>
      <c r="RJ114" s="38"/>
      <c r="RK114" s="38"/>
      <c r="RL114" s="38"/>
      <c r="RM114" s="38"/>
      <c r="RN114" s="38"/>
      <c r="RO114" s="37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7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7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7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7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7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7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7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7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7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7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7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7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7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7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7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7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7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7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F114" s="35"/>
      <c r="AGG114" s="43"/>
      <c r="AGH114" s="35"/>
      <c r="AGL114" s="36" t="str">
        <f t="shared" si="555"/>
        <v/>
      </c>
      <c r="AGM114" s="36" t="str">
        <f t="shared" si="543"/>
        <v/>
      </c>
      <c r="AGN114" s="39" t="str">
        <f t="shared" si="556"/>
        <v/>
      </c>
      <c r="AGO114" s="36" t="str">
        <f t="shared" si="557"/>
        <v/>
      </c>
      <c r="AGP114" s="36" t="str">
        <f t="shared" si="544"/>
        <v/>
      </c>
      <c r="AGQ114" s="39" t="str">
        <f t="shared" si="558"/>
        <v/>
      </c>
      <c r="AGR114" s="36" t="str">
        <f t="shared" si="559"/>
        <v/>
      </c>
      <c r="AGS114" s="36" t="str">
        <f t="shared" si="545"/>
        <v/>
      </c>
      <c r="AGT114" s="39" t="str">
        <f t="shared" si="560"/>
        <v/>
      </c>
      <c r="AGU114" s="36" t="str">
        <f t="shared" si="561"/>
        <v/>
      </c>
      <c r="AGV114" s="36" t="str">
        <f t="shared" si="546"/>
        <v/>
      </c>
      <c r="AGW114" s="39" t="str">
        <f t="shared" si="562"/>
        <v/>
      </c>
      <c r="AGX114" s="36" t="str">
        <f t="shared" si="563"/>
        <v/>
      </c>
      <c r="AGY114" s="36" t="str">
        <f t="shared" si="547"/>
        <v/>
      </c>
      <c r="AGZ114" s="39" t="str">
        <f t="shared" si="564"/>
        <v/>
      </c>
      <c r="AHA114" s="36" t="str">
        <f t="shared" si="565"/>
        <v/>
      </c>
      <c r="AHB114" s="36" t="str">
        <f t="shared" si="548"/>
        <v/>
      </c>
      <c r="AHC114" s="39" t="str">
        <f t="shared" si="566"/>
        <v/>
      </c>
      <c r="AHD114" s="36" t="str">
        <f t="shared" si="567"/>
        <v/>
      </c>
      <c r="AHE114" s="36" t="str">
        <f t="shared" si="549"/>
        <v/>
      </c>
      <c r="AHF114" s="39" t="str">
        <f t="shared" si="568"/>
        <v/>
      </c>
      <c r="AHG114" s="36" t="str">
        <f t="shared" si="569"/>
        <v/>
      </c>
      <c r="AHH114" s="36" t="str">
        <f t="shared" si="550"/>
        <v/>
      </c>
      <c r="AHI114" s="39" t="str">
        <f t="shared" si="570"/>
        <v/>
      </c>
      <c r="AHJ114" s="36" t="str">
        <f t="shared" si="571"/>
        <v/>
      </c>
      <c r="AHK114" s="36" t="str">
        <f t="shared" si="551"/>
        <v/>
      </c>
      <c r="AHL114" s="39" t="str">
        <f t="shared" si="572"/>
        <v/>
      </c>
      <c r="AHM114" s="36" t="str">
        <f t="shared" si="573"/>
        <v/>
      </c>
      <c r="AHN114" s="36" t="str">
        <f t="shared" si="552"/>
        <v/>
      </c>
      <c r="AHO114" s="39" t="str">
        <f t="shared" si="574"/>
        <v/>
      </c>
    </row>
    <row r="115" spans="1:918" s="5" customFormat="1" outlineLevel="1" x14ac:dyDescent="0.25">
      <c r="A115" s="52">
        <f t="shared" si="575"/>
        <v>29</v>
      </c>
      <c r="B115" s="46"/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7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7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7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37"/>
      <c r="JD115" s="38"/>
      <c r="JE115" s="38"/>
      <c r="JF115" s="38"/>
      <c r="JG115" s="38"/>
      <c r="JH115" s="38"/>
      <c r="JI115" s="38"/>
      <c r="JJ115" s="38"/>
      <c r="JK115" s="38"/>
      <c r="JL115" s="38"/>
      <c r="JM115" s="38"/>
      <c r="JN115" s="38"/>
      <c r="JO115" s="38"/>
      <c r="JP115" s="38"/>
      <c r="JQ115" s="38"/>
      <c r="JR115" s="38"/>
      <c r="JS115" s="38"/>
      <c r="JT115" s="38"/>
      <c r="JU115" s="38"/>
      <c r="JV115" s="38"/>
      <c r="JW115" s="37"/>
      <c r="JX115" s="38"/>
      <c r="JY115" s="38"/>
      <c r="JZ115" s="38"/>
      <c r="KA115" s="38"/>
      <c r="KB115" s="38"/>
      <c r="KC115" s="38"/>
      <c r="KD115" s="38"/>
      <c r="KE115" s="38"/>
      <c r="KF115" s="38"/>
      <c r="KG115" s="38"/>
      <c r="KH115" s="38"/>
      <c r="KI115" s="38"/>
      <c r="KJ115" s="38"/>
      <c r="KK115" s="38"/>
      <c r="KL115" s="38"/>
      <c r="KM115" s="38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37"/>
      <c r="ON115" s="38"/>
      <c r="OO115" s="38"/>
      <c r="OP115" s="38"/>
      <c r="OQ115" s="38"/>
      <c r="OR115" s="38"/>
      <c r="OS115" s="38"/>
      <c r="OT115" s="38"/>
      <c r="OU115" s="38"/>
      <c r="OV115" s="38"/>
      <c r="OW115" s="38"/>
      <c r="OX115" s="38"/>
      <c r="OY115" s="38"/>
      <c r="OZ115" s="38"/>
      <c r="PA115" s="38"/>
      <c r="PB115" s="38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7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7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7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7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7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7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7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7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7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7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7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7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7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7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7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7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7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7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F115" s="35"/>
      <c r="AGG115" s="43"/>
      <c r="AGH115" s="35"/>
      <c r="AGL115" s="36" t="str">
        <f t="shared" si="555"/>
        <v/>
      </c>
      <c r="AGM115" s="36" t="str">
        <f t="shared" si="543"/>
        <v/>
      </c>
      <c r="AGN115" s="39" t="str">
        <f t="shared" si="556"/>
        <v/>
      </c>
      <c r="AGO115" s="36" t="str">
        <f t="shared" si="557"/>
        <v/>
      </c>
      <c r="AGP115" s="36" t="str">
        <f t="shared" si="544"/>
        <v/>
      </c>
      <c r="AGQ115" s="39" t="str">
        <f t="shared" si="558"/>
        <v/>
      </c>
      <c r="AGR115" s="36" t="str">
        <f t="shared" si="559"/>
        <v/>
      </c>
      <c r="AGS115" s="36" t="str">
        <f t="shared" si="545"/>
        <v/>
      </c>
      <c r="AGT115" s="39" t="str">
        <f t="shared" si="560"/>
        <v/>
      </c>
      <c r="AGU115" s="36" t="str">
        <f t="shared" si="561"/>
        <v/>
      </c>
      <c r="AGV115" s="36" t="str">
        <f t="shared" si="546"/>
        <v/>
      </c>
      <c r="AGW115" s="39" t="str">
        <f t="shared" si="562"/>
        <v/>
      </c>
      <c r="AGX115" s="36" t="str">
        <f t="shared" si="563"/>
        <v/>
      </c>
      <c r="AGY115" s="36" t="str">
        <f t="shared" si="547"/>
        <v/>
      </c>
      <c r="AGZ115" s="39" t="str">
        <f t="shared" si="564"/>
        <v/>
      </c>
      <c r="AHA115" s="36" t="str">
        <f t="shared" si="565"/>
        <v/>
      </c>
      <c r="AHB115" s="36" t="str">
        <f t="shared" si="548"/>
        <v/>
      </c>
      <c r="AHC115" s="39" t="str">
        <f t="shared" si="566"/>
        <v/>
      </c>
      <c r="AHD115" s="36" t="str">
        <f t="shared" si="567"/>
        <v/>
      </c>
      <c r="AHE115" s="36" t="str">
        <f t="shared" si="549"/>
        <v/>
      </c>
      <c r="AHF115" s="39" t="str">
        <f t="shared" si="568"/>
        <v/>
      </c>
      <c r="AHG115" s="36" t="str">
        <f t="shared" si="569"/>
        <v/>
      </c>
      <c r="AHH115" s="36" t="str">
        <f t="shared" si="550"/>
        <v/>
      </c>
      <c r="AHI115" s="39" t="str">
        <f t="shared" si="570"/>
        <v/>
      </c>
      <c r="AHJ115" s="36" t="str">
        <f t="shared" si="571"/>
        <v/>
      </c>
      <c r="AHK115" s="36" t="str">
        <f t="shared" si="551"/>
        <v/>
      </c>
      <c r="AHL115" s="39" t="str">
        <f t="shared" si="572"/>
        <v/>
      </c>
      <c r="AHM115" s="36" t="str">
        <f t="shared" si="573"/>
        <v/>
      </c>
      <c r="AHN115" s="36" t="str">
        <f t="shared" si="552"/>
        <v/>
      </c>
      <c r="AHO115" s="39" t="str">
        <f t="shared" si="574"/>
        <v/>
      </c>
    </row>
    <row r="116" spans="1:918" s="5" customFormat="1" outlineLevel="1" x14ac:dyDescent="0.25">
      <c r="A116" s="52">
        <f t="shared" si="575"/>
        <v>30</v>
      </c>
      <c r="B116" s="46"/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7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7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7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7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7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7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37"/>
      <c r="JX116" s="38"/>
      <c r="JY116" s="38"/>
      <c r="JZ116" s="38"/>
      <c r="KA116" s="38"/>
      <c r="KB116" s="38"/>
      <c r="KC116" s="38"/>
      <c r="KD116" s="38"/>
      <c r="KE116" s="38"/>
      <c r="KF116" s="38"/>
      <c r="KG116" s="38"/>
      <c r="KH116" s="38"/>
      <c r="KI116" s="38"/>
      <c r="KJ116" s="38"/>
      <c r="KK116" s="38"/>
      <c r="KL116" s="38"/>
      <c r="KM116" s="38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7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7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7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7"/>
      <c r="SJ116" s="38"/>
      <c r="SK116" s="38"/>
      <c r="SL116" s="38"/>
      <c r="SM116" s="38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7"/>
      <c r="TD116" s="38"/>
      <c r="TE116" s="38"/>
      <c r="TF116" s="38"/>
      <c r="TG116" s="38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7"/>
      <c r="TX116" s="38"/>
      <c r="TY116" s="38"/>
      <c r="TZ116" s="38"/>
      <c r="UA116" s="38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7"/>
      <c r="UR116" s="38"/>
      <c r="US116" s="38"/>
      <c r="UT116" s="38"/>
      <c r="UU116" s="38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7"/>
      <c r="VL116" s="38"/>
      <c r="VM116" s="38"/>
      <c r="VN116" s="38"/>
      <c r="VO116" s="38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7"/>
      <c r="WF116" s="38"/>
      <c r="WG116" s="38"/>
      <c r="WH116" s="38"/>
      <c r="WI116" s="38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7"/>
      <c r="WZ116" s="38"/>
      <c r="XA116" s="38"/>
      <c r="XB116" s="38"/>
      <c r="XC116" s="38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7"/>
      <c r="XT116" s="38"/>
      <c r="XU116" s="38"/>
      <c r="XV116" s="38"/>
      <c r="XW116" s="38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7"/>
      <c r="YN116" s="38"/>
      <c r="YO116" s="38"/>
      <c r="YP116" s="38"/>
      <c r="YQ116" s="38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7"/>
      <c r="ZH116" s="38"/>
      <c r="ZI116" s="38"/>
      <c r="ZJ116" s="38"/>
      <c r="ZK116" s="38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7"/>
      <c r="AAB116" s="38"/>
      <c r="AAC116" s="38"/>
      <c r="AAD116" s="38"/>
      <c r="AAE116" s="38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7"/>
      <c r="AAV116" s="38"/>
      <c r="AAW116" s="38"/>
      <c r="AAX116" s="38"/>
      <c r="AAY116" s="38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7"/>
      <c r="ABP116" s="38"/>
      <c r="ABQ116" s="38"/>
      <c r="ABR116" s="38"/>
      <c r="ABS116" s="38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7"/>
      <c r="ACJ116" s="38"/>
      <c r="ACK116" s="38"/>
      <c r="ACL116" s="38"/>
      <c r="ACM116" s="38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7"/>
      <c r="ADD116" s="38"/>
      <c r="ADE116" s="38"/>
      <c r="ADF116" s="38"/>
      <c r="ADG116" s="38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7"/>
      <c r="ADX116" s="38"/>
      <c r="ADY116" s="38"/>
      <c r="ADZ116" s="38"/>
      <c r="AEA116" s="38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7"/>
      <c r="AER116" s="38"/>
      <c r="AES116" s="38"/>
      <c r="AET116" s="38"/>
      <c r="AEU116" s="38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7"/>
      <c r="AFL116" s="38"/>
      <c r="AFM116" s="38"/>
      <c r="AFN116" s="38"/>
      <c r="AFO116" s="38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F116" s="35"/>
      <c r="AGG116" s="43"/>
      <c r="AGH116" s="35"/>
      <c r="AGL116" s="36" t="str">
        <f t="shared" si="555"/>
        <v/>
      </c>
      <c r="AGM116" s="36" t="str">
        <f t="shared" si="543"/>
        <v/>
      </c>
      <c r="AGN116" s="39" t="str">
        <f t="shared" si="556"/>
        <v/>
      </c>
      <c r="AGO116" s="36" t="str">
        <f t="shared" si="557"/>
        <v/>
      </c>
      <c r="AGP116" s="36" t="str">
        <f t="shared" si="544"/>
        <v/>
      </c>
      <c r="AGQ116" s="39" t="str">
        <f t="shared" si="558"/>
        <v/>
      </c>
      <c r="AGR116" s="36" t="str">
        <f t="shared" si="559"/>
        <v/>
      </c>
      <c r="AGS116" s="36" t="str">
        <f t="shared" si="545"/>
        <v/>
      </c>
      <c r="AGT116" s="39" t="str">
        <f t="shared" si="560"/>
        <v/>
      </c>
      <c r="AGU116" s="36" t="str">
        <f t="shared" si="561"/>
        <v/>
      </c>
      <c r="AGV116" s="36" t="str">
        <f t="shared" si="546"/>
        <v/>
      </c>
      <c r="AGW116" s="39" t="str">
        <f t="shared" si="562"/>
        <v/>
      </c>
      <c r="AGX116" s="36" t="str">
        <f t="shared" si="563"/>
        <v/>
      </c>
      <c r="AGY116" s="36" t="str">
        <f t="shared" si="547"/>
        <v/>
      </c>
      <c r="AGZ116" s="39" t="str">
        <f t="shared" si="564"/>
        <v/>
      </c>
      <c r="AHA116" s="36" t="str">
        <f t="shared" si="565"/>
        <v/>
      </c>
      <c r="AHB116" s="36" t="str">
        <f t="shared" si="548"/>
        <v/>
      </c>
      <c r="AHC116" s="39" t="str">
        <f t="shared" si="566"/>
        <v/>
      </c>
      <c r="AHD116" s="36" t="str">
        <f t="shared" si="567"/>
        <v/>
      </c>
      <c r="AHE116" s="36" t="str">
        <f t="shared" si="549"/>
        <v/>
      </c>
      <c r="AHF116" s="39" t="str">
        <f t="shared" si="568"/>
        <v/>
      </c>
      <c r="AHG116" s="36" t="str">
        <f t="shared" si="569"/>
        <v/>
      </c>
      <c r="AHH116" s="36" t="str">
        <f t="shared" si="550"/>
        <v/>
      </c>
      <c r="AHI116" s="39" t="str">
        <f t="shared" si="570"/>
        <v/>
      </c>
      <c r="AHJ116" s="36" t="str">
        <f t="shared" si="571"/>
        <v/>
      </c>
      <c r="AHK116" s="36" t="str">
        <f t="shared" si="551"/>
        <v/>
      </c>
      <c r="AHL116" s="39" t="str">
        <f t="shared" si="572"/>
        <v/>
      </c>
      <c r="AHM116" s="36" t="str">
        <f t="shared" si="573"/>
        <v/>
      </c>
      <c r="AHN116" s="36" t="str">
        <f t="shared" si="552"/>
        <v/>
      </c>
      <c r="AHO116" s="39" t="str">
        <f t="shared" si="574"/>
        <v/>
      </c>
    </row>
    <row r="117" spans="1:918" s="32" customFormat="1" x14ac:dyDescent="0.25">
      <c r="A117" s="31" t="s">
        <v>35</v>
      </c>
      <c r="C117" s="33"/>
      <c r="D117" s="33"/>
      <c r="E117" s="33"/>
      <c r="F117" s="34"/>
      <c r="G117" s="33"/>
      <c r="H117" s="33"/>
      <c r="I117" s="33"/>
      <c r="J117" s="34"/>
      <c r="K117" s="33"/>
      <c r="L117" s="33"/>
      <c r="M117" s="33"/>
      <c r="N117" s="34"/>
      <c r="O117" s="33"/>
      <c r="P117" s="33"/>
      <c r="Q117" s="33"/>
      <c r="R117" s="34"/>
      <c r="S117" s="33"/>
      <c r="T117" s="33"/>
      <c r="U117" s="33"/>
      <c r="V117" s="34"/>
      <c r="W117" s="33"/>
      <c r="X117" s="33"/>
      <c r="Y117" s="33"/>
      <c r="Z117" s="34"/>
      <c r="AA117" s="33"/>
      <c r="AB117" s="33"/>
      <c r="AC117" s="33"/>
      <c r="AD117" s="34"/>
      <c r="AE117" s="33"/>
      <c r="AF117" s="33"/>
      <c r="AG117" s="33"/>
      <c r="AH117" s="34"/>
      <c r="AI117" s="33"/>
      <c r="AJ117" s="33"/>
      <c r="AK117" s="33"/>
      <c r="AL117" s="34"/>
      <c r="AM117" s="33"/>
      <c r="AN117" s="33"/>
      <c r="AO117" s="33"/>
      <c r="AP117" s="34"/>
      <c r="AQ117" s="33"/>
      <c r="AR117" s="33"/>
      <c r="AS117" s="33"/>
      <c r="AT117" s="34"/>
      <c r="AU117" s="33"/>
      <c r="AV117" s="33"/>
      <c r="AW117" s="33"/>
      <c r="AX117" s="34"/>
      <c r="AY117" s="33"/>
      <c r="AZ117" s="33"/>
      <c r="BA117" s="33"/>
      <c r="BB117" s="34"/>
      <c r="BC117" s="33"/>
      <c r="BD117" s="33"/>
      <c r="BE117" s="33"/>
      <c r="BF117" s="34"/>
      <c r="BG117" s="33"/>
      <c r="BH117" s="33"/>
      <c r="BI117" s="33"/>
      <c r="BJ117" s="34"/>
      <c r="BK117" s="33"/>
      <c r="BL117" s="33"/>
      <c r="BM117" s="33"/>
      <c r="BN117" s="34"/>
      <c r="BO117" s="33"/>
      <c r="BP117" s="33"/>
      <c r="BQ117" s="33"/>
      <c r="BR117" s="34"/>
      <c r="BS117" s="33"/>
      <c r="BT117" s="33"/>
      <c r="BU117" s="33"/>
      <c r="BV117" s="34"/>
      <c r="BW117" s="33"/>
      <c r="BX117" s="33"/>
      <c r="BY117" s="33"/>
      <c r="BZ117" s="34"/>
      <c r="CA117" s="33"/>
      <c r="CB117" s="33"/>
      <c r="CC117" s="33"/>
      <c r="CD117" s="34"/>
      <c r="CE117" s="33"/>
      <c r="CF117" s="33"/>
      <c r="CG117" s="33"/>
      <c r="CH117" s="34"/>
      <c r="CI117" s="33"/>
      <c r="CJ117" s="33"/>
      <c r="CK117" s="33"/>
      <c r="CL117" s="34"/>
      <c r="CM117" s="33"/>
      <c r="CN117" s="33"/>
      <c r="CO117" s="33"/>
      <c r="CP117" s="34"/>
      <c r="CQ117" s="33"/>
      <c r="CR117" s="33"/>
      <c r="CS117" s="33"/>
      <c r="CT117" s="34"/>
      <c r="CU117" s="33"/>
      <c r="CV117" s="33"/>
      <c r="CW117" s="33"/>
      <c r="CX117" s="34"/>
      <c r="CY117" s="33"/>
      <c r="CZ117" s="33"/>
      <c r="DA117" s="33"/>
      <c r="DB117" s="34"/>
      <c r="DC117" s="33"/>
      <c r="DD117" s="33"/>
      <c r="DE117" s="33"/>
      <c r="DF117" s="34"/>
      <c r="DG117" s="33"/>
      <c r="DH117" s="33"/>
      <c r="DI117" s="33"/>
      <c r="DJ117" s="34"/>
      <c r="DK117" s="33"/>
      <c r="DL117" s="33"/>
      <c r="DM117" s="33"/>
      <c r="DN117" s="34"/>
      <c r="DO117" s="33"/>
      <c r="DP117" s="33"/>
      <c r="DQ117" s="33"/>
      <c r="DR117" s="34"/>
      <c r="DS117" s="33"/>
      <c r="DT117" s="33"/>
      <c r="DU117" s="33"/>
      <c r="DV117" s="34"/>
      <c r="DW117" s="33"/>
      <c r="DX117" s="33"/>
      <c r="DY117" s="33"/>
      <c r="DZ117" s="34"/>
      <c r="EA117" s="33"/>
      <c r="EB117" s="33"/>
      <c r="EC117" s="33"/>
      <c r="ED117" s="34"/>
      <c r="EE117" s="33"/>
      <c r="EF117" s="33"/>
      <c r="EG117" s="33"/>
      <c r="EH117" s="34"/>
      <c r="EI117" s="33"/>
      <c r="EJ117" s="33"/>
      <c r="EK117" s="33"/>
      <c r="EL117" s="34"/>
      <c r="EM117" s="33"/>
      <c r="EN117" s="33"/>
      <c r="EO117" s="33"/>
      <c r="EP117" s="34"/>
      <c r="EQ117" s="33"/>
      <c r="ER117" s="33"/>
      <c r="ES117" s="33"/>
      <c r="ET117" s="34"/>
      <c r="EU117" s="33"/>
      <c r="EV117" s="33"/>
      <c r="EW117" s="33"/>
      <c r="EX117" s="34"/>
      <c r="EY117" s="33"/>
      <c r="EZ117" s="33"/>
      <c r="FA117" s="33"/>
      <c r="FB117" s="34"/>
      <c r="FC117" s="33"/>
      <c r="FD117" s="33"/>
      <c r="FE117" s="33"/>
      <c r="FF117" s="34"/>
      <c r="FG117" s="33"/>
      <c r="FH117" s="33"/>
      <c r="FI117" s="33"/>
      <c r="FJ117" s="34"/>
      <c r="FK117" s="33"/>
      <c r="FL117" s="33"/>
      <c r="FM117" s="33"/>
      <c r="FN117" s="34"/>
      <c r="FO117" s="33"/>
      <c r="FP117" s="33"/>
      <c r="FQ117" s="33"/>
      <c r="FR117" s="34"/>
      <c r="FS117" s="33"/>
      <c r="FT117" s="33"/>
      <c r="FU117" s="33"/>
      <c r="FV117" s="34"/>
      <c r="FW117" s="33"/>
      <c r="FX117" s="33"/>
      <c r="FY117" s="33"/>
      <c r="FZ117" s="34"/>
      <c r="GA117" s="33"/>
      <c r="GB117" s="33"/>
      <c r="GC117" s="33"/>
      <c r="GD117" s="34"/>
      <c r="GE117" s="33"/>
      <c r="GF117" s="33"/>
      <c r="GG117" s="33"/>
      <c r="GH117" s="34"/>
      <c r="GI117" s="33"/>
      <c r="GJ117" s="33"/>
      <c r="GK117" s="33"/>
      <c r="GL117" s="34"/>
      <c r="GM117" s="33"/>
      <c r="GN117" s="33"/>
      <c r="GO117" s="33"/>
      <c r="GP117" s="34"/>
      <c r="GQ117" s="33"/>
      <c r="GR117" s="33"/>
      <c r="GS117" s="33"/>
      <c r="GT117" s="34"/>
      <c r="GU117" s="33"/>
      <c r="GV117" s="33"/>
      <c r="GW117" s="33"/>
      <c r="GX117" s="34"/>
      <c r="GY117" s="33"/>
      <c r="GZ117" s="33"/>
      <c r="HA117" s="33"/>
      <c r="HB117" s="34"/>
      <c r="HC117" s="33"/>
      <c r="HD117" s="33"/>
      <c r="HE117" s="33"/>
      <c r="HF117" s="34"/>
      <c r="HG117" s="33"/>
      <c r="HH117" s="33"/>
      <c r="HI117" s="33"/>
      <c r="HJ117" s="34"/>
      <c r="HK117" s="33"/>
      <c r="HL117" s="33"/>
      <c r="HM117" s="33"/>
      <c r="HN117" s="34"/>
      <c r="HO117" s="33"/>
      <c r="HP117" s="33"/>
      <c r="HQ117" s="33"/>
      <c r="HR117" s="34"/>
      <c r="HS117" s="33"/>
      <c r="HT117" s="33"/>
      <c r="HU117" s="33"/>
      <c r="HV117" s="34"/>
      <c r="HW117" s="33"/>
      <c r="HX117" s="33"/>
      <c r="HY117" s="33"/>
      <c r="HZ117" s="34"/>
      <c r="IA117" s="33"/>
      <c r="IB117" s="33"/>
      <c r="IC117" s="33"/>
      <c r="ID117" s="34"/>
      <c r="IE117" s="33"/>
      <c r="IF117" s="33"/>
      <c r="IG117" s="33"/>
      <c r="IH117" s="34"/>
      <c r="II117" s="33"/>
      <c r="IJ117" s="33"/>
      <c r="IK117" s="33"/>
      <c r="IL117" s="34"/>
      <c r="IM117" s="33"/>
      <c r="IN117" s="33"/>
      <c r="IO117" s="33"/>
      <c r="IP117" s="34"/>
      <c r="IQ117" s="33"/>
      <c r="IR117" s="33"/>
      <c r="IS117" s="33"/>
      <c r="IT117" s="34"/>
      <c r="IU117" s="33"/>
      <c r="IV117" s="33"/>
      <c r="IW117" s="33"/>
      <c r="IX117" s="34"/>
      <c r="IY117" s="33"/>
      <c r="IZ117" s="33"/>
      <c r="JA117" s="33"/>
      <c r="JB117" s="34"/>
      <c r="JC117" s="33"/>
      <c r="JD117" s="33"/>
      <c r="JE117" s="33"/>
      <c r="JF117" s="34"/>
      <c r="JG117" s="33"/>
      <c r="JH117" s="33"/>
      <c r="JI117" s="33"/>
      <c r="JJ117" s="34"/>
      <c r="JK117" s="33"/>
      <c r="JL117" s="33"/>
      <c r="JM117" s="33"/>
      <c r="JN117" s="34"/>
      <c r="JO117" s="33"/>
      <c r="JP117" s="33"/>
      <c r="JQ117" s="33"/>
      <c r="JR117" s="34"/>
      <c r="JS117" s="33"/>
      <c r="JT117" s="33"/>
      <c r="JU117" s="33"/>
      <c r="JV117" s="34"/>
      <c r="JW117" s="33"/>
      <c r="JX117" s="33"/>
      <c r="JY117" s="33"/>
      <c r="JZ117" s="34"/>
      <c r="KA117" s="33"/>
      <c r="KB117" s="33"/>
      <c r="KC117" s="33"/>
      <c r="KD117" s="34"/>
      <c r="KE117" s="33"/>
      <c r="KF117" s="33"/>
      <c r="KG117" s="33"/>
      <c r="KH117" s="34"/>
      <c r="KI117" s="33"/>
      <c r="KJ117" s="33"/>
      <c r="KK117" s="33"/>
      <c r="KL117" s="34"/>
      <c r="KM117" s="33"/>
      <c r="KN117" s="33"/>
      <c r="KO117" s="33"/>
      <c r="KP117" s="34"/>
      <c r="KQ117" s="33"/>
      <c r="KR117" s="33"/>
      <c r="KS117" s="33"/>
      <c r="KT117" s="34"/>
      <c r="KU117" s="33"/>
      <c r="KV117" s="33"/>
      <c r="KW117" s="33"/>
      <c r="KX117" s="34"/>
      <c r="KY117" s="33"/>
      <c r="KZ117" s="33"/>
      <c r="LA117" s="33"/>
      <c r="LB117" s="34"/>
      <c r="LC117" s="33"/>
      <c r="LD117" s="33"/>
      <c r="LE117" s="33"/>
      <c r="LF117" s="34"/>
      <c r="LG117" s="33"/>
      <c r="LH117" s="33"/>
      <c r="LI117" s="33"/>
      <c r="LJ117" s="34"/>
      <c r="LK117" s="33"/>
      <c r="LL117" s="33"/>
      <c r="LM117" s="33"/>
      <c r="LN117" s="34"/>
      <c r="LO117" s="33"/>
      <c r="LP117" s="33"/>
      <c r="LQ117" s="33"/>
      <c r="LR117" s="34"/>
      <c r="LS117" s="33"/>
      <c r="LT117" s="33"/>
      <c r="LU117" s="33"/>
      <c r="LV117" s="34"/>
      <c r="LW117" s="33"/>
      <c r="LX117" s="33"/>
      <c r="LY117" s="33"/>
      <c r="LZ117" s="34"/>
      <c r="MA117" s="33"/>
      <c r="MB117" s="33"/>
      <c r="MC117" s="33"/>
      <c r="MD117" s="34"/>
      <c r="ME117" s="33"/>
      <c r="MF117" s="33"/>
      <c r="MG117" s="33"/>
      <c r="MH117" s="34"/>
      <c r="MI117" s="33"/>
      <c r="MJ117" s="33"/>
      <c r="MK117" s="33"/>
      <c r="ML117" s="34"/>
      <c r="MM117" s="33"/>
      <c r="MN117" s="33"/>
      <c r="MO117" s="33"/>
      <c r="MP117" s="34"/>
      <c r="MQ117" s="33"/>
      <c r="MR117" s="33"/>
      <c r="MS117" s="33"/>
      <c r="MT117" s="34"/>
      <c r="MU117" s="33"/>
      <c r="MV117" s="33"/>
      <c r="MW117" s="33"/>
      <c r="MX117" s="34"/>
      <c r="MY117" s="33"/>
      <c r="MZ117" s="33"/>
      <c r="NA117" s="33"/>
      <c r="NB117" s="34"/>
      <c r="NC117" s="33"/>
      <c r="ND117" s="33"/>
      <c r="NE117" s="33"/>
      <c r="NF117" s="34"/>
      <c r="NG117" s="33"/>
      <c r="NH117" s="33"/>
      <c r="NI117" s="33"/>
      <c r="NJ117" s="34"/>
      <c r="NK117" s="33"/>
      <c r="NL117" s="33"/>
      <c r="NM117" s="33"/>
      <c r="NN117" s="34"/>
      <c r="NO117" s="33"/>
      <c r="NP117" s="33"/>
      <c r="NQ117" s="33"/>
      <c r="NR117" s="34"/>
      <c r="NS117" s="33"/>
      <c r="NT117" s="33"/>
      <c r="NU117" s="33"/>
      <c r="NV117" s="34"/>
      <c r="NW117" s="33"/>
      <c r="NX117" s="33"/>
      <c r="NY117" s="33"/>
      <c r="NZ117" s="34"/>
      <c r="OA117" s="33"/>
      <c r="OB117" s="33"/>
      <c r="OC117" s="33"/>
      <c r="OD117" s="34"/>
      <c r="OE117" s="33"/>
      <c r="OF117" s="33"/>
      <c r="OG117" s="33"/>
      <c r="OH117" s="34"/>
      <c r="OI117" s="33"/>
      <c r="OJ117" s="33"/>
      <c r="OK117" s="33"/>
      <c r="OL117" s="34"/>
      <c r="OM117" s="33"/>
      <c r="ON117" s="33"/>
      <c r="OO117" s="33"/>
      <c r="OP117" s="34"/>
      <c r="OQ117" s="33"/>
      <c r="OR117" s="33"/>
      <c r="OS117" s="33"/>
      <c r="OT117" s="34"/>
      <c r="OU117" s="33"/>
      <c r="OV117" s="33"/>
      <c r="OW117" s="33"/>
      <c r="OX117" s="34"/>
      <c r="OY117" s="33"/>
      <c r="OZ117" s="33"/>
      <c r="PA117" s="33"/>
      <c r="PB117" s="34"/>
      <c r="PC117" s="33"/>
      <c r="PD117" s="33"/>
      <c r="PE117" s="33"/>
      <c r="PF117" s="34"/>
      <c r="PG117" s="33"/>
      <c r="PH117" s="33"/>
      <c r="PI117" s="33"/>
      <c r="PJ117" s="34"/>
      <c r="PK117" s="33"/>
      <c r="PL117" s="33"/>
      <c r="PM117" s="33"/>
      <c r="PN117" s="34"/>
      <c r="PO117" s="33"/>
      <c r="PP117" s="33"/>
      <c r="PQ117" s="33"/>
      <c r="PR117" s="34"/>
      <c r="PS117" s="33"/>
      <c r="PT117" s="33"/>
      <c r="PU117" s="33"/>
      <c r="PV117" s="34"/>
      <c r="PW117" s="33"/>
      <c r="PX117" s="33"/>
      <c r="PY117" s="33"/>
      <c r="PZ117" s="34"/>
      <c r="QA117" s="33"/>
      <c r="QB117" s="33"/>
      <c r="QC117" s="33"/>
      <c r="QD117" s="34"/>
      <c r="QE117" s="33"/>
      <c r="QF117" s="33"/>
      <c r="QG117" s="33"/>
      <c r="QH117" s="34"/>
      <c r="QI117" s="33"/>
      <c r="QJ117" s="33"/>
      <c r="QK117" s="33"/>
      <c r="QL117" s="34"/>
      <c r="QM117" s="33"/>
      <c r="QN117" s="33"/>
      <c r="QO117" s="33"/>
      <c r="QP117" s="34"/>
      <c r="QQ117" s="33"/>
      <c r="QR117" s="33"/>
      <c r="QS117" s="33"/>
      <c r="QT117" s="34"/>
      <c r="QU117" s="33"/>
      <c r="QV117" s="33"/>
      <c r="QW117" s="33"/>
      <c r="QX117" s="34"/>
      <c r="QY117" s="33"/>
      <c r="QZ117" s="33"/>
      <c r="RA117" s="33"/>
      <c r="RB117" s="34"/>
      <c r="RC117" s="33"/>
      <c r="RD117" s="33"/>
      <c r="RE117" s="33"/>
      <c r="RF117" s="34"/>
      <c r="RG117" s="33"/>
      <c r="RH117" s="33"/>
      <c r="RI117" s="33"/>
      <c r="RJ117" s="34"/>
      <c r="RK117" s="33"/>
      <c r="RL117" s="33"/>
      <c r="RM117" s="33"/>
      <c r="RN117" s="34"/>
      <c r="RO117" s="33"/>
      <c r="RP117" s="33"/>
      <c r="RQ117" s="33"/>
      <c r="RR117" s="34"/>
      <c r="RS117" s="33"/>
      <c r="RT117" s="33"/>
      <c r="RU117" s="33"/>
      <c r="RV117" s="34"/>
      <c r="RW117" s="33"/>
      <c r="RX117" s="33"/>
      <c r="RY117" s="33"/>
      <c r="RZ117" s="34"/>
      <c r="SA117" s="33"/>
      <c r="SB117" s="33"/>
      <c r="SC117" s="33"/>
      <c r="SD117" s="34"/>
      <c r="SE117" s="33"/>
      <c r="SF117" s="33"/>
      <c r="SG117" s="33"/>
      <c r="SH117" s="34"/>
      <c r="SI117" s="33"/>
      <c r="SJ117" s="33"/>
      <c r="SK117" s="33"/>
      <c r="SL117" s="34"/>
      <c r="SM117" s="33"/>
      <c r="SN117" s="33"/>
      <c r="SO117" s="33"/>
      <c r="SP117" s="34"/>
      <c r="SQ117" s="33"/>
      <c r="SR117" s="33"/>
      <c r="SS117" s="33"/>
      <c r="ST117" s="34"/>
      <c r="SU117" s="33"/>
      <c r="SV117" s="33"/>
      <c r="SW117" s="33"/>
      <c r="SX117" s="34"/>
      <c r="SY117" s="33"/>
      <c r="SZ117" s="33"/>
      <c r="TA117" s="33"/>
      <c r="TB117" s="34"/>
      <c r="TC117" s="33"/>
      <c r="TD117" s="33"/>
      <c r="TE117" s="33"/>
      <c r="TF117" s="34"/>
      <c r="TG117" s="33"/>
      <c r="TH117" s="33"/>
      <c r="TI117" s="33"/>
      <c r="TJ117" s="34"/>
      <c r="TK117" s="33"/>
      <c r="TL117" s="33"/>
      <c r="TM117" s="33"/>
      <c r="TN117" s="34"/>
      <c r="TO117" s="33"/>
      <c r="TP117" s="33"/>
      <c r="TQ117" s="33"/>
      <c r="TR117" s="34"/>
      <c r="TS117" s="33"/>
      <c r="TT117" s="33"/>
      <c r="TU117" s="33"/>
      <c r="TV117" s="34"/>
      <c r="TW117" s="33"/>
      <c r="TX117" s="33"/>
      <c r="TY117" s="33"/>
      <c r="TZ117" s="34"/>
      <c r="UA117" s="33"/>
      <c r="UB117" s="33"/>
      <c r="UC117" s="33"/>
      <c r="UD117" s="34"/>
      <c r="UE117" s="33"/>
      <c r="UF117" s="33"/>
      <c r="UG117" s="33"/>
      <c r="UH117" s="34"/>
      <c r="UI117" s="33"/>
      <c r="UJ117" s="33"/>
      <c r="UK117" s="33"/>
      <c r="UL117" s="34"/>
      <c r="UM117" s="33"/>
      <c r="UN117" s="33"/>
      <c r="UO117" s="33"/>
      <c r="UP117" s="34"/>
      <c r="UQ117" s="33"/>
      <c r="UR117" s="33"/>
      <c r="US117" s="33"/>
      <c r="UT117" s="34"/>
      <c r="UU117" s="33"/>
      <c r="UV117" s="33"/>
      <c r="UW117" s="33"/>
      <c r="UX117" s="34"/>
      <c r="UY117" s="33"/>
      <c r="UZ117" s="33"/>
      <c r="VA117" s="33"/>
      <c r="VB117" s="34"/>
      <c r="VC117" s="33"/>
      <c r="VD117" s="33"/>
      <c r="VE117" s="33"/>
      <c r="VF117" s="34"/>
      <c r="VG117" s="33"/>
      <c r="VH117" s="33"/>
      <c r="VI117" s="33"/>
      <c r="VJ117" s="34"/>
      <c r="VK117" s="33"/>
      <c r="VL117" s="33"/>
      <c r="VM117" s="33"/>
      <c r="VN117" s="34"/>
      <c r="VO117" s="33"/>
      <c r="VP117" s="33"/>
      <c r="VQ117" s="33"/>
      <c r="VR117" s="34"/>
      <c r="VS117" s="33"/>
      <c r="VT117" s="33"/>
      <c r="VU117" s="33"/>
      <c r="VV117" s="34"/>
      <c r="VW117" s="33"/>
      <c r="VX117" s="33"/>
      <c r="VY117" s="33"/>
      <c r="VZ117" s="34"/>
      <c r="WA117" s="33"/>
      <c r="WB117" s="33"/>
      <c r="WC117" s="33"/>
      <c r="WD117" s="34"/>
      <c r="WE117" s="33"/>
      <c r="WF117" s="33"/>
      <c r="WG117" s="33"/>
      <c r="WH117" s="34"/>
      <c r="WI117" s="33"/>
      <c r="WJ117" s="33"/>
      <c r="WK117" s="33"/>
      <c r="WL117" s="34"/>
      <c r="WM117" s="33"/>
      <c r="WN117" s="33"/>
      <c r="WO117" s="33"/>
      <c r="WP117" s="34"/>
      <c r="WQ117" s="33"/>
      <c r="WR117" s="33"/>
      <c r="WS117" s="33"/>
      <c r="WT117" s="34"/>
      <c r="WU117" s="33"/>
      <c r="WV117" s="33"/>
      <c r="WW117" s="33"/>
      <c r="WX117" s="34"/>
      <c r="WY117" s="33"/>
      <c r="WZ117" s="33"/>
      <c r="XA117" s="33"/>
      <c r="XB117" s="34"/>
      <c r="XC117" s="33"/>
      <c r="XD117" s="33"/>
      <c r="XE117" s="33"/>
      <c r="XF117" s="34"/>
      <c r="XG117" s="33"/>
      <c r="XH117" s="33"/>
      <c r="XI117" s="33"/>
      <c r="XJ117" s="34"/>
      <c r="XK117" s="33"/>
      <c r="XL117" s="33"/>
      <c r="XM117" s="33"/>
      <c r="XN117" s="34"/>
      <c r="XO117" s="33"/>
      <c r="XP117" s="33"/>
      <c r="XQ117" s="33"/>
      <c r="XR117" s="34"/>
      <c r="XS117" s="33"/>
      <c r="XT117" s="33"/>
      <c r="XU117" s="33"/>
      <c r="XV117" s="34"/>
      <c r="XW117" s="33"/>
      <c r="XX117" s="33"/>
      <c r="XY117" s="33"/>
      <c r="XZ117" s="34"/>
      <c r="YA117" s="33"/>
      <c r="YB117" s="33"/>
      <c r="YC117" s="33"/>
      <c r="YD117" s="34"/>
      <c r="YE117" s="33"/>
      <c r="YF117" s="33"/>
      <c r="YG117" s="33"/>
      <c r="YH117" s="34"/>
      <c r="YI117" s="33"/>
      <c r="YJ117" s="33"/>
      <c r="YK117" s="33"/>
      <c r="YL117" s="34"/>
      <c r="YM117" s="33"/>
      <c r="YN117" s="33"/>
      <c r="YO117" s="33"/>
      <c r="YP117" s="34"/>
      <c r="YQ117" s="33"/>
      <c r="YR117" s="33"/>
      <c r="YS117" s="33"/>
      <c r="YT117" s="34"/>
      <c r="YU117" s="33"/>
      <c r="YV117" s="33"/>
      <c r="YW117" s="33"/>
      <c r="YX117" s="34"/>
      <c r="YY117" s="33"/>
      <c r="YZ117" s="33"/>
      <c r="ZA117" s="33"/>
      <c r="ZB117" s="34"/>
      <c r="ZC117" s="33"/>
      <c r="ZD117" s="33"/>
      <c r="ZE117" s="33"/>
      <c r="ZF117" s="34"/>
      <c r="ZG117" s="33"/>
      <c r="ZH117" s="33"/>
      <c r="ZI117" s="33"/>
      <c r="ZJ117" s="34"/>
      <c r="ZK117" s="33"/>
      <c r="ZL117" s="33"/>
      <c r="ZM117" s="33"/>
      <c r="ZN117" s="34"/>
      <c r="ZO117" s="33"/>
      <c r="ZP117" s="33"/>
      <c r="ZQ117" s="33"/>
      <c r="ZR117" s="34"/>
      <c r="ZS117" s="33"/>
      <c r="ZT117" s="33"/>
      <c r="ZU117" s="33"/>
      <c r="ZV117" s="34"/>
      <c r="ZW117" s="33"/>
      <c r="ZX117" s="33"/>
      <c r="ZY117" s="33"/>
      <c r="ZZ117" s="34"/>
      <c r="AAA117" s="33"/>
      <c r="AAB117" s="33"/>
      <c r="AAC117" s="33"/>
      <c r="AAD117" s="34"/>
      <c r="AAE117" s="33"/>
      <c r="AAF117" s="33"/>
      <c r="AAG117" s="33"/>
      <c r="AAH117" s="34"/>
      <c r="AAI117" s="33"/>
      <c r="AAJ117" s="33"/>
      <c r="AAK117" s="33"/>
      <c r="AAL117" s="34"/>
      <c r="AAM117" s="33"/>
      <c r="AAN117" s="33"/>
      <c r="AAO117" s="33"/>
      <c r="AAP117" s="34"/>
      <c r="AAQ117" s="33"/>
      <c r="AAR117" s="33"/>
      <c r="AAS117" s="33"/>
      <c r="AAT117" s="34"/>
      <c r="AAU117" s="33"/>
      <c r="AAV117" s="33"/>
      <c r="AAW117" s="33"/>
      <c r="AAX117" s="34"/>
      <c r="AAY117" s="33"/>
      <c r="AAZ117" s="33"/>
      <c r="ABA117" s="33"/>
      <c r="ABB117" s="34"/>
      <c r="ABC117" s="33"/>
      <c r="ABD117" s="33"/>
      <c r="ABE117" s="33"/>
      <c r="ABF117" s="34"/>
      <c r="ABG117" s="33"/>
      <c r="ABH117" s="33"/>
      <c r="ABI117" s="33"/>
      <c r="ABJ117" s="34"/>
      <c r="ABK117" s="33"/>
      <c r="ABL117" s="33"/>
      <c r="ABM117" s="33"/>
      <c r="ABN117" s="34"/>
      <c r="ABO117" s="33"/>
      <c r="ABP117" s="33"/>
      <c r="ABQ117" s="33"/>
      <c r="ABR117" s="34"/>
      <c r="ABS117" s="33"/>
      <c r="ABT117" s="33"/>
      <c r="ABU117" s="33"/>
      <c r="ABV117" s="34"/>
      <c r="ABW117" s="33"/>
      <c r="ABX117" s="33"/>
      <c r="ABY117" s="33"/>
      <c r="ABZ117" s="34"/>
      <c r="ACA117" s="33"/>
      <c r="ACB117" s="33"/>
      <c r="ACC117" s="33"/>
      <c r="ACD117" s="34"/>
      <c r="ACE117" s="33"/>
      <c r="ACF117" s="33"/>
      <c r="ACG117" s="33"/>
      <c r="ACH117" s="34"/>
      <c r="ACI117" s="33"/>
      <c r="ACJ117" s="33"/>
      <c r="ACK117" s="33"/>
      <c r="ACL117" s="34"/>
      <c r="ACM117" s="33"/>
      <c r="ACN117" s="33"/>
      <c r="ACO117" s="33"/>
      <c r="ACP117" s="34"/>
      <c r="ACQ117" s="33"/>
      <c r="ACR117" s="33"/>
      <c r="ACS117" s="33"/>
      <c r="ACT117" s="34"/>
      <c r="ACU117" s="33"/>
      <c r="ACV117" s="33"/>
      <c r="ACW117" s="33"/>
      <c r="ACX117" s="34"/>
      <c r="ACY117" s="33"/>
      <c r="ACZ117" s="33"/>
      <c r="ADA117" s="33"/>
      <c r="ADB117" s="34"/>
      <c r="ADC117" s="33"/>
      <c r="ADD117" s="33"/>
      <c r="ADE117" s="33"/>
      <c r="ADF117" s="34"/>
      <c r="ADG117" s="33"/>
      <c r="ADH117" s="33"/>
      <c r="ADI117" s="33"/>
      <c r="ADJ117" s="34"/>
      <c r="ADK117" s="33"/>
      <c r="ADL117" s="33"/>
      <c r="ADM117" s="33"/>
      <c r="ADN117" s="34"/>
      <c r="ADO117" s="33"/>
      <c r="ADP117" s="33"/>
      <c r="ADQ117" s="33"/>
      <c r="ADR117" s="34"/>
      <c r="ADS117" s="33"/>
      <c r="ADT117" s="33"/>
      <c r="ADU117" s="33"/>
      <c r="ADV117" s="34"/>
      <c r="ADW117" s="33"/>
      <c r="ADX117" s="33"/>
      <c r="ADY117" s="33"/>
      <c r="ADZ117" s="34"/>
      <c r="AEA117" s="33"/>
      <c r="AEB117" s="33"/>
      <c r="AEC117" s="33"/>
      <c r="AED117" s="34"/>
      <c r="AEE117" s="33"/>
      <c r="AEF117" s="33"/>
      <c r="AEG117" s="33"/>
      <c r="AEH117" s="34"/>
      <c r="AEI117" s="33"/>
      <c r="AEJ117" s="33"/>
      <c r="AEK117" s="33"/>
      <c r="AEL117" s="34"/>
      <c r="AEM117" s="33"/>
      <c r="AEN117" s="33"/>
      <c r="AEO117" s="33"/>
      <c r="AEP117" s="34"/>
      <c r="AEQ117" s="33"/>
      <c r="AER117" s="33"/>
      <c r="AES117" s="33"/>
      <c r="AET117" s="34"/>
      <c r="AEU117" s="33"/>
      <c r="AEV117" s="33"/>
      <c r="AEW117" s="33"/>
      <c r="AEX117" s="34"/>
      <c r="AEY117" s="33"/>
      <c r="AEZ117" s="33"/>
      <c r="AFA117" s="33"/>
      <c r="AFB117" s="34"/>
      <c r="AFC117" s="33"/>
      <c r="AFD117" s="33"/>
      <c r="AFE117" s="33"/>
      <c r="AFF117" s="34"/>
      <c r="AFG117" s="33"/>
      <c r="AFH117" s="33"/>
      <c r="AFI117" s="33"/>
      <c r="AFJ117" s="34"/>
      <c r="AFK117" s="33"/>
      <c r="AFL117" s="33"/>
      <c r="AFM117" s="33"/>
      <c r="AFN117" s="34"/>
      <c r="AFO117" s="33"/>
      <c r="AFP117" s="33"/>
      <c r="AFQ117" s="33"/>
      <c r="AFR117" s="34"/>
      <c r="AFS117" s="33"/>
      <c r="AFT117" s="33"/>
      <c r="AFU117" s="33"/>
      <c r="AFV117" s="34"/>
      <c r="AFW117" s="33"/>
      <c r="AFX117" s="33"/>
      <c r="AFY117" s="33"/>
      <c r="AFZ117" s="34"/>
      <c r="AGA117" s="33"/>
      <c r="AGB117" s="33"/>
      <c r="AGC117" s="33"/>
      <c r="AGD117" s="34"/>
      <c r="AGE117" s="33"/>
      <c r="AGF117" s="33"/>
      <c r="AGG117" s="33"/>
      <c r="AGH117" s="33"/>
      <c r="AGI117" s="33"/>
      <c r="AGJ117" s="34"/>
      <c r="AGK117" s="33"/>
      <c r="AGL117" s="33"/>
      <c r="AGM117" s="33"/>
      <c r="AGN117" s="33"/>
      <c r="AGO117" s="34"/>
      <c r="AGP117" s="34"/>
      <c r="AGQ117" s="33"/>
      <c r="AGR117" s="33"/>
      <c r="AGS117" s="33"/>
      <c r="AGT117" s="33"/>
      <c r="AGU117" s="34"/>
      <c r="AGV117" s="34"/>
      <c r="AGW117" s="33"/>
      <c r="AGX117" s="33"/>
      <c r="AGY117" s="33"/>
      <c r="AGZ117" s="33"/>
      <c r="AHA117" s="34"/>
      <c r="AHB117" s="34"/>
      <c r="AHC117" s="33"/>
      <c r="AHD117" s="33"/>
      <c r="AHE117" s="33"/>
      <c r="AHF117" s="33"/>
      <c r="AHG117" s="34"/>
      <c r="AHH117" s="34"/>
      <c r="AHI117" s="33"/>
      <c r="AHJ117" s="33"/>
      <c r="AHK117" s="33"/>
      <c r="AHL117" s="33"/>
      <c r="AHM117" s="34"/>
      <c r="AHN117" s="34"/>
      <c r="AHO117" s="33"/>
      <c r="AHP117" s="33"/>
      <c r="AHQ117" s="33"/>
      <c r="AHR117" s="34"/>
      <c r="AHS117" s="33"/>
      <c r="AHT117" s="33"/>
      <c r="AHU117" s="33"/>
      <c r="AHV117" s="34"/>
      <c r="AHW117" s="33"/>
      <c r="AHX117" s="33"/>
      <c r="AHY117" s="33"/>
      <c r="AHZ117" s="34"/>
      <c r="AIA117" s="33"/>
      <c r="AIB117" s="33"/>
      <c r="AIC117" s="33"/>
      <c r="AID117" s="34"/>
      <c r="AIE117" s="33"/>
      <c r="AIF117" s="33"/>
      <c r="AIG117" s="33"/>
      <c r="AIH117" s="34"/>
    </row>
    <row r="118" spans="1:918" s="5" customFormat="1" outlineLevel="1" x14ac:dyDescent="0.25">
      <c r="A118" s="58">
        <v>1</v>
      </c>
      <c r="B118" s="46" t="s">
        <v>381</v>
      </c>
      <c r="C118" s="56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7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7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7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7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7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7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37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7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37"/>
      <c r="JD118" s="38"/>
      <c r="JE118" s="38"/>
      <c r="JF118" s="38"/>
      <c r="JG118" s="38"/>
      <c r="JH118" s="38"/>
      <c r="JI118" s="38"/>
      <c r="JJ118" s="38"/>
      <c r="JK118" s="38"/>
      <c r="JL118" s="38"/>
      <c r="JM118" s="38"/>
      <c r="JN118" s="38"/>
      <c r="JO118" s="38"/>
      <c r="JP118" s="38"/>
      <c r="JQ118" s="38"/>
      <c r="JR118" s="38"/>
      <c r="JS118" s="38"/>
      <c r="JT118" s="38"/>
      <c r="JU118" s="38"/>
      <c r="JV118" s="38"/>
      <c r="JW118" s="37"/>
      <c r="JX118" s="38"/>
      <c r="JY118" s="38"/>
      <c r="JZ118" s="38"/>
      <c r="KA118" s="38"/>
      <c r="KB118" s="38"/>
      <c r="KC118" s="38"/>
      <c r="KD118" s="38"/>
      <c r="KE118" s="38"/>
      <c r="KF118" s="38"/>
      <c r="KG118" s="38"/>
      <c r="KH118" s="38"/>
      <c r="KI118" s="38"/>
      <c r="KJ118" s="38"/>
      <c r="KK118" s="38"/>
      <c r="KL118" s="38"/>
      <c r="KM118" s="38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37"/>
      <c r="NT118" s="38"/>
      <c r="NU118" s="38"/>
      <c r="NV118" s="38"/>
      <c r="NW118" s="38"/>
      <c r="NX118" s="38"/>
      <c r="NY118" s="38"/>
      <c r="NZ118" s="38"/>
      <c r="OA118" s="38"/>
      <c r="OB118" s="38"/>
      <c r="OC118" s="38"/>
      <c r="OD118" s="38"/>
      <c r="OE118" s="38"/>
      <c r="OF118" s="38"/>
      <c r="OG118" s="38"/>
      <c r="OH118" s="38"/>
      <c r="OI118" s="38"/>
      <c r="OJ118" s="38"/>
      <c r="OK118" s="38"/>
      <c r="OL118" s="38"/>
      <c r="OM118" s="37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7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7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7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7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7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7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7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7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7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7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7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7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7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7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7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7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7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7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7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F118" s="35" t="str">
        <f>IF(COUNTIFS($C$7:$AGE$7,"="&amp;$AGK$5,$C118:$AGE118,"б")=0,"",COUNTIFS($C$7:$AGE$7,"="&amp;$AGK$5,$C118:$AGE118,"б"))</f>
        <v/>
      </c>
      <c r="AGG118" s="43" t="str">
        <f>IF(COUNTIFS($C$7:$AGE$7,"="&amp;$AGK$5,$C118:$AGE118,"у")=0,"",COUNTIFS($C$7:$AGE$7,"="&amp;$AGK$5,$C118:$AGE118,"у"))</f>
        <v/>
      </c>
      <c r="AGH118" s="35" t="str">
        <f t="shared" ref="AGH118:AGH125" si="576">IF(COUNTIFS($C$7:$AGE$7,"="&amp;$AGK$1,$C118:$AGE118,"н")=0,"",COUNTIFS($C$7:$AGE$7,"="&amp;$AGK$1,$C118:$AGE118,"н"))</f>
        <v/>
      </c>
      <c r="AGL118" s="36" t="str">
        <f>IF(COUNTIFS($C$6:$AGE$6,9,$C118:$AGE118,"б")=0,"",COUNTIFS($C$6:$AGE$6,9,$C118:$AGE118,"б"))</f>
        <v/>
      </c>
      <c r="AGM118" s="36" t="str">
        <f t="shared" ref="AGM118:AGM125" si="577">IF(COUNTIFS($C$6:$AGE$6,9,$C118:$AGE118,"у")=0,"",COUNTIFS($C$6:$AGE$6,9,$C118:$AGE118,"у"))</f>
        <v/>
      </c>
      <c r="AGN118" s="39" t="str">
        <f>IF(COUNTIFS($C$6:$AGE$6,9,$C118:$AGE118,"н")=0,"",COUNTIFS($C$6:$AGE$6,9,$C118:$AGE118,"н"))</f>
        <v/>
      </c>
      <c r="AGO118" s="36" t="str">
        <f>IF(COUNTIFS($C$6:$AGE$6,10,$C118:$AGE118,"б")=0,"",COUNTIFS($C$6:$AGE$6,10,$C118:$AGE118,"б"))</f>
        <v/>
      </c>
      <c r="AGP118" s="36" t="str">
        <f t="shared" ref="AGP118:AGP125" si="578">IF(COUNTIFS($C$6:$AGE$6,10,$C118:$AGE118,"у")=0,"",COUNTIFS($C$6:$AGE$6,10,$C118:$AGE118,"у"))</f>
        <v/>
      </c>
      <c r="AGQ118" s="39" t="str">
        <f>IF(COUNTIFS($C$6:$AGE$6,10,$C118:$AGE118,"н")=0,"",COUNTIFS($C$6:$AGE$6,10,$C118:$AGE118,"н"))</f>
        <v/>
      </c>
      <c r="AGR118" s="36" t="str">
        <f>IF(COUNTIFS($C$6:$AGE$6,11,$C118:$AGE118,"б")=0,"",COUNTIFS($C$6:$AGE$6,11,$C118:$AGE118,"б"))</f>
        <v/>
      </c>
      <c r="AGS118" s="36" t="str">
        <f t="shared" ref="AGS118:AGS125" si="579">IF(COUNTIFS($C$6:$AGE$6,11,$C118:$AGE118,"у")=0,"",COUNTIFS($C$6:$AGE$6,11,$C118:$AGE118,"у"))</f>
        <v/>
      </c>
      <c r="AGT118" s="39" t="str">
        <f>IF(COUNTIFS($C$6:$AGE$6,11,$C118:$AGE118,"н")=0,"",COUNTIFS($C$6:$AGE$6,11,$C118:$AGE118,"н"))</f>
        <v/>
      </c>
      <c r="AGU118" s="36" t="str">
        <f>IF(COUNTIFS($C$6:$AGE$6,12,$C118:$AGE118,"б")=0,"",COUNTIFS($C$6:$AGE$6,12,$C118:$AGE118,"б"))</f>
        <v/>
      </c>
      <c r="AGV118" s="36" t="str">
        <f t="shared" ref="AGV118:AGV125" si="580">IF(COUNTIFS($C$6:$AGE$6,12,$C118:$AGE118,"у")=0,"",COUNTIFS($C$6:$AGE$6,12,$C118:$AGE118,"у"))</f>
        <v/>
      </c>
      <c r="AGW118" s="39" t="str">
        <f>IF(COUNTIFS($C$6:$AGE$6,12,$C118:$AGE118,"н")=0,"",COUNTIFS($C$6:$AGE$6,12,$C118:$AGE118,"н"))</f>
        <v/>
      </c>
      <c r="AGX118" s="36" t="str">
        <f>IF(COUNTIFS($C$6:$AGE$6,1,$C118:$AGE118,"б")=0,"",COUNTIFS($C$6:$AGE$6,1,$C118:$AGE118,"б"))</f>
        <v/>
      </c>
      <c r="AGY118" s="36" t="str">
        <f t="shared" ref="AGY118:AGY125" si="581">IF(COUNTIFS($C$6:$AGE$6,1,$C118:$AGE118,"у")=0,"",COUNTIFS($C$6:$AGE$6,1,$C118:$AGE118,"у"))</f>
        <v/>
      </c>
      <c r="AGZ118" s="39" t="str">
        <f>IF(COUNTIFS($C$6:$AGE$6,1,$C118:$AGE118,"н")=0,"",COUNTIFS($C$6:$AGE$6,1,$C118:$AGE118,"н"))</f>
        <v/>
      </c>
      <c r="AHA118" s="36" t="str">
        <f>IF(COUNTIFS($C$6:$AGE$6,2,$C118:$AGE118,"б")=0,"",COUNTIFS($C$6:$AGE$6,2,$C118:$AGE118,"б"))</f>
        <v/>
      </c>
      <c r="AHB118" s="36" t="str">
        <f t="shared" ref="AHB118:AHB125" si="582">IF(COUNTIFS($C$6:$AGE$6,2,$C118:$AGE118,"у")=0,"",COUNTIFS($C$6:$AGE$6,2,$C118:$AGE118,"у"))</f>
        <v/>
      </c>
      <c r="AHC118" s="39" t="str">
        <f>IF(COUNTIFS($C$6:$AGE$6,2,$C118:$AGE118,"н")=0,"",COUNTIFS($C$6:$AGE$6,2,$C118:$AGE118,"н"))</f>
        <v/>
      </c>
      <c r="AHD118" s="36" t="str">
        <f>IF(COUNTIFS($C$6:$AGE$6,3,$C118:$AGE118,"б")=0,"",COUNTIFS($C$6:$AGE$6,3,$C118:$AGE118,"б"))</f>
        <v/>
      </c>
      <c r="AHE118" s="36" t="str">
        <f t="shared" ref="AHE118:AHE125" si="583">IF(COUNTIFS($C$6:$AGE$6,3,$C118:$AGE118,"у")=0,"",COUNTIFS($C$6:$AGE$6,3,$C118:$AGE118,"у"))</f>
        <v/>
      </c>
      <c r="AHF118" s="39" t="str">
        <f>IF(COUNTIFS($C$6:$AGE$6,3,$C118:$AGE118,"н")=0,"",COUNTIFS($C$6:$AGE$6,3,$C118:$AGE118,"н"))</f>
        <v/>
      </c>
      <c r="AHG118" s="36" t="str">
        <f>IF(COUNTIFS($C$6:$AGE$6,4,$C118:$AGE118,"б")=0,"",COUNTIFS($C$6:$AGE$6,4,$C118:$AGE118,"б"))</f>
        <v/>
      </c>
      <c r="AHH118" s="36" t="str">
        <f t="shared" ref="AHH118:AHH125" si="584">IF(COUNTIFS($C$6:$AGE$6,4,$C118:$AGE118,"у")=0,"",COUNTIFS($C$6:$AGE$6,4,$C118:$AGE118,"у"))</f>
        <v/>
      </c>
      <c r="AHI118" s="39" t="str">
        <f>IF(COUNTIFS($C$6:$AGE$6,4,$C118:$AGE118,"н")=0,"",COUNTIFS($C$6:$AGE$6,4,$C118:$AGE118,"н"))</f>
        <v/>
      </c>
      <c r="AHJ118" s="36" t="str">
        <f>IF(COUNTIFS($C$6:$AGE$6,5,$C118:$AGE118,"б")=0,"",COUNTIFS($C$6:$AGE$6,5,$C118:$AGE118,"б"))</f>
        <v/>
      </c>
      <c r="AHK118" s="36" t="str">
        <f t="shared" ref="AHK118:AHK125" si="585">IF(COUNTIFS($C$6:$AGE$6,5,$C118:$AGE118,"у")=0,"",COUNTIFS($C$6:$AGE$6,5,$C118:$AGE118,"у"))</f>
        <v/>
      </c>
      <c r="AHL118" s="39" t="str">
        <f>IF(COUNTIFS($C$6:$AGE$6,5,$C118:$AGE118,"н")=0,"",COUNTIFS($C$6:$AGE$6,5,$C118:$AGE118,"н"))</f>
        <v/>
      </c>
      <c r="AHM118" s="36" t="str">
        <f>IF(COUNTIFS($C$6:$AGE$6,6,$C118:$AGE118,"б")=0,"",COUNTIFS($C$6:$AGE$6,6,$C118:$AGE118,"б"))</f>
        <v/>
      </c>
      <c r="AHN118" s="36" t="str">
        <f t="shared" ref="AHN118:AHN125" si="586">IF(COUNTIFS($C$6:$AGE$6,6,$C118:$AGE118,"у")=0,"",COUNTIFS($C$6:$AGE$6,6,$C118:$AGE118,"у"))</f>
        <v/>
      </c>
      <c r="AHO118" s="39" t="str">
        <f>IF(COUNTIFS($C$6:$AGE$6,6,$C118:$AGE118,"н")=0,"",COUNTIFS($C$6:$AGE$6,6,$C118:$AGE118,"н"))</f>
        <v/>
      </c>
    </row>
    <row r="119" spans="1:918" s="5" customFormat="1" outlineLevel="1" x14ac:dyDescent="0.25">
      <c r="A119" s="58">
        <f>A118+1</f>
        <v>2</v>
      </c>
      <c r="B119" s="46" t="s">
        <v>382</v>
      </c>
      <c r="C119" s="56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7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7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7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8"/>
      <c r="EI119" s="38"/>
      <c r="EJ119" s="38"/>
      <c r="EK119" s="38"/>
      <c r="EL119" s="38"/>
      <c r="EM119" s="37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7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7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37"/>
      <c r="JD119" s="38"/>
      <c r="JE119" s="38"/>
      <c r="JF119" s="38"/>
      <c r="JG119" s="38"/>
      <c r="JH119" s="38"/>
      <c r="JI119" s="38"/>
      <c r="JJ119" s="38"/>
      <c r="JK119" s="38"/>
      <c r="JL119" s="38"/>
      <c r="JM119" s="38"/>
      <c r="JN119" s="38"/>
      <c r="JO119" s="38"/>
      <c r="JP119" s="38"/>
      <c r="JQ119" s="38"/>
      <c r="JR119" s="38"/>
      <c r="JS119" s="38"/>
      <c r="JT119" s="38"/>
      <c r="JU119" s="38"/>
      <c r="JV119" s="38"/>
      <c r="JW119" s="37"/>
      <c r="JX119" s="38"/>
      <c r="JY119" s="38"/>
      <c r="JZ119" s="38"/>
      <c r="KA119" s="38"/>
      <c r="KB119" s="38"/>
      <c r="KC119" s="38"/>
      <c r="KD119" s="38"/>
      <c r="KE119" s="38"/>
      <c r="KF119" s="38"/>
      <c r="KG119" s="38"/>
      <c r="KH119" s="38"/>
      <c r="KI119" s="38"/>
      <c r="KJ119" s="38"/>
      <c r="KK119" s="38"/>
      <c r="KL119" s="38"/>
      <c r="KM119" s="38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37"/>
      <c r="NT119" s="38"/>
      <c r="NU119" s="38"/>
      <c r="NV119" s="38"/>
      <c r="NW119" s="38"/>
      <c r="NX119" s="38"/>
      <c r="NY119" s="38"/>
      <c r="NZ119" s="38"/>
      <c r="OA119" s="38"/>
      <c r="OB119" s="38"/>
      <c r="OC119" s="38"/>
      <c r="OD119" s="38"/>
      <c r="OE119" s="38"/>
      <c r="OF119" s="38"/>
      <c r="OG119" s="38"/>
      <c r="OH119" s="38"/>
      <c r="OI119" s="38"/>
      <c r="OJ119" s="38"/>
      <c r="OK119" s="38"/>
      <c r="OL119" s="38"/>
      <c r="OM119" s="37"/>
      <c r="ON119" s="38"/>
      <c r="OO119" s="38"/>
      <c r="OP119" s="38"/>
      <c r="OQ119" s="38"/>
      <c r="OR119" s="38"/>
      <c r="OS119" s="38"/>
      <c r="OT119" s="38"/>
      <c r="OU119" s="38"/>
      <c r="OV119" s="38"/>
      <c r="OW119" s="38"/>
      <c r="OX119" s="38"/>
      <c r="OY119" s="38"/>
      <c r="OZ119" s="38"/>
      <c r="PA119" s="38"/>
      <c r="PB119" s="38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7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7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7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7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7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7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7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7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7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7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7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7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7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7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7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7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7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7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F119" s="35" t="str">
        <f t="shared" ref="AGF119:AGF125" si="587">IF(COUNTIFS($C$7:$AGE$7,"="&amp;$AGK$1,$C119:$AGE119,"б")=0,"",COUNTIFS($C$7:$AGE$7,"="&amp;$AGK$1,$C119:$AGE119,"б"))</f>
        <v/>
      </c>
      <c r="AGG119" s="43" t="str">
        <f t="shared" ref="AGG119:AGG125" si="588">IF(COUNTIFS($C$7:$AGE$7,"="&amp;$AGK$1,$C119:$AGE119,"у")=0,"",COUNTIFS($C$7:$AGE$7,"="&amp;$AGK$1,$C119:$AGE119,"у"))</f>
        <v/>
      </c>
      <c r="AGH119" s="35" t="str">
        <f t="shared" si="576"/>
        <v/>
      </c>
      <c r="AGL119" s="36" t="str">
        <f t="shared" ref="AGL119:AGL125" si="589">IF(COUNTIFS($C$6:$AGE$6,9,$C119:$AGE119,"б")=0,"",COUNTIFS($C$6:$AGE$6,9,$C119:$AGE119,"б"))</f>
        <v/>
      </c>
      <c r="AGM119" s="36" t="str">
        <f t="shared" si="577"/>
        <v/>
      </c>
      <c r="AGN119" s="39" t="str">
        <f t="shared" ref="AGN119:AGN125" si="590">IF(COUNTIFS($C$6:$AGE$6,9,$C119:$AGE119,"н")=0,"",COUNTIFS($C$6:$AGE$6,9,$C119:$AGE119,"н"))</f>
        <v/>
      </c>
      <c r="AGO119" s="36" t="str">
        <f t="shared" ref="AGO119:AGO125" si="591">IF(COUNTIFS($C$6:$AGE$6,10,$C119:$AGE119,"б")=0,"",COUNTIFS($C$6:$AGE$6,10,$C119:$AGE119,"б"))</f>
        <v/>
      </c>
      <c r="AGP119" s="36" t="str">
        <f t="shared" si="578"/>
        <v/>
      </c>
      <c r="AGQ119" s="39" t="str">
        <f t="shared" ref="AGQ119:AGQ125" si="592">IF(COUNTIFS($C$6:$AGE$6,10,$C119:$AGE119,"н")=0,"",COUNTIFS($C$6:$AGE$6,10,$C119:$AGE119,"н"))</f>
        <v/>
      </c>
      <c r="AGR119" s="36" t="str">
        <f t="shared" ref="AGR119:AGR125" si="593">IF(COUNTIFS($C$6:$AGE$6,11,$C119:$AGE119,"б")=0,"",COUNTIFS($C$6:$AGE$6,11,$C119:$AGE119,"б"))</f>
        <v/>
      </c>
      <c r="AGS119" s="36" t="str">
        <f t="shared" si="579"/>
        <v/>
      </c>
      <c r="AGT119" s="39" t="str">
        <f t="shared" ref="AGT119:AGT125" si="594">IF(COUNTIFS($C$6:$AGE$6,11,$C119:$AGE119,"н")=0,"",COUNTIFS($C$6:$AGE$6,11,$C119:$AGE119,"н"))</f>
        <v/>
      </c>
      <c r="AGU119" s="36" t="str">
        <f t="shared" ref="AGU119:AGU125" si="595">IF(COUNTIFS($C$6:$AGE$6,12,$C119:$AGE119,"б")=0,"",COUNTIFS($C$6:$AGE$6,12,$C119:$AGE119,"б"))</f>
        <v/>
      </c>
      <c r="AGV119" s="36" t="str">
        <f t="shared" si="580"/>
        <v/>
      </c>
      <c r="AGW119" s="39" t="str">
        <f t="shared" ref="AGW119:AGW125" si="596">IF(COUNTIFS($C$6:$AGE$6,12,$C119:$AGE119,"н")=0,"",COUNTIFS($C$6:$AGE$6,12,$C119:$AGE119,"н"))</f>
        <v/>
      </c>
      <c r="AGX119" s="36" t="str">
        <f t="shared" ref="AGX119:AGX125" si="597">IF(COUNTIFS($C$6:$AGE$6,1,$C119:$AGE119,"б")=0,"",COUNTIFS($C$6:$AGE$6,1,$C119:$AGE119,"б"))</f>
        <v/>
      </c>
      <c r="AGY119" s="36" t="str">
        <f t="shared" si="581"/>
        <v/>
      </c>
      <c r="AGZ119" s="39" t="str">
        <f t="shared" ref="AGZ119:AGZ125" si="598">IF(COUNTIFS($C$6:$AGE$6,1,$C119:$AGE119,"н")=0,"",COUNTIFS($C$6:$AGE$6,1,$C119:$AGE119,"н"))</f>
        <v/>
      </c>
      <c r="AHA119" s="36" t="str">
        <f t="shared" ref="AHA119:AHA125" si="599">IF(COUNTIFS($C$6:$AGE$6,2,$C119:$AGE119,"б")=0,"",COUNTIFS($C$6:$AGE$6,2,$C119:$AGE119,"б"))</f>
        <v/>
      </c>
      <c r="AHB119" s="36" t="str">
        <f t="shared" si="582"/>
        <v/>
      </c>
      <c r="AHC119" s="39" t="str">
        <f t="shared" ref="AHC119:AHC125" si="600">IF(COUNTIFS($C$6:$AGE$6,2,$C119:$AGE119,"н")=0,"",COUNTIFS($C$6:$AGE$6,2,$C119:$AGE119,"н"))</f>
        <v/>
      </c>
      <c r="AHD119" s="36" t="str">
        <f t="shared" ref="AHD119:AHD125" si="601">IF(COUNTIFS($C$6:$AGE$6,3,$C119:$AGE119,"б")=0,"",COUNTIFS($C$6:$AGE$6,3,$C119:$AGE119,"б"))</f>
        <v/>
      </c>
      <c r="AHE119" s="36" t="str">
        <f t="shared" si="583"/>
        <v/>
      </c>
      <c r="AHF119" s="39" t="str">
        <f t="shared" ref="AHF119:AHF125" si="602">IF(COUNTIFS($C$6:$AGE$6,3,$C119:$AGE119,"н")=0,"",COUNTIFS($C$6:$AGE$6,3,$C119:$AGE119,"н"))</f>
        <v/>
      </c>
      <c r="AHG119" s="36" t="str">
        <f t="shared" ref="AHG119:AHG125" si="603">IF(COUNTIFS($C$6:$AGE$6,4,$C119:$AGE119,"б")=0,"",COUNTIFS($C$6:$AGE$6,4,$C119:$AGE119,"б"))</f>
        <v/>
      </c>
      <c r="AHH119" s="36" t="str">
        <f t="shared" si="584"/>
        <v/>
      </c>
      <c r="AHI119" s="39" t="str">
        <f t="shared" ref="AHI119:AHI125" si="604">IF(COUNTIFS($C$6:$AGE$6,4,$C119:$AGE119,"н")=0,"",COUNTIFS($C$6:$AGE$6,4,$C119:$AGE119,"н"))</f>
        <v/>
      </c>
      <c r="AHJ119" s="36" t="str">
        <f t="shared" ref="AHJ119:AHJ125" si="605">IF(COUNTIFS($C$6:$AGE$6,5,$C119:$AGE119,"б")=0,"",COUNTIFS($C$6:$AGE$6,5,$C119:$AGE119,"б"))</f>
        <v/>
      </c>
      <c r="AHK119" s="36" t="str">
        <f t="shared" si="585"/>
        <v/>
      </c>
      <c r="AHL119" s="39" t="str">
        <f t="shared" ref="AHL119:AHL125" si="606">IF(COUNTIFS($C$6:$AGE$6,5,$C119:$AGE119,"н")=0,"",COUNTIFS($C$6:$AGE$6,5,$C119:$AGE119,"н"))</f>
        <v/>
      </c>
      <c r="AHM119" s="36" t="str">
        <f t="shared" ref="AHM119:AHM125" si="607">IF(COUNTIFS($C$6:$AGE$6,6,$C119:$AGE119,"б")=0,"",COUNTIFS($C$6:$AGE$6,6,$C119:$AGE119,"б"))</f>
        <v/>
      </c>
      <c r="AHN119" s="36" t="str">
        <f t="shared" si="586"/>
        <v/>
      </c>
      <c r="AHO119" s="39" t="str">
        <f t="shared" ref="AHO119:AHO125" si="608">IF(COUNTIFS($C$6:$AGE$6,6,$C119:$AGE119,"н")=0,"",COUNTIFS($C$6:$AGE$6,6,$C119:$AGE119,"н"))</f>
        <v/>
      </c>
    </row>
    <row r="120" spans="1:918" s="5" customFormat="1" outlineLevel="1" x14ac:dyDescent="0.25">
      <c r="A120" s="58">
        <f t="shared" ref="A120:A125" si="609">A119+1</f>
        <v>3</v>
      </c>
      <c r="B120" s="46" t="s">
        <v>383</v>
      </c>
      <c r="C120" s="56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7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7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7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7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7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7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7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7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7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7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37"/>
      <c r="JD120" s="38"/>
      <c r="JE120" s="38"/>
      <c r="JF120" s="38"/>
      <c r="JG120" s="38"/>
      <c r="JH120" s="38"/>
      <c r="JI120" s="38"/>
      <c r="JJ120" s="38"/>
      <c r="JK120" s="38"/>
      <c r="JL120" s="38"/>
      <c r="JM120" s="38"/>
      <c r="JN120" s="38"/>
      <c r="JO120" s="38"/>
      <c r="JP120" s="38"/>
      <c r="JQ120" s="38"/>
      <c r="JR120" s="38"/>
      <c r="JS120" s="38"/>
      <c r="JT120" s="38"/>
      <c r="JU120" s="38"/>
      <c r="JV120" s="38"/>
      <c r="JW120" s="37"/>
      <c r="JX120" s="38"/>
      <c r="JY120" s="38"/>
      <c r="JZ120" s="38"/>
      <c r="KA120" s="38"/>
      <c r="KB120" s="38"/>
      <c r="KC120" s="38"/>
      <c r="KD120" s="38"/>
      <c r="KE120" s="38"/>
      <c r="KF120" s="38"/>
      <c r="KG120" s="38"/>
      <c r="KH120" s="38"/>
      <c r="KI120" s="38"/>
      <c r="KJ120" s="38"/>
      <c r="KK120" s="38"/>
      <c r="KL120" s="38"/>
      <c r="KM120" s="38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37"/>
      <c r="NT120" s="38"/>
      <c r="NU120" s="38"/>
      <c r="NV120" s="38"/>
      <c r="NW120" s="38"/>
      <c r="NX120" s="38"/>
      <c r="NY120" s="38"/>
      <c r="NZ120" s="38"/>
      <c r="OA120" s="38"/>
      <c r="OB120" s="38"/>
      <c r="OC120" s="38"/>
      <c r="OD120" s="38"/>
      <c r="OE120" s="38"/>
      <c r="OF120" s="38"/>
      <c r="OG120" s="38"/>
      <c r="OH120" s="38"/>
      <c r="OI120" s="38"/>
      <c r="OJ120" s="38"/>
      <c r="OK120" s="38"/>
      <c r="OL120" s="38"/>
      <c r="OM120" s="37"/>
      <c r="ON120" s="38"/>
      <c r="OO120" s="38"/>
      <c r="OP120" s="38"/>
      <c r="OQ120" s="38"/>
      <c r="OR120" s="38"/>
      <c r="OS120" s="38"/>
      <c r="OT120" s="38"/>
      <c r="OU120" s="38"/>
      <c r="OV120" s="38"/>
      <c r="OW120" s="38"/>
      <c r="OX120" s="38"/>
      <c r="OY120" s="38"/>
      <c r="OZ120" s="38"/>
      <c r="PA120" s="38"/>
      <c r="PB120" s="38"/>
      <c r="PC120" s="38"/>
      <c r="PD120" s="38"/>
      <c r="PE120" s="38"/>
      <c r="PF120" s="38"/>
      <c r="PG120" s="37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7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7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7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7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7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7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7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7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7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7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7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7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7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7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7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7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7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7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7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7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7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F120" s="35" t="str">
        <f t="shared" si="587"/>
        <v/>
      </c>
      <c r="AGG120" s="43" t="str">
        <f t="shared" si="588"/>
        <v/>
      </c>
      <c r="AGH120" s="35" t="str">
        <f t="shared" si="576"/>
        <v/>
      </c>
      <c r="AGL120" s="36" t="str">
        <f t="shared" si="589"/>
        <v/>
      </c>
      <c r="AGM120" s="36" t="str">
        <f t="shared" si="577"/>
        <v/>
      </c>
      <c r="AGN120" s="39" t="str">
        <f t="shared" si="590"/>
        <v/>
      </c>
      <c r="AGO120" s="36" t="str">
        <f t="shared" si="591"/>
        <v/>
      </c>
      <c r="AGP120" s="36" t="str">
        <f t="shared" si="578"/>
        <v/>
      </c>
      <c r="AGQ120" s="39" t="str">
        <f t="shared" si="592"/>
        <v/>
      </c>
      <c r="AGR120" s="36" t="str">
        <f t="shared" si="593"/>
        <v/>
      </c>
      <c r="AGS120" s="36" t="str">
        <f t="shared" si="579"/>
        <v/>
      </c>
      <c r="AGT120" s="39" t="str">
        <f t="shared" si="594"/>
        <v/>
      </c>
      <c r="AGU120" s="36" t="str">
        <f t="shared" si="595"/>
        <v/>
      </c>
      <c r="AGV120" s="36" t="str">
        <f t="shared" si="580"/>
        <v/>
      </c>
      <c r="AGW120" s="39" t="str">
        <f t="shared" si="596"/>
        <v/>
      </c>
      <c r="AGX120" s="36" t="str">
        <f t="shared" si="597"/>
        <v/>
      </c>
      <c r="AGY120" s="36" t="str">
        <f t="shared" si="581"/>
        <v/>
      </c>
      <c r="AGZ120" s="39" t="str">
        <f t="shared" si="598"/>
        <v/>
      </c>
      <c r="AHA120" s="36" t="str">
        <f t="shared" si="599"/>
        <v/>
      </c>
      <c r="AHB120" s="36" t="str">
        <f t="shared" si="582"/>
        <v/>
      </c>
      <c r="AHC120" s="39" t="str">
        <f t="shared" si="600"/>
        <v/>
      </c>
      <c r="AHD120" s="36" t="str">
        <f t="shared" si="601"/>
        <v/>
      </c>
      <c r="AHE120" s="36" t="str">
        <f t="shared" si="583"/>
        <v/>
      </c>
      <c r="AHF120" s="39" t="str">
        <f t="shared" si="602"/>
        <v/>
      </c>
      <c r="AHG120" s="36" t="str">
        <f t="shared" si="603"/>
        <v/>
      </c>
      <c r="AHH120" s="36" t="str">
        <f t="shared" si="584"/>
        <v/>
      </c>
      <c r="AHI120" s="39" t="str">
        <f t="shared" si="604"/>
        <v/>
      </c>
      <c r="AHJ120" s="36" t="str">
        <f t="shared" si="605"/>
        <v/>
      </c>
      <c r="AHK120" s="36" t="str">
        <f t="shared" si="585"/>
        <v/>
      </c>
      <c r="AHL120" s="39" t="str">
        <f t="shared" si="606"/>
        <v/>
      </c>
      <c r="AHM120" s="36" t="str">
        <f t="shared" si="607"/>
        <v/>
      </c>
      <c r="AHN120" s="36" t="str">
        <f t="shared" si="586"/>
        <v/>
      </c>
      <c r="AHO120" s="39" t="str">
        <f t="shared" si="608"/>
        <v/>
      </c>
    </row>
    <row r="121" spans="1:918" s="5" customFormat="1" outlineLevel="1" x14ac:dyDescent="0.25">
      <c r="A121" s="58">
        <f t="shared" si="609"/>
        <v>4</v>
      </c>
      <c r="B121" s="46" t="s">
        <v>384</v>
      </c>
      <c r="C121" s="56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7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7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7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7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7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7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7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7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37"/>
      <c r="JD121" s="38"/>
      <c r="JE121" s="38"/>
      <c r="JF121" s="38"/>
      <c r="JG121" s="38"/>
      <c r="JH121" s="38"/>
      <c r="JI121" s="38"/>
      <c r="JJ121" s="38"/>
      <c r="JK121" s="38"/>
      <c r="JL121" s="38"/>
      <c r="JM121" s="38"/>
      <c r="JN121" s="38"/>
      <c r="JO121" s="38"/>
      <c r="JP121" s="38"/>
      <c r="JQ121" s="38"/>
      <c r="JR121" s="38"/>
      <c r="JS121" s="38"/>
      <c r="JT121" s="38"/>
      <c r="JU121" s="38"/>
      <c r="JV121" s="38"/>
      <c r="JW121" s="37"/>
      <c r="JX121" s="38"/>
      <c r="JY121" s="38"/>
      <c r="JZ121" s="38"/>
      <c r="KA121" s="38"/>
      <c r="KB121" s="38"/>
      <c r="KC121" s="38"/>
      <c r="KD121" s="38"/>
      <c r="KE121" s="38"/>
      <c r="KF121" s="38"/>
      <c r="KG121" s="38"/>
      <c r="KH121" s="38"/>
      <c r="KI121" s="38"/>
      <c r="KJ121" s="38"/>
      <c r="KK121" s="38"/>
      <c r="KL121" s="38"/>
      <c r="KM121" s="38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37"/>
      <c r="NT121" s="38"/>
      <c r="NU121" s="38"/>
      <c r="NV121" s="38"/>
      <c r="NW121" s="38"/>
      <c r="NX121" s="38"/>
      <c r="NY121" s="38"/>
      <c r="NZ121" s="38"/>
      <c r="OA121" s="38"/>
      <c r="OB121" s="38"/>
      <c r="OC121" s="38"/>
      <c r="OD121" s="38"/>
      <c r="OE121" s="38"/>
      <c r="OF121" s="38"/>
      <c r="OG121" s="38"/>
      <c r="OH121" s="38"/>
      <c r="OI121" s="38"/>
      <c r="OJ121" s="38"/>
      <c r="OK121" s="38"/>
      <c r="OL121" s="38"/>
      <c r="OM121" s="37"/>
      <c r="ON121" s="38"/>
      <c r="OO121" s="38"/>
      <c r="OP121" s="38"/>
      <c r="OQ121" s="38"/>
      <c r="OR121" s="38"/>
      <c r="OS121" s="38"/>
      <c r="OT121" s="38"/>
      <c r="OU121" s="38"/>
      <c r="OV121" s="38"/>
      <c r="OW121" s="38"/>
      <c r="OX121" s="38"/>
      <c r="OY121" s="38"/>
      <c r="OZ121" s="38"/>
      <c r="PA121" s="38"/>
      <c r="PB121" s="38"/>
      <c r="PC121" s="38"/>
      <c r="PD121" s="38"/>
      <c r="PE121" s="38"/>
      <c r="PF121" s="38"/>
      <c r="PG121" s="37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7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7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7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7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7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7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7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7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7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7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7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7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7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7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7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7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7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7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7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F121" s="35" t="str">
        <f t="shared" si="587"/>
        <v/>
      </c>
      <c r="AGG121" s="43" t="str">
        <f t="shared" si="588"/>
        <v/>
      </c>
      <c r="AGH121" s="35" t="str">
        <f t="shared" si="576"/>
        <v/>
      </c>
      <c r="AGL121" s="36" t="str">
        <f t="shared" si="589"/>
        <v/>
      </c>
      <c r="AGM121" s="36" t="str">
        <f t="shared" si="577"/>
        <v/>
      </c>
      <c r="AGN121" s="39" t="str">
        <f t="shared" si="590"/>
        <v/>
      </c>
      <c r="AGO121" s="36" t="str">
        <f t="shared" si="591"/>
        <v/>
      </c>
      <c r="AGP121" s="36" t="str">
        <f t="shared" si="578"/>
        <v/>
      </c>
      <c r="AGQ121" s="39" t="str">
        <f t="shared" si="592"/>
        <v/>
      </c>
      <c r="AGR121" s="36" t="str">
        <f t="shared" si="593"/>
        <v/>
      </c>
      <c r="AGS121" s="36" t="str">
        <f t="shared" si="579"/>
        <v/>
      </c>
      <c r="AGT121" s="39" t="str">
        <f t="shared" si="594"/>
        <v/>
      </c>
      <c r="AGU121" s="36" t="str">
        <f t="shared" si="595"/>
        <v/>
      </c>
      <c r="AGV121" s="36" t="str">
        <f t="shared" si="580"/>
        <v/>
      </c>
      <c r="AGW121" s="39" t="str">
        <f t="shared" si="596"/>
        <v/>
      </c>
      <c r="AGX121" s="36" t="str">
        <f t="shared" si="597"/>
        <v/>
      </c>
      <c r="AGY121" s="36" t="str">
        <f t="shared" si="581"/>
        <v/>
      </c>
      <c r="AGZ121" s="39" t="str">
        <f t="shared" si="598"/>
        <v/>
      </c>
      <c r="AHA121" s="36" t="str">
        <f t="shared" si="599"/>
        <v/>
      </c>
      <c r="AHB121" s="36" t="str">
        <f t="shared" si="582"/>
        <v/>
      </c>
      <c r="AHC121" s="39" t="str">
        <f t="shared" si="600"/>
        <v/>
      </c>
      <c r="AHD121" s="36" t="str">
        <f t="shared" si="601"/>
        <v/>
      </c>
      <c r="AHE121" s="36" t="str">
        <f t="shared" si="583"/>
        <v/>
      </c>
      <c r="AHF121" s="39" t="str">
        <f t="shared" si="602"/>
        <v/>
      </c>
      <c r="AHG121" s="36" t="str">
        <f t="shared" si="603"/>
        <v/>
      </c>
      <c r="AHH121" s="36" t="str">
        <f t="shared" si="584"/>
        <v/>
      </c>
      <c r="AHI121" s="39" t="str">
        <f t="shared" si="604"/>
        <v/>
      </c>
      <c r="AHJ121" s="36" t="str">
        <f t="shared" si="605"/>
        <v/>
      </c>
      <c r="AHK121" s="36" t="str">
        <f t="shared" si="585"/>
        <v/>
      </c>
      <c r="AHL121" s="39" t="str">
        <f t="shared" si="606"/>
        <v/>
      </c>
      <c r="AHM121" s="36" t="str">
        <f t="shared" si="607"/>
        <v/>
      </c>
      <c r="AHN121" s="36" t="str">
        <f t="shared" si="586"/>
        <v/>
      </c>
      <c r="AHO121" s="39" t="str">
        <f t="shared" si="608"/>
        <v/>
      </c>
    </row>
    <row r="122" spans="1:918" s="5" customFormat="1" outlineLevel="1" x14ac:dyDescent="0.25">
      <c r="A122" s="58">
        <f t="shared" si="609"/>
        <v>5</v>
      </c>
      <c r="B122" s="46" t="s">
        <v>385</v>
      </c>
      <c r="C122" s="56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7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7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7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7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7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7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7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7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7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37"/>
      <c r="JD122" s="38"/>
      <c r="JE122" s="38"/>
      <c r="JF122" s="38"/>
      <c r="JG122" s="38"/>
      <c r="JH122" s="38"/>
      <c r="JI122" s="38"/>
      <c r="JJ122" s="38"/>
      <c r="JK122" s="38"/>
      <c r="JL122" s="38"/>
      <c r="JM122" s="38"/>
      <c r="JN122" s="38"/>
      <c r="JO122" s="38"/>
      <c r="JP122" s="38"/>
      <c r="JQ122" s="38"/>
      <c r="JR122" s="38"/>
      <c r="JS122" s="38"/>
      <c r="JT122" s="38"/>
      <c r="JU122" s="38"/>
      <c r="JV122" s="38"/>
      <c r="JW122" s="37"/>
      <c r="JX122" s="38"/>
      <c r="JY122" s="38"/>
      <c r="JZ122" s="38"/>
      <c r="KA122" s="38"/>
      <c r="KB122" s="38"/>
      <c r="KC122" s="38"/>
      <c r="KD122" s="38"/>
      <c r="KE122" s="38"/>
      <c r="KF122" s="38"/>
      <c r="KG122" s="38"/>
      <c r="KH122" s="38"/>
      <c r="KI122" s="38"/>
      <c r="KJ122" s="38"/>
      <c r="KK122" s="38"/>
      <c r="KL122" s="38"/>
      <c r="KM122" s="38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7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37"/>
      <c r="ON122" s="38"/>
      <c r="OO122" s="38"/>
      <c r="OP122" s="38"/>
      <c r="OQ122" s="38"/>
      <c r="OR122" s="38"/>
      <c r="OS122" s="38"/>
      <c r="OT122" s="38"/>
      <c r="OU122" s="38"/>
      <c r="OV122" s="38"/>
      <c r="OW122" s="38"/>
      <c r="OX122" s="38"/>
      <c r="OY122" s="38"/>
      <c r="OZ122" s="38"/>
      <c r="PA122" s="38"/>
      <c r="PB122" s="38"/>
      <c r="PC122" s="38"/>
      <c r="PD122" s="38"/>
      <c r="PE122" s="38"/>
      <c r="PF122" s="38"/>
      <c r="PG122" s="37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7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7"/>
      <c r="SJ122" s="38"/>
      <c r="SK122" s="38"/>
      <c r="SL122" s="38"/>
      <c r="SM122" s="38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7"/>
      <c r="TD122" s="38"/>
      <c r="TE122" s="38"/>
      <c r="TF122" s="38"/>
      <c r="TG122" s="38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7"/>
      <c r="TX122" s="38"/>
      <c r="TY122" s="38"/>
      <c r="TZ122" s="38"/>
      <c r="UA122" s="38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7"/>
      <c r="UR122" s="38"/>
      <c r="US122" s="38"/>
      <c r="UT122" s="38"/>
      <c r="UU122" s="38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7"/>
      <c r="VL122" s="38"/>
      <c r="VM122" s="38"/>
      <c r="VN122" s="38"/>
      <c r="VO122" s="38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7"/>
      <c r="WF122" s="38"/>
      <c r="WG122" s="38"/>
      <c r="WH122" s="38"/>
      <c r="WI122" s="38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7"/>
      <c r="WZ122" s="38"/>
      <c r="XA122" s="38"/>
      <c r="XB122" s="38"/>
      <c r="XC122" s="38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7"/>
      <c r="XT122" s="38"/>
      <c r="XU122" s="38"/>
      <c r="XV122" s="38"/>
      <c r="XW122" s="38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7"/>
      <c r="YN122" s="38"/>
      <c r="YO122" s="38"/>
      <c r="YP122" s="38"/>
      <c r="YQ122" s="38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7"/>
      <c r="ZH122" s="38"/>
      <c r="ZI122" s="38"/>
      <c r="ZJ122" s="38"/>
      <c r="ZK122" s="38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7"/>
      <c r="AAB122" s="38"/>
      <c r="AAC122" s="38"/>
      <c r="AAD122" s="38"/>
      <c r="AAE122" s="38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7"/>
      <c r="AAV122" s="38"/>
      <c r="AAW122" s="38"/>
      <c r="AAX122" s="38"/>
      <c r="AAY122" s="38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7"/>
      <c r="ABP122" s="38"/>
      <c r="ABQ122" s="38"/>
      <c r="ABR122" s="38"/>
      <c r="ABS122" s="38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7"/>
      <c r="ACJ122" s="38"/>
      <c r="ACK122" s="38"/>
      <c r="ACL122" s="38"/>
      <c r="ACM122" s="38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7"/>
      <c r="ADD122" s="38"/>
      <c r="ADE122" s="38"/>
      <c r="ADF122" s="38"/>
      <c r="ADG122" s="38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7"/>
      <c r="ADX122" s="38"/>
      <c r="ADY122" s="38"/>
      <c r="ADZ122" s="38"/>
      <c r="AEA122" s="38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7"/>
      <c r="AER122" s="38"/>
      <c r="AES122" s="38"/>
      <c r="AET122" s="38"/>
      <c r="AEU122" s="38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7"/>
      <c r="AFL122" s="38"/>
      <c r="AFM122" s="38"/>
      <c r="AFN122" s="38"/>
      <c r="AFO122" s="38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F122" s="35" t="str">
        <f t="shared" si="587"/>
        <v/>
      </c>
      <c r="AGG122" s="43" t="str">
        <f t="shared" si="588"/>
        <v/>
      </c>
      <c r="AGH122" s="35" t="str">
        <f t="shared" si="576"/>
        <v/>
      </c>
      <c r="AGL122" s="36" t="str">
        <f t="shared" si="589"/>
        <v/>
      </c>
      <c r="AGM122" s="36" t="str">
        <f t="shared" si="577"/>
        <v/>
      </c>
      <c r="AGN122" s="39" t="str">
        <f t="shared" si="590"/>
        <v/>
      </c>
      <c r="AGO122" s="36" t="str">
        <f t="shared" si="591"/>
        <v/>
      </c>
      <c r="AGP122" s="36" t="str">
        <f t="shared" si="578"/>
        <v/>
      </c>
      <c r="AGQ122" s="39" t="str">
        <f t="shared" si="592"/>
        <v/>
      </c>
      <c r="AGR122" s="36" t="str">
        <f t="shared" si="593"/>
        <v/>
      </c>
      <c r="AGS122" s="36" t="str">
        <f t="shared" si="579"/>
        <v/>
      </c>
      <c r="AGT122" s="39" t="str">
        <f t="shared" si="594"/>
        <v/>
      </c>
      <c r="AGU122" s="36" t="str">
        <f t="shared" si="595"/>
        <v/>
      </c>
      <c r="AGV122" s="36" t="str">
        <f t="shared" si="580"/>
        <v/>
      </c>
      <c r="AGW122" s="39" t="str">
        <f t="shared" si="596"/>
        <v/>
      </c>
      <c r="AGX122" s="36" t="str">
        <f t="shared" si="597"/>
        <v/>
      </c>
      <c r="AGY122" s="36" t="str">
        <f t="shared" si="581"/>
        <v/>
      </c>
      <c r="AGZ122" s="39" t="str">
        <f t="shared" si="598"/>
        <v/>
      </c>
      <c r="AHA122" s="36" t="str">
        <f t="shared" si="599"/>
        <v/>
      </c>
      <c r="AHB122" s="36" t="str">
        <f t="shared" si="582"/>
        <v/>
      </c>
      <c r="AHC122" s="39" t="str">
        <f t="shared" si="600"/>
        <v/>
      </c>
      <c r="AHD122" s="36" t="str">
        <f t="shared" si="601"/>
        <v/>
      </c>
      <c r="AHE122" s="36" t="str">
        <f t="shared" si="583"/>
        <v/>
      </c>
      <c r="AHF122" s="39" t="str">
        <f t="shared" si="602"/>
        <v/>
      </c>
      <c r="AHG122" s="36" t="str">
        <f t="shared" si="603"/>
        <v/>
      </c>
      <c r="AHH122" s="36" t="str">
        <f t="shared" si="584"/>
        <v/>
      </c>
      <c r="AHI122" s="39" t="str">
        <f t="shared" si="604"/>
        <v/>
      </c>
      <c r="AHJ122" s="36" t="str">
        <f t="shared" si="605"/>
        <v/>
      </c>
      <c r="AHK122" s="36" t="str">
        <f t="shared" si="585"/>
        <v/>
      </c>
      <c r="AHL122" s="39" t="str">
        <f t="shared" si="606"/>
        <v/>
      </c>
      <c r="AHM122" s="36" t="str">
        <f t="shared" si="607"/>
        <v/>
      </c>
      <c r="AHN122" s="36" t="str">
        <f t="shared" si="586"/>
        <v/>
      </c>
      <c r="AHO122" s="39" t="str">
        <f t="shared" si="608"/>
        <v/>
      </c>
    </row>
    <row r="123" spans="1:918" s="5" customFormat="1" outlineLevel="1" x14ac:dyDescent="0.25">
      <c r="A123" s="52">
        <f t="shared" si="609"/>
        <v>6</v>
      </c>
      <c r="B123" s="59"/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7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7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7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7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7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7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7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7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7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7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7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7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7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7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7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7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7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7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7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7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7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7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F123" s="35" t="str">
        <f t="shared" si="587"/>
        <v/>
      </c>
      <c r="AGG123" s="43" t="str">
        <f t="shared" si="588"/>
        <v/>
      </c>
      <c r="AGH123" s="35" t="str">
        <f t="shared" si="576"/>
        <v/>
      </c>
      <c r="AGL123" s="36" t="str">
        <f t="shared" si="589"/>
        <v/>
      </c>
      <c r="AGM123" s="36" t="str">
        <f t="shared" si="577"/>
        <v/>
      </c>
      <c r="AGN123" s="39" t="str">
        <f t="shared" si="590"/>
        <v/>
      </c>
      <c r="AGO123" s="36" t="str">
        <f t="shared" si="591"/>
        <v/>
      </c>
      <c r="AGP123" s="36" t="str">
        <f t="shared" si="578"/>
        <v/>
      </c>
      <c r="AGQ123" s="39" t="str">
        <f t="shared" si="592"/>
        <v/>
      </c>
      <c r="AGR123" s="36" t="str">
        <f t="shared" si="593"/>
        <v/>
      </c>
      <c r="AGS123" s="36" t="str">
        <f t="shared" si="579"/>
        <v/>
      </c>
      <c r="AGT123" s="39" t="str">
        <f t="shared" si="594"/>
        <v/>
      </c>
      <c r="AGU123" s="36" t="str">
        <f t="shared" si="595"/>
        <v/>
      </c>
      <c r="AGV123" s="36" t="str">
        <f t="shared" si="580"/>
        <v/>
      </c>
      <c r="AGW123" s="39" t="str">
        <f t="shared" si="596"/>
        <v/>
      </c>
      <c r="AGX123" s="36" t="str">
        <f t="shared" si="597"/>
        <v/>
      </c>
      <c r="AGY123" s="36" t="str">
        <f t="shared" si="581"/>
        <v/>
      </c>
      <c r="AGZ123" s="39" t="str">
        <f t="shared" si="598"/>
        <v/>
      </c>
      <c r="AHA123" s="36" t="str">
        <f t="shared" si="599"/>
        <v/>
      </c>
      <c r="AHB123" s="36" t="str">
        <f t="shared" si="582"/>
        <v/>
      </c>
      <c r="AHC123" s="39" t="str">
        <f t="shared" si="600"/>
        <v/>
      </c>
      <c r="AHD123" s="36" t="str">
        <f t="shared" si="601"/>
        <v/>
      </c>
      <c r="AHE123" s="36" t="str">
        <f t="shared" si="583"/>
        <v/>
      </c>
      <c r="AHF123" s="39" t="str">
        <f t="shared" si="602"/>
        <v/>
      </c>
      <c r="AHG123" s="36" t="str">
        <f t="shared" si="603"/>
        <v/>
      </c>
      <c r="AHH123" s="36" t="str">
        <f t="shared" si="584"/>
        <v/>
      </c>
      <c r="AHI123" s="39" t="str">
        <f t="shared" si="604"/>
        <v/>
      </c>
      <c r="AHJ123" s="36" t="str">
        <f t="shared" si="605"/>
        <v/>
      </c>
      <c r="AHK123" s="36" t="str">
        <f t="shared" si="585"/>
        <v/>
      </c>
      <c r="AHL123" s="39" t="str">
        <f t="shared" si="606"/>
        <v/>
      </c>
      <c r="AHM123" s="36" t="str">
        <f t="shared" si="607"/>
        <v/>
      </c>
      <c r="AHN123" s="36" t="str">
        <f t="shared" si="586"/>
        <v/>
      </c>
      <c r="AHO123" s="39" t="str">
        <f t="shared" si="608"/>
        <v/>
      </c>
    </row>
    <row r="124" spans="1:918" s="5" customFormat="1" outlineLevel="1" x14ac:dyDescent="0.25">
      <c r="A124" s="52">
        <f t="shared" si="609"/>
        <v>7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7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7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7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7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7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7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7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7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7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7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7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7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7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7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7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7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7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7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F124" s="35" t="str">
        <f t="shared" si="587"/>
        <v/>
      </c>
      <c r="AGG124" s="43" t="str">
        <f t="shared" si="588"/>
        <v/>
      </c>
      <c r="AGH124" s="35" t="str">
        <f t="shared" si="576"/>
        <v/>
      </c>
      <c r="AGL124" s="36" t="str">
        <f t="shared" si="589"/>
        <v/>
      </c>
      <c r="AGM124" s="36" t="str">
        <f t="shared" si="577"/>
        <v/>
      </c>
      <c r="AGN124" s="39" t="str">
        <f t="shared" si="590"/>
        <v/>
      </c>
      <c r="AGO124" s="36" t="str">
        <f t="shared" si="591"/>
        <v/>
      </c>
      <c r="AGP124" s="36" t="str">
        <f t="shared" si="578"/>
        <v/>
      </c>
      <c r="AGQ124" s="39" t="str">
        <f t="shared" si="592"/>
        <v/>
      </c>
      <c r="AGR124" s="36" t="str">
        <f t="shared" si="593"/>
        <v/>
      </c>
      <c r="AGS124" s="36" t="str">
        <f t="shared" si="579"/>
        <v/>
      </c>
      <c r="AGT124" s="39" t="str">
        <f t="shared" si="594"/>
        <v/>
      </c>
      <c r="AGU124" s="36" t="str">
        <f t="shared" si="595"/>
        <v/>
      </c>
      <c r="AGV124" s="36" t="str">
        <f t="shared" si="580"/>
        <v/>
      </c>
      <c r="AGW124" s="39" t="str">
        <f t="shared" si="596"/>
        <v/>
      </c>
      <c r="AGX124" s="36" t="str">
        <f t="shared" si="597"/>
        <v/>
      </c>
      <c r="AGY124" s="36" t="str">
        <f t="shared" si="581"/>
        <v/>
      </c>
      <c r="AGZ124" s="39" t="str">
        <f t="shared" si="598"/>
        <v/>
      </c>
      <c r="AHA124" s="36" t="str">
        <f t="shared" si="599"/>
        <v/>
      </c>
      <c r="AHB124" s="36" t="str">
        <f t="shared" si="582"/>
        <v/>
      </c>
      <c r="AHC124" s="39" t="str">
        <f t="shared" si="600"/>
        <v/>
      </c>
      <c r="AHD124" s="36" t="str">
        <f t="shared" si="601"/>
        <v/>
      </c>
      <c r="AHE124" s="36" t="str">
        <f t="shared" si="583"/>
        <v/>
      </c>
      <c r="AHF124" s="39" t="str">
        <f t="shared" si="602"/>
        <v/>
      </c>
      <c r="AHG124" s="36" t="str">
        <f t="shared" si="603"/>
        <v/>
      </c>
      <c r="AHH124" s="36" t="str">
        <f t="shared" si="584"/>
        <v/>
      </c>
      <c r="AHI124" s="39" t="str">
        <f t="shared" si="604"/>
        <v/>
      </c>
      <c r="AHJ124" s="36" t="str">
        <f t="shared" si="605"/>
        <v/>
      </c>
      <c r="AHK124" s="36" t="str">
        <f t="shared" si="585"/>
        <v/>
      </c>
      <c r="AHL124" s="39" t="str">
        <f t="shared" si="606"/>
        <v/>
      </c>
      <c r="AHM124" s="36" t="str">
        <f t="shared" si="607"/>
        <v/>
      </c>
      <c r="AHN124" s="36" t="str">
        <f t="shared" si="586"/>
        <v/>
      </c>
      <c r="AHO124" s="39" t="str">
        <f t="shared" si="608"/>
        <v/>
      </c>
    </row>
    <row r="125" spans="1:918" s="5" customFormat="1" outlineLevel="1" x14ac:dyDescent="0.25">
      <c r="A125" s="52">
        <f t="shared" si="609"/>
        <v>8</v>
      </c>
      <c r="B125" s="46"/>
      <c r="C125" s="37"/>
      <c r="D125" s="35"/>
      <c r="E125" s="35"/>
      <c r="F125" s="35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7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7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7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7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7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7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7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7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7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7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7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7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  <c r="IU125" s="38"/>
      <c r="IV125" s="38"/>
      <c r="IW125" s="38"/>
      <c r="IX125" s="38"/>
      <c r="IY125" s="38"/>
      <c r="IZ125" s="38"/>
      <c r="JA125" s="38"/>
      <c r="JB125" s="38"/>
      <c r="JC125" s="37"/>
      <c r="JD125" s="38"/>
      <c r="JE125" s="38"/>
      <c r="JF125" s="38"/>
      <c r="JG125" s="38"/>
      <c r="JH125" s="38"/>
      <c r="JI125" s="38"/>
      <c r="JJ125" s="38"/>
      <c r="JK125" s="38"/>
      <c r="JL125" s="38"/>
      <c r="JM125" s="38"/>
      <c r="JN125" s="38"/>
      <c r="JO125" s="38"/>
      <c r="JP125" s="38"/>
      <c r="JQ125" s="38"/>
      <c r="JR125" s="38"/>
      <c r="JS125" s="38"/>
      <c r="JT125" s="38"/>
      <c r="JU125" s="38"/>
      <c r="JV125" s="38"/>
      <c r="JW125" s="37"/>
      <c r="JX125" s="38"/>
      <c r="JY125" s="38"/>
      <c r="JZ125" s="38"/>
      <c r="KA125" s="38"/>
      <c r="KB125" s="38"/>
      <c r="KC125" s="38"/>
      <c r="KD125" s="38"/>
      <c r="KE125" s="38"/>
      <c r="KF125" s="38"/>
      <c r="KG125" s="38"/>
      <c r="KH125" s="38"/>
      <c r="KI125" s="38"/>
      <c r="KJ125" s="38"/>
      <c r="KK125" s="38"/>
      <c r="KL125" s="38"/>
      <c r="KM125" s="38"/>
      <c r="KN125" s="38"/>
      <c r="KO125" s="38"/>
      <c r="KP125" s="38"/>
      <c r="KQ125" s="37"/>
      <c r="KR125" s="38"/>
      <c r="KS125" s="38"/>
      <c r="KT125" s="38"/>
      <c r="KU125" s="38"/>
      <c r="KV125" s="38"/>
      <c r="KW125" s="38"/>
      <c r="KX125" s="38"/>
      <c r="KY125" s="38"/>
      <c r="KZ125" s="38"/>
      <c r="LA125" s="38"/>
      <c r="LB125" s="38"/>
      <c r="LC125" s="38"/>
      <c r="LD125" s="38"/>
      <c r="LE125" s="38"/>
      <c r="LF125" s="38"/>
      <c r="LG125" s="38"/>
      <c r="LH125" s="38"/>
      <c r="LI125" s="38"/>
      <c r="LJ125" s="38"/>
      <c r="LK125" s="37"/>
      <c r="LL125" s="38"/>
      <c r="LM125" s="38"/>
      <c r="LN125" s="38"/>
      <c r="LO125" s="38"/>
      <c r="LP125" s="38"/>
      <c r="LQ125" s="38"/>
      <c r="LR125" s="38"/>
      <c r="LS125" s="38"/>
      <c r="LT125" s="38"/>
      <c r="LU125" s="38"/>
      <c r="LV125" s="38"/>
      <c r="LW125" s="38"/>
      <c r="LX125" s="38"/>
      <c r="LY125" s="38"/>
      <c r="LZ125" s="38"/>
      <c r="MA125" s="38"/>
      <c r="MB125" s="38"/>
      <c r="MC125" s="38"/>
      <c r="MD125" s="38"/>
      <c r="ME125" s="37"/>
      <c r="MF125" s="38"/>
      <c r="MG125" s="38"/>
      <c r="MH125" s="38"/>
      <c r="MI125" s="38"/>
      <c r="MJ125" s="38"/>
      <c r="MK125" s="38"/>
      <c r="ML125" s="38"/>
      <c r="MM125" s="38"/>
      <c r="MN125" s="38"/>
      <c r="MO125" s="38"/>
      <c r="MP125" s="38"/>
      <c r="MQ125" s="38"/>
      <c r="MR125" s="38"/>
      <c r="MS125" s="38"/>
      <c r="MT125" s="38"/>
      <c r="MU125" s="38"/>
      <c r="MV125" s="38"/>
      <c r="MW125" s="38"/>
      <c r="MX125" s="38"/>
      <c r="MY125" s="37"/>
      <c r="MZ125" s="38"/>
      <c r="NA125" s="38"/>
      <c r="NB125" s="38"/>
      <c r="NC125" s="38"/>
      <c r="ND125" s="38"/>
      <c r="NE125" s="38"/>
      <c r="NF125" s="38"/>
      <c r="NG125" s="38"/>
      <c r="NH125" s="38"/>
      <c r="NI125" s="38"/>
      <c r="NJ125" s="38"/>
      <c r="NK125" s="38"/>
      <c r="NL125" s="38"/>
      <c r="NM125" s="38"/>
      <c r="NN125" s="38"/>
      <c r="NO125" s="38"/>
      <c r="NP125" s="38"/>
      <c r="NQ125" s="38"/>
      <c r="NR125" s="38"/>
      <c r="NS125" s="37"/>
      <c r="NT125" s="38"/>
      <c r="NU125" s="38"/>
      <c r="NV125" s="38"/>
      <c r="NW125" s="38"/>
      <c r="NX125" s="38"/>
      <c r="NY125" s="38"/>
      <c r="NZ125" s="38"/>
      <c r="OA125" s="38"/>
      <c r="OB125" s="38"/>
      <c r="OC125" s="38"/>
      <c r="OD125" s="38"/>
      <c r="OE125" s="38"/>
      <c r="OF125" s="38"/>
      <c r="OG125" s="38"/>
      <c r="OH125" s="38"/>
      <c r="OI125" s="38"/>
      <c r="OJ125" s="38"/>
      <c r="OK125" s="38"/>
      <c r="OL125" s="38"/>
      <c r="OM125" s="37"/>
      <c r="ON125" s="38"/>
      <c r="OO125" s="38"/>
      <c r="OP125" s="38"/>
      <c r="OQ125" s="38"/>
      <c r="OR125" s="38"/>
      <c r="OS125" s="38"/>
      <c r="OT125" s="38"/>
      <c r="OU125" s="38"/>
      <c r="OV125" s="38"/>
      <c r="OW125" s="38"/>
      <c r="OX125" s="38"/>
      <c r="OY125" s="38"/>
      <c r="OZ125" s="38"/>
      <c r="PA125" s="38"/>
      <c r="PB125" s="38"/>
      <c r="PC125" s="38"/>
      <c r="PD125" s="38"/>
      <c r="PE125" s="38"/>
      <c r="PF125" s="38"/>
      <c r="PG125" s="37"/>
      <c r="PH125" s="38"/>
      <c r="PI125" s="38"/>
      <c r="PJ125" s="38"/>
      <c r="PK125" s="38"/>
      <c r="PL125" s="38"/>
      <c r="PM125" s="38"/>
      <c r="PN125" s="38"/>
      <c r="PO125" s="38"/>
      <c r="PP125" s="38"/>
      <c r="PQ125" s="38"/>
      <c r="PR125" s="38"/>
      <c r="PS125" s="38"/>
      <c r="PT125" s="38"/>
      <c r="PU125" s="38"/>
      <c r="PV125" s="38"/>
      <c r="PW125" s="38"/>
      <c r="PX125" s="38"/>
      <c r="PY125" s="38"/>
      <c r="PZ125" s="38"/>
      <c r="QA125" s="37"/>
      <c r="QB125" s="38"/>
      <c r="QC125" s="38"/>
      <c r="QD125" s="38"/>
      <c r="QE125" s="38"/>
      <c r="QF125" s="38"/>
      <c r="QG125" s="38"/>
      <c r="QH125" s="38"/>
      <c r="QI125" s="38"/>
      <c r="QJ125" s="38"/>
      <c r="QK125" s="38"/>
      <c r="QL125" s="38"/>
      <c r="QM125" s="38"/>
      <c r="QN125" s="38"/>
      <c r="QO125" s="38"/>
      <c r="QP125" s="38"/>
      <c r="QQ125" s="38"/>
      <c r="QR125" s="38"/>
      <c r="QS125" s="38"/>
      <c r="QT125" s="38"/>
      <c r="QU125" s="37"/>
      <c r="QV125" s="38"/>
      <c r="QW125" s="38"/>
      <c r="QX125" s="38"/>
      <c r="QY125" s="38"/>
      <c r="QZ125" s="38"/>
      <c r="RA125" s="38"/>
      <c r="RB125" s="38"/>
      <c r="RC125" s="38"/>
      <c r="RD125" s="38"/>
      <c r="RE125" s="38"/>
      <c r="RF125" s="38"/>
      <c r="RG125" s="38"/>
      <c r="RH125" s="38"/>
      <c r="RI125" s="38"/>
      <c r="RJ125" s="38"/>
      <c r="RK125" s="38"/>
      <c r="RL125" s="38"/>
      <c r="RM125" s="38"/>
      <c r="RN125" s="38"/>
      <c r="RO125" s="37"/>
      <c r="RP125" s="38"/>
      <c r="RQ125" s="38"/>
      <c r="RR125" s="38"/>
      <c r="RS125" s="38"/>
      <c r="RT125" s="38"/>
      <c r="RU125" s="38"/>
      <c r="RV125" s="38"/>
      <c r="RW125" s="38"/>
      <c r="RX125" s="38"/>
      <c r="RY125" s="38"/>
      <c r="RZ125" s="38"/>
      <c r="SA125" s="38"/>
      <c r="SB125" s="38"/>
      <c r="SC125" s="38"/>
      <c r="SD125" s="38"/>
      <c r="SE125" s="38"/>
      <c r="SF125" s="38"/>
      <c r="SG125" s="38"/>
      <c r="SH125" s="38"/>
      <c r="SI125" s="37"/>
      <c r="SJ125" s="38"/>
      <c r="SK125" s="38"/>
      <c r="SL125" s="38"/>
      <c r="SM125" s="38"/>
      <c r="SN125" s="38"/>
      <c r="SO125" s="38"/>
      <c r="SP125" s="38"/>
      <c r="SQ125" s="38"/>
      <c r="SR125" s="38"/>
      <c r="SS125" s="38"/>
      <c r="ST125" s="38"/>
      <c r="SU125" s="38"/>
      <c r="SV125" s="38"/>
      <c r="SW125" s="38"/>
      <c r="SX125" s="38"/>
      <c r="SY125" s="38"/>
      <c r="SZ125" s="38"/>
      <c r="TA125" s="38"/>
      <c r="TB125" s="38"/>
      <c r="TC125" s="37"/>
      <c r="TD125" s="38"/>
      <c r="TE125" s="38"/>
      <c r="TF125" s="38"/>
      <c r="TG125" s="38"/>
      <c r="TH125" s="38"/>
      <c r="TI125" s="38"/>
      <c r="TJ125" s="38"/>
      <c r="TK125" s="38"/>
      <c r="TL125" s="38"/>
      <c r="TM125" s="38"/>
      <c r="TN125" s="38"/>
      <c r="TO125" s="38"/>
      <c r="TP125" s="38"/>
      <c r="TQ125" s="38"/>
      <c r="TR125" s="38"/>
      <c r="TS125" s="38"/>
      <c r="TT125" s="38"/>
      <c r="TU125" s="38"/>
      <c r="TV125" s="38"/>
      <c r="TW125" s="37"/>
      <c r="TX125" s="38"/>
      <c r="TY125" s="38"/>
      <c r="TZ125" s="38"/>
      <c r="UA125" s="38"/>
      <c r="UB125" s="38"/>
      <c r="UC125" s="38"/>
      <c r="UD125" s="38"/>
      <c r="UE125" s="38"/>
      <c r="UF125" s="38"/>
      <c r="UG125" s="38"/>
      <c r="UH125" s="38"/>
      <c r="UI125" s="38"/>
      <c r="UJ125" s="38"/>
      <c r="UK125" s="38"/>
      <c r="UL125" s="38"/>
      <c r="UM125" s="38"/>
      <c r="UN125" s="38"/>
      <c r="UO125" s="38"/>
      <c r="UP125" s="38"/>
      <c r="UQ125" s="37"/>
      <c r="UR125" s="38"/>
      <c r="US125" s="38"/>
      <c r="UT125" s="38"/>
      <c r="UU125" s="38"/>
      <c r="UV125" s="38"/>
      <c r="UW125" s="38"/>
      <c r="UX125" s="38"/>
      <c r="UY125" s="38"/>
      <c r="UZ125" s="38"/>
      <c r="VA125" s="38"/>
      <c r="VB125" s="38"/>
      <c r="VC125" s="38"/>
      <c r="VD125" s="38"/>
      <c r="VE125" s="38"/>
      <c r="VF125" s="38"/>
      <c r="VG125" s="38"/>
      <c r="VH125" s="38"/>
      <c r="VI125" s="38"/>
      <c r="VJ125" s="38"/>
      <c r="VK125" s="37"/>
      <c r="VL125" s="38"/>
      <c r="VM125" s="38"/>
      <c r="VN125" s="38"/>
      <c r="VO125" s="38"/>
      <c r="VP125" s="38"/>
      <c r="VQ125" s="38"/>
      <c r="VR125" s="38"/>
      <c r="VS125" s="38"/>
      <c r="VT125" s="38"/>
      <c r="VU125" s="38"/>
      <c r="VV125" s="38"/>
      <c r="VW125" s="38"/>
      <c r="VX125" s="38"/>
      <c r="VY125" s="38"/>
      <c r="VZ125" s="38"/>
      <c r="WA125" s="38"/>
      <c r="WB125" s="38"/>
      <c r="WC125" s="38"/>
      <c r="WD125" s="38"/>
      <c r="WE125" s="37"/>
      <c r="WF125" s="38"/>
      <c r="WG125" s="38"/>
      <c r="WH125" s="38"/>
      <c r="WI125" s="38"/>
      <c r="WJ125" s="38"/>
      <c r="WK125" s="38"/>
      <c r="WL125" s="38"/>
      <c r="WM125" s="38"/>
      <c r="WN125" s="38"/>
      <c r="WO125" s="38"/>
      <c r="WP125" s="38"/>
      <c r="WQ125" s="38"/>
      <c r="WR125" s="38"/>
      <c r="WS125" s="38"/>
      <c r="WT125" s="38"/>
      <c r="WU125" s="38"/>
      <c r="WV125" s="38"/>
      <c r="WW125" s="38"/>
      <c r="WX125" s="38"/>
      <c r="WY125" s="37"/>
      <c r="WZ125" s="38"/>
      <c r="XA125" s="38"/>
      <c r="XB125" s="38"/>
      <c r="XC125" s="38"/>
      <c r="XD125" s="38"/>
      <c r="XE125" s="38"/>
      <c r="XF125" s="38"/>
      <c r="XG125" s="38"/>
      <c r="XH125" s="38"/>
      <c r="XI125" s="38"/>
      <c r="XJ125" s="38"/>
      <c r="XK125" s="38"/>
      <c r="XL125" s="38"/>
      <c r="XM125" s="38"/>
      <c r="XN125" s="38"/>
      <c r="XO125" s="38"/>
      <c r="XP125" s="38"/>
      <c r="XQ125" s="38"/>
      <c r="XR125" s="38"/>
      <c r="XS125" s="37"/>
      <c r="XT125" s="38"/>
      <c r="XU125" s="38"/>
      <c r="XV125" s="38"/>
      <c r="XW125" s="38"/>
      <c r="XX125" s="38"/>
      <c r="XY125" s="38"/>
      <c r="XZ125" s="38"/>
      <c r="YA125" s="38"/>
      <c r="YB125" s="38"/>
      <c r="YC125" s="38"/>
      <c r="YD125" s="38"/>
      <c r="YE125" s="38"/>
      <c r="YF125" s="38"/>
      <c r="YG125" s="38"/>
      <c r="YH125" s="38"/>
      <c r="YI125" s="38"/>
      <c r="YJ125" s="38"/>
      <c r="YK125" s="38"/>
      <c r="YL125" s="38"/>
      <c r="YM125" s="37"/>
      <c r="YN125" s="38"/>
      <c r="YO125" s="38"/>
      <c r="YP125" s="38"/>
      <c r="YQ125" s="38"/>
      <c r="YR125" s="38"/>
      <c r="YS125" s="38"/>
      <c r="YT125" s="38"/>
      <c r="YU125" s="38"/>
      <c r="YV125" s="38"/>
      <c r="YW125" s="38"/>
      <c r="YX125" s="38"/>
      <c r="YY125" s="38"/>
      <c r="YZ125" s="38"/>
      <c r="ZA125" s="38"/>
      <c r="ZB125" s="38"/>
      <c r="ZC125" s="38"/>
      <c r="ZD125" s="38"/>
      <c r="ZE125" s="38"/>
      <c r="ZF125" s="38"/>
      <c r="ZG125" s="37"/>
      <c r="ZH125" s="38"/>
      <c r="ZI125" s="38"/>
      <c r="ZJ125" s="38"/>
      <c r="ZK125" s="38"/>
      <c r="ZL125" s="38"/>
      <c r="ZM125" s="38"/>
      <c r="ZN125" s="38"/>
      <c r="ZO125" s="38"/>
      <c r="ZP125" s="38"/>
      <c r="ZQ125" s="38"/>
      <c r="ZR125" s="38"/>
      <c r="ZS125" s="38"/>
      <c r="ZT125" s="38"/>
      <c r="ZU125" s="38"/>
      <c r="ZV125" s="38"/>
      <c r="ZW125" s="38"/>
      <c r="ZX125" s="38"/>
      <c r="ZY125" s="38"/>
      <c r="ZZ125" s="38"/>
      <c r="AAA125" s="37"/>
      <c r="AAB125" s="38"/>
      <c r="AAC125" s="38"/>
      <c r="AAD125" s="38"/>
      <c r="AAE125" s="38"/>
      <c r="AAF125" s="38"/>
      <c r="AAG125" s="38"/>
      <c r="AAH125" s="38"/>
      <c r="AAI125" s="38"/>
      <c r="AAJ125" s="38"/>
      <c r="AAK125" s="38"/>
      <c r="AAL125" s="38"/>
      <c r="AAM125" s="38"/>
      <c r="AAN125" s="38"/>
      <c r="AAO125" s="38"/>
      <c r="AAP125" s="38"/>
      <c r="AAQ125" s="38"/>
      <c r="AAR125" s="38"/>
      <c r="AAS125" s="38"/>
      <c r="AAT125" s="38"/>
      <c r="AAU125" s="37"/>
      <c r="AAV125" s="38"/>
      <c r="AAW125" s="38"/>
      <c r="AAX125" s="38"/>
      <c r="AAY125" s="38"/>
      <c r="AAZ125" s="38"/>
      <c r="ABA125" s="38"/>
      <c r="ABB125" s="38"/>
      <c r="ABC125" s="38"/>
      <c r="ABD125" s="38"/>
      <c r="ABE125" s="38"/>
      <c r="ABF125" s="38"/>
      <c r="ABG125" s="38"/>
      <c r="ABH125" s="38"/>
      <c r="ABI125" s="38"/>
      <c r="ABJ125" s="38"/>
      <c r="ABK125" s="38"/>
      <c r="ABL125" s="38"/>
      <c r="ABM125" s="38"/>
      <c r="ABN125" s="38"/>
      <c r="ABO125" s="37"/>
      <c r="ABP125" s="38"/>
      <c r="ABQ125" s="38"/>
      <c r="ABR125" s="38"/>
      <c r="ABS125" s="38"/>
      <c r="ABT125" s="38"/>
      <c r="ABU125" s="38"/>
      <c r="ABV125" s="38"/>
      <c r="ABW125" s="38"/>
      <c r="ABX125" s="38"/>
      <c r="ABY125" s="38"/>
      <c r="ABZ125" s="38"/>
      <c r="ACA125" s="38"/>
      <c r="ACB125" s="38"/>
      <c r="ACC125" s="38"/>
      <c r="ACD125" s="38"/>
      <c r="ACE125" s="38"/>
      <c r="ACF125" s="38"/>
      <c r="ACG125" s="38"/>
      <c r="ACH125" s="38"/>
      <c r="ACI125" s="37"/>
      <c r="ACJ125" s="38"/>
      <c r="ACK125" s="38"/>
      <c r="ACL125" s="38"/>
      <c r="ACM125" s="38"/>
      <c r="ACN125" s="38"/>
      <c r="ACO125" s="38"/>
      <c r="ACP125" s="38"/>
      <c r="ACQ125" s="38"/>
      <c r="ACR125" s="38"/>
      <c r="ACS125" s="38"/>
      <c r="ACT125" s="38"/>
      <c r="ACU125" s="38"/>
      <c r="ACV125" s="38"/>
      <c r="ACW125" s="38"/>
      <c r="ACX125" s="38"/>
      <c r="ACY125" s="38"/>
      <c r="ACZ125" s="38"/>
      <c r="ADA125" s="38"/>
      <c r="ADB125" s="38"/>
      <c r="ADC125" s="37"/>
      <c r="ADD125" s="38"/>
      <c r="ADE125" s="38"/>
      <c r="ADF125" s="38"/>
      <c r="ADG125" s="38"/>
      <c r="ADH125" s="38"/>
      <c r="ADI125" s="38"/>
      <c r="ADJ125" s="38"/>
      <c r="ADK125" s="38"/>
      <c r="ADL125" s="38"/>
      <c r="ADM125" s="38"/>
      <c r="ADN125" s="38"/>
      <c r="ADO125" s="38"/>
      <c r="ADP125" s="38"/>
      <c r="ADQ125" s="38"/>
      <c r="ADR125" s="38"/>
      <c r="ADS125" s="38"/>
      <c r="ADT125" s="38"/>
      <c r="ADU125" s="38"/>
      <c r="ADV125" s="38"/>
      <c r="ADW125" s="37"/>
      <c r="ADX125" s="38"/>
      <c r="ADY125" s="38"/>
      <c r="ADZ125" s="38"/>
      <c r="AEA125" s="38"/>
      <c r="AEB125" s="38"/>
      <c r="AEC125" s="38"/>
      <c r="AED125" s="38"/>
      <c r="AEE125" s="38"/>
      <c r="AEF125" s="38"/>
      <c r="AEG125" s="38"/>
      <c r="AEH125" s="38"/>
      <c r="AEI125" s="38"/>
      <c r="AEJ125" s="38"/>
      <c r="AEK125" s="38"/>
      <c r="AEL125" s="38"/>
      <c r="AEM125" s="38"/>
      <c r="AEN125" s="38"/>
      <c r="AEO125" s="38"/>
      <c r="AEP125" s="38"/>
      <c r="AEQ125" s="37"/>
      <c r="AER125" s="38"/>
      <c r="AES125" s="38"/>
      <c r="AET125" s="38"/>
      <c r="AEU125" s="38"/>
      <c r="AEV125" s="38"/>
      <c r="AEW125" s="38"/>
      <c r="AEX125" s="38"/>
      <c r="AEY125" s="38"/>
      <c r="AEZ125" s="38"/>
      <c r="AFA125" s="38"/>
      <c r="AFB125" s="38"/>
      <c r="AFC125" s="38"/>
      <c r="AFD125" s="38"/>
      <c r="AFE125" s="38"/>
      <c r="AFF125" s="38"/>
      <c r="AFG125" s="38"/>
      <c r="AFH125" s="38"/>
      <c r="AFI125" s="38"/>
      <c r="AFJ125" s="38"/>
      <c r="AFK125" s="37"/>
      <c r="AFL125" s="38"/>
      <c r="AFM125" s="38"/>
      <c r="AFN125" s="38"/>
      <c r="AFO125" s="38"/>
      <c r="AFP125" s="38"/>
      <c r="AFQ125" s="38"/>
      <c r="AFR125" s="38"/>
      <c r="AFS125" s="38"/>
      <c r="AFT125" s="38"/>
      <c r="AFU125" s="38"/>
      <c r="AFV125" s="38"/>
      <c r="AFW125" s="38"/>
      <c r="AFX125" s="38"/>
      <c r="AFY125" s="38"/>
      <c r="AFZ125" s="38"/>
      <c r="AGA125" s="38"/>
      <c r="AGB125" s="38"/>
      <c r="AGC125" s="38"/>
      <c r="AGD125" s="38"/>
      <c r="AGF125" s="35" t="str">
        <f t="shared" si="587"/>
        <v/>
      </c>
      <c r="AGG125" s="43" t="str">
        <f t="shared" si="588"/>
        <v/>
      </c>
      <c r="AGH125" s="35" t="str">
        <f t="shared" si="576"/>
        <v/>
      </c>
      <c r="AGL125" s="36" t="str">
        <f t="shared" si="589"/>
        <v/>
      </c>
      <c r="AGM125" s="36" t="str">
        <f t="shared" si="577"/>
        <v/>
      </c>
      <c r="AGN125" s="39" t="str">
        <f t="shared" si="590"/>
        <v/>
      </c>
      <c r="AGO125" s="36" t="str">
        <f t="shared" si="591"/>
        <v/>
      </c>
      <c r="AGP125" s="36" t="str">
        <f t="shared" si="578"/>
        <v/>
      </c>
      <c r="AGQ125" s="39" t="str">
        <f t="shared" si="592"/>
        <v/>
      </c>
      <c r="AGR125" s="36" t="str">
        <f t="shared" si="593"/>
        <v/>
      </c>
      <c r="AGS125" s="36" t="str">
        <f t="shared" si="579"/>
        <v/>
      </c>
      <c r="AGT125" s="39" t="str">
        <f t="shared" si="594"/>
        <v/>
      </c>
      <c r="AGU125" s="36" t="str">
        <f t="shared" si="595"/>
        <v/>
      </c>
      <c r="AGV125" s="36" t="str">
        <f t="shared" si="580"/>
        <v/>
      </c>
      <c r="AGW125" s="39" t="str">
        <f t="shared" si="596"/>
        <v/>
      </c>
      <c r="AGX125" s="36" t="str">
        <f t="shared" si="597"/>
        <v/>
      </c>
      <c r="AGY125" s="36" t="str">
        <f t="shared" si="581"/>
        <v/>
      </c>
      <c r="AGZ125" s="39" t="str">
        <f t="shared" si="598"/>
        <v/>
      </c>
      <c r="AHA125" s="36" t="str">
        <f t="shared" si="599"/>
        <v/>
      </c>
      <c r="AHB125" s="36" t="str">
        <f t="shared" si="582"/>
        <v/>
      </c>
      <c r="AHC125" s="39" t="str">
        <f t="shared" si="600"/>
        <v/>
      </c>
      <c r="AHD125" s="36" t="str">
        <f t="shared" si="601"/>
        <v/>
      </c>
      <c r="AHE125" s="36" t="str">
        <f t="shared" si="583"/>
        <v/>
      </c>
      <c r="AHF125" s="39" t="str">
        <f t="shared" si="602"/>
        <v/>
      </c>
      <c r="AHG125" s="36" t="str">
        <f t="shared" si="603"/>
        <v/>
      </c>
      <c r="AHH125" s="36" t="str">
        <f t="shared" si="584"/>
        <v/>
      </c>
      <c r="AHI125" s="39" t="str">
        <f t="shared" si="604"/>
        <v/>
      </c>
      <c r="AHJ125" s="36" t="str">
        <f t="shared" si="605"/>
        <v/>
      </c>
      <c r="AHK125" s="36" t="str">
        <f t="shared" si="585"/>
        <v/>
      </c>
      <c r="AHL125" s="39" t="str">
        <f t="shared" si="606"/>
        <v/>
      </c>
      <c r="AHM125" s="36" t="str">
        <f t="shared" si="607"/>
        <v/>
      </c>
      <c r="AHN125" s="36" t="str">
        <f t="shared" si="586"/>
        <v/>
      </c>
      <c r="AHO125" s="39" t="str">
        <f t="shared" si="608"/>
        <v/>
      </c>
    </row>
    <row r="126" spans="1:918" s="32" customFormat="1" x14ac:dyDescent="0.25">
      <c r="A126" s="31" t="s">
        <v>36</v>
      </c>
      <c r="C126" s="33"/>
      <c r="D126" s="33"/>
      <c r="E126" s="33"/>
      <c r="F126" s="34"/>
      <c r="G126" s="33"/>
      <c r="H126" s="33"/>
      <c r="I126" s="33"/>
      <c r="J126" s="34"/>
      <c r="K126" s="33"/>
      <c r="L126" s="33"/>
      <c r="M126" s="33"/>
      <c r="N126" s="34"/>
      <c r="O126" s="33"/>
      <c r="P126" s="33"/>
      <c r="Q126" s="33"/>
      <c r="R126" s="34"/>
      <c r="S126" s="33"/>
      <c r="T126" s="33"/>
      <c r="U126" s="33"/>
      <c r="V126" s="34"/>
      <c r="W126" s="33"/>
      <c r="X126" s="33"/>
      <c r="Y126" s="33"/>
      <c r="Z126" s="34"/>
      <c r="AA126" s="33"/>
      <c r="AB126" s="33"/>
      <c r="AC126" s="33"/>
      <c r="AD126" s="34"/>
      <c r="AE126" s="33"/>
      <c r="AF126" s="33"/>
      <c r="AG126" s="33"/>
      <c r="AH126" s="34"/>
      <c r="AI126" s="33"/>
      <c r="AJ126" s="33"/>
      <c r="AK126" s="33"/>
      <c r="AL126" s="34"/>
      <c r="AM126" s="33"/>
      <c r="AN126" s="33"/>
      <c r="AO126" s="33"/>
      <c r="AP126" s="34"/>
      <c r="AQ126" s="33"/>
      <c r="AR126" s="33"/>
      <c r="AS126" s="33"/>
      <c r="AT126" s="34"/>
      <c r="AU126" s="33"/>
      <c r="AV126" s="33"/>
      <c r="AW126" s="33"/>
      <c r="AX126" s="34"/>
      <c r="AY126" s="33"/>
      <c r="AZ126" s="33"/>
      <c r="BA126" s="33"/>
      <c r="BB126" s="34"/>
      <c r="BC126" s="33"/>
      <c r="BD126" s="33"/>
      <c r="BE126" s="33"/>
      <c r="BF126" s="34"/>
      <c r="BG126" s="33"/>
      <c r="BH126" s="33"/>
      <c r="BI126" s="33"/>
      <c r="BJ126" s="34"/>
      <c r="BK126" s="33"/>
      <c r="BL126" s="33"/>
      <c r="BM126" s="33"/>
      <c r="BN126" s="34"/>
      <c r="BO126" s="33"/>
      <c r="BP126" s="33"/>
      <c r="BQ126" s="33"/>
      <c r="BR126" s="34"/>
      <c r="BS126" s="33"/>
      <c r="BT126" s="33"/>
      <c r="BU126" s="33"/>
      <c r="BV126" s="34"/>
      <c r="BW126" s="33"/>
      <c r="BX126" s="33"/>
      <c r="BY126" s="33"/>
      <c r="BZ126" s="34"/>
      <c r="CA126" s="33"/>
      <c r="CB126" s="33"/>
      <c r="CC126" s="33"/>
      <c r="CD126" s="34"/>
      <c r="CE126" s="33"/>
      <c r="CF126" s="33"/>
      <c r="CG126" s="33"/>
      <c r="CH126" s="34"/>
      <c r="CI126" s="33"/>
      <c r="CJ126" s="33"/>
      <c r="CK126" s="33"/>
      <c r="CL126" s="34"/>
      <c r="CM126" s="33"/>
      <c r="CN126" s="33"/>
      <c r="CO126" s="33"/>
      <c r="CP126" s="34"/>
      <c r="CQ126" s="33"/>
      <c r="CR126" s="33"/>
      <c r="CS126" s="33"/>
      <c r="CT126" s="34"/>
      <c r="CU126" s="33"/>
      <c r="CV126" s="33"/>
      <c r="CW126" s="33"/>
      <c r="CX126" s="34"/>
      <c r="CY126" s="33"/>
      <c r="CZ126" s="33"/>
      <c r="DA126" s="33"/>
      <c r="DB126" s="34"/>
      <c r="DC126" s="33"/>
      <c r="DD126" s="33"/>
      <c r="DE126" s="33"/>
      <c r="DF126" s="34"/>
      <c r="DG126" s="33"/>
      <c r="DH126" s="33"/>
      <c r="DI126" s="33"/>
      <c r="DJ126" s="34"/>
      <c r="DK126" s="33"/>
      <c r="DL126" s="33"/>
      <c r="DM126" s="33"/>
      <c r="DN126" s="34"/>
      <c r="DO126" s="33"/>
      <c r="DP126" s="33"/>
      <c r="DQ126" s="33"/>
      <c r="DR126" s="34"/>
      <c r="DS126" s="33"/>
      <c r="DT126" s="33"/>
      <c r="DU126" s="33"/>
      <c r="DV126" s="34"/>
      <c r="DW126" s="33"/>
      <c r="DX126" s="33"/>
      <c r="DY126" s="33"/>
      <c r="DZ126" s="34"/>
      <c r="EA126" s="33"/>
      <c r="EB126" s="33"/>
      <c r="EC126" s="33"/>
      <c r="ED126" s="34"/>
      <c r="EE126" s="33"/>
      <c r="EF126" s="33"/>
      <c r="EG126" s="33"/>
      <c r="EH126" s="34"/>
      <c r="EI126" s="33"/>
      <c r="EJ126" s="33"/>
      <c r="EK126" s="33"/>
      <c r="EL126" s="34"/>
      <c r="EM126" s="33"/>
      <c r="EN126" s="33"/>
      <c r="EO126" s="33"/>
      <c r="EP126" s="34"/>
      <c r="EQ126" s="33"/>
      <c r="ER126" s="33"/>
      <c r="ES126" s="33"/>
      <c r="ET126" s="34"/>
      <c r="EU126" s="33"/>
      <c r="EV126" s="33"/>
      <c r="EW126" s="33"/>
      <c r="EX126" s="34"/>
      <c r="EY126" s="33"/>
      <c r="EZ126" s="33"/>
      <c r="FA126" s="33"/>
      <c r="FB126" s="34"/>
      <c r="FC126" s="33"/>
      <c r="FD126" s="33"/>
      <c r="FE126" s="33"/>
      <c r="FF126" s="34"/>
      <c r="FG126" s="33"/>
      <c r="FH126" s="33"/>
      <c r="FI126" s="33"/>
      <c r="FJ126" s="34"/>
      <c r="FK126" s="33"/>
      <c r="FL126" s="33"/>
      <c r="FM126" s="33"/>
      <c r="FN126" s="34"/>
      <c r="FO126" s="33"/>
      <c r="FP126" s="33"/>
      <c r="FQ126" s="33"/>
      <c r="FR126" s="34"/>
      <c r="FS126" s="33"/>
      <c r="FT126" s="33"/>
      <c r="FU126" s="33"/>
      <c r="FV126" s="34"/>
      <c r="FW126" s="33"/>
      <c r="FX126" s="33"/>
      <c r="FY126" s="33"/>
      <c r="FZ126" s="34"/>
      <c r="GA126" s="33"/>
      <c r="GB126" s="33"/>
      <c r="GC126" s="33"/>
      <c r="GD126" s="34"/>
      <c r="GE126" s="33"/>
      <c r="GF126" s="33"/>
      <c r="GG126" s="33"/>
      <c r="GH126" s="34"/>
      <c r="GI126" s="33"/>
      <c r="GJ126" s="33"/>
      <c r="GK126" s="33"/>
      <c r="GL126" s="34"/>
      <c r="GM126" s="33"/>
      <c r="GN126" s="33"/>
      <c r="GO126" s="33"/>
      <c r="GP126" s="34"/>
      <c r="GQ126" s="33"/>
      <c r="GR126" s="33"/>
      <c r="GS126" s="33"/>
      <c r="GT126" s="34"/>
      <c r="GU126" s="33"/>
      <c r="GV126" s="33"/>
      <c r="GW126" s="33"/>
      <c r="GX126" s="34"/>
      <c r="GY126" s="33"/>
      <c r="GZ126" s="33"/>
      <c r="HA126" s="33"/>
      <c r="HB126" s="34"/>
      <c r="HC126" s="33"/>
      <c r="HD126" s="33"/>
      <c r="HE126" s="33"/>
      <c r="HF126" s="34"/>
      <c r="HG126" s="33"/>
      <c r="HH126" s="33"/>
      <c r="HI126" s="33"/>
      <c r="HJ126" s="34"/>
      <c r="HK126" s="33"/>
      <c r="HL126" s="33"/>
      <c r="HM126" s="33"/>
      <c r="HN126" s="34"/>
      <c r="HO126" s="33"/>
      <c r="HP126" s="33"/>
      <c r="HQ126" s="33"/>
      <c r="HR126" s="34"/>
      <c r="HS126" s="33"/>
      <c r="HT126" s="33"/>
      <c r="HU126" s="33"/>
      <c r="HV126" s="34"/>
      <c r="HW126" s="33"/>
      <c r="HX126" s="33"/>
      <c r="HY126" s="33"/>
      <c r="HZ126" s="34"/>
      <c r="IA126" s="33"/>
      <c r="IB126" s="33"/>
      <c r="IC126" s="33"/>
      <c r="ID126" s="34"/>
      <c r="IE126" s="33"/>
      <c r="IF126" s="33"/>
      <c r="IG126" s="33"/>
      <c r="IH126" s="34"/>
      <c r="II126" s="33"/>
      <c r="IJ126" s="33"/>
      <c r="IK126" s="33"/>
      <c r="IL126" s="34"/>
      <c r="IM126" s="33"/>
      <c r="IN126" s="33"/>
      <c r="IO126" s="33"/>
      <c r="IP126" s="34"/>
      <c r="IQ126" s="33"/>
      <c r="IR126" s="33"/>
      <c r="IS126" s="33"/>
      <c r="IT126" s="34"/>
      <c r="IU126" s="33"/>
      <c r="IV126" s="33"/>
      <c r="IW126" s="33"/>
      <c r="IX126" s="34"/>
      <c r="IY126" s="33"/>
      <c r="IZ126" s="33"/>
      <c r="JA126" s="33"/>
      <c r="JB126" s="34"/>
      <c r="JC126" s="33"/>
      <c r="JD126" s="33"/>
      <c r="JE126" s="33"/>
      <c r="JF126" s="34"/>
      <c r="JG126" s="33"/>
      <c r="JH126" s="33"/>
      <c r="JI126" s="33"/>
      <c r="JJ126" s="34"/>
      <c r="JK126" s="33"/>
      <c r="JL126" s="33"/>
      <c r="JM126" s="33"/>
      <c r="JN126" s="34"/>
      <c r="JO126" s="33"/>
      <c r="JP126" s="33"/>
      <c r="JQ126" s="33"/>
      <c r="JR126" s="34"/>
      <c r="JS126" s="33"/>
      <c r="JT126" s="33"/>
      <c r="JU126" s="33"/>
      <c r="JV126" s="34"/>
      <c r="JW126" s="33"/>
      <c r="JX126" s="33"/>
      <c r="JY126" s="33"/>
      <c r="JZ126" s="34"/>
      <c r="KA126" s="33"/>
      <c r="KB126" s="33"/>
      <c r="KC126" s="33"/>
      <c r="KD126" s="34"/>
      <c r="KE126" s="33"/>
      <c r="KF126" s="33"/>
      <c r="KG126" s="33"/>
      <c r="KH126" s="34"/>
      <c r="KI126" s="33"/>
      <c r="KJ126" s="33"/>
      <c r="KK126" s="33"/>
      <c r="KL126" s="34"/>
      <c r="KM126" s="33"/>
      <c r="KN126" s="33"/>
      <c r="KO126" s="33"/>
      <c r="KP126" s="34"/>
      <c r="KQ126" s="33"/>
      <c r="KR126" s="33"/>
      <c r="KS126" s="33"/>
      <c r="KT126" s="34"/>
      <c r="KU126" s="33"/>
      <c r="KV126" s="33"/>
      <c r="KW126" s="33"/>
      <c r="KX126" s="34"/>
      <c r="KY126" s="33"/>
      <c r="KZ126" s="33"/>
      <c r="LA126" s="33"/>
      <c r="LB126" s="34"/>
      <c r="LC126" s="33"/>
      <c r="LD126" s="33"/>
      <c r="LE126" s="33"/>
      <c r="LF126" s="34"/>
      <c r="LG126" s="33"/>
      <c r="LH126" s="33"/>
      <c r="LI126" s="33"/>
      <c r="LJ126" s="34"/>
      <c r="LK126" s="33"/>
      <c r="LL126" s="33"/>
      <c r="LM126" s="33"/>
      <c r="LN126" s="34"/>
      <c r="LO126" s="33"/>
      <c r="LP126" s="33"/>
      <c r="LQ126" s="33"/>
      <c r="LR126" s="34"/>
      <c r="LS126" s="33"/>
      <c r="LT126" s="33"/>
      <c r="LU126" s="33"/>
      <c r="LV126" s="34"/>
      <c r="LW126" s="33"/>
      <c r="LX126" s="33"/>
      <c r="LY126" s="33"/>
      <c r="LZ126" s="34"/>
      <c r="MA126" s="33"/>
      <c r="MB126" s="33"/>
      <c r="MC126" s="33"/>
      <c r="MD126" s="34"/>
      <c r="ME126" s="33"/>
      <c r="MF126" s="33"/>
      <c r="MG126" s="33"/>
      <c r="MH126" s="34"/>
      <c r="MI126" s="33"/>
      <c r="MJ126" s="33"/>
      <c r="MK126" s="33"/>
      <c r="ML126" s="34"/>
      <c r="MM126" s="33"/>
      <c r="MN126" s="33"/>
      <c r="MO126" s="33"/>
      <c r="MP126" s="34"/>
      <c r="MQ126" s="33"/>
      <c r="MR126" s="33"/>
      <c r="MS126" s="33"/>
      <c r="MT126" s="34"/>
      <c r="MU126" s="33"/>
      <c r="MV126" s="33"/>
      <c r="MW126" s="33"/>
      <c r="MX126" s="34"/>
      <c r="MY126" s="33"/>
      <c r="MZ126" s="33"/>
      <c r="NA126" s="33"/>
      <c r="NB126" s="34"/>
      <c r="NC126" s="33"/>
      <c r="ND126" s="33"/>
      <c r="NE126" s="33"/>
      <c r="NF126" s="34"/>
      <c r="NG126" s="33"/>
      <c r="NH126" s="33"/>
      <c r="NI126" s="33"/>
      <c r="NJ126" s="34"/>
      <c r="NK126" s="33"/>
      <c r="NL126" s="33"/>
      <c r="NM126" s="33"/>
      <c r="NN126" s="34"/>
      <c r="NO126" s="33"/>
      <c r="NP126" s="33"/>
      <c r="NQ126" s="33"/>
      <c r="NR126" s="34"/>
      <c r="NS126" s="33"/>
      <c r="NT126" s="33"/>
      <c r="NU126" s="33"/>
      <c r="NV126" s="34"/>
      <c r="NW126" s="33"/>
      <c r="NX126" s="33"/>
      <c r="NY126" s="33"/>
      <c r="NZ126" s="34"/>
      <c r="OA126" s="33"/>
      <c r="OB126" s="33"/>
      <c r="OC126" s="33"/>
      <c r="OD126" s="34"/>
      <c r="OE126" s="33"/>
      <c r="OF126" s="33"/>
      <c r="OG126" s="33"/>
      <c r="OH126" s="34"/>
      <c r="OI126" s="33"/>
      <c r="OJ126" s="33"/>
      <c r="OK126" s="33"/>
      <c r="OL126" s="34"/>
      <c r="OM126" s="33"/>
      <c r="ON126" s="33"/>
      <c r="OO126" s="33"/>
      <c r="OP126" s="34"/>
      <c r="OQ126" s="33"/>
      <c r="OR126" s="33"/>
      <c r="OS126" s="33"/>
      <c r="OT126" s="34"/>
      <c r="OU126" s="33"/>
      <c r="OV126" s="33"/>
      <c r="OW126" s="33"/>
      <c r="OX126" s="34"/>
      <c r="OY126" s="33"/>
      <c r="OZ126" s="33"/>
      <c r="PA126" s="33"/>
      <c r="PB126" s="34"/>
      <c r="PC126" s="33"/>
      <c r="PD126" s="33"/>
      <c r="PE126" s="33"/>
      <c r="PF126" s="34"/>
      <c r="PG126" s="33"/>
      <c r="PH126" s="33"/>
      <c r="PI126" s="33"/>
      <c r="PJ126" s="34"/>
      <c r="PK126" s="33"/>
      <c r="PL126" s="33"/>
      <c r="PM126" s="33"/>
      <c r="PN126" s="34"/>
      <c r="PO126" s="33"/>
      <c r="PP126" s="33"/>
      <c r="PQ126" s="33"/>
      <c r="PR126" s="34"/>
      <c r="PS126" s="33"/>
      <c r="PT126" s="33"/>
      <c r="PU126" s="33"/>
      <c r="PV126" s="34"/>
      <c r="PW126" s="33"/>
      <c r="PX126" s="33"/>
      <c r="PY126" s="33"/>
      <c r="PZ126" s="34"/>
      <c r="QA126" s="33"/>
      <c r="QB126" s="33"/>
      <c r="QC126" s="33"/>
      <c r="QD126" s="34"/>
      <c r="QE126" s="33"/>
      <c r="QF126" s="33"/>
      <c r="QG126" s="33"/>
      <c r="QH126" s="34"/>
      <c r="QI126" s="33"/>
      <c r="QJ126" s="33"/>
      <c r="QK126" s="33"/>
      <c r="QL126" s="34"/>
      <c r="QM126" s="33"/>
      <c r="QN126" s="33"/>
      <c r="QO126" s="33"/>
      <c r="QP126" s="34"/>
      <c r="QQ126" s="33"/>
      <c r="QR126" s="33"/>
      <c r="QS126" s="33"/>
      <c r="QT126" s="34"/>
      <c r="QU126" s="33"/>
      <c r="QV126" s="33"/>
      <c r="QW126" s="33"/>
      <c r="QX126" s="34"/>
      <c r="QY126" s="33"/>
      <c r="QZ126" s="33"/>
      <c r="RA126" s="33"/>
      <c r="RB126" s="34"/>
      <c r="RC126" s="33"/>
      <c r="RD126" s="33"/>
      <c r="RE126" s="33"/>
      <c r="RF126" s="34"/>
      <c r="RG126" s="33"/>
      <c r="RH126" s="33"/>
      <c r="RI126" s="33"/>
      <c r="RJ126" s="34"/>
      <c r="RK126" s="33"/>
      <c r="RL126" s="33"/>
      <c r="RM126" s="33"/>
      <c r="RN126" s="34"/>
      <c r="RO126" s="33"/>
      <c r="RP126" s="33"/>
      <c r="RQ126" s="33"/>
      <c r="RR126" s="34"/>
      <c r="RS126" s="33"/>
      <c r="RT126" s="33"/>
      <c r="RU126" s="33"/>
      <c r="RV126" s="34"/>
      <c r="RW126" s="33"/>
      <c r="RX126" s="33"/>
      <c r="RY126" s="33"/>
      <c r="RZ126" s="34"/>
      <c r="SA126" s="33"/>
      <c r="SB126" s="33"/>
      <c r="SC126" s="33"/>
      <c r="SD126" s="34"/>
      <c r="SE126" s="33"/>
      <c r="SF126" s="33"/>
      <c r="SG126" s="33"/>
      <c r="SH126" s="34"/>
      <c r="SI126" s="33"/>
      <c r="SJ126" s="33"/>
      <c r="SK126" s="33"/>
      <c r="SL126" s="34"/>
      <c r="SM126" s="33"/>
      <c r="SN126" s="33"/>
      <c r="SO126" s="33"/>
      <c r="SP126" s="34"/>
      <c r="SQ126" s="33"/>
      <c r="SR126" s="33"/>
      <c r="SS126" s="33"/>
      <c r="ST126" s="34"/>
      <c r="SU126" s="33"/>
      <c r="SV126" s="33"/>
      <c r="SW126" s="33"/>
      <c r="SX126" s="34"/>
      <c r="SY126" s="33"/>
      <c r="SZ126" s="33"/>
      <c r="TA126" s="33"/>
      <c r="TB126" s="34"/>
      <c r="TC126" s="33"/>
      <c r="TD126" s="33"/>
      <c r="TE126" s="33"/>
      <c r="TF126" s="34"/>
      <c r="TG126" s="33"/>
      <c r="TH126" s="33"/>
      <c r="TI126" s="33"/>
      <c r="TJ126" s="34"/>
      <c r="TK126" s="33"/>
      <c r="TL126" s="33"/>
      <c r="TM126" s="33"/>
      <c r="TN126" s="34"/>
      <c r="TO126" s="33"/>
      <c r="TP126" s="33"/>
      <c r="TQ126" s="33"/>
      <c r="TR126" s="34"/>
      <c r="TS126" s="33"/>
      <c r="TT126" s="33"/>
      <c r="TU126" s="33"/>
      <c r="TV126" s="34"/>
      <c r="TW126" s="33"/>
      <c r="TX126" s="33"/>
      <c r="TY126" s="33"/>
      <c r="TZ126" s="34"/>
      <c r="UA126" s="33"/>
      <c r="UB126" s="33"/>
      <c r="UC126" s="33"/>
      <c r="UD126" s="34"/>
      <c r="UE126" s="33"/>
      <c r="UF126" s="33"/>
      <c r="UG126" s="33"/>
      <c r="UH126" s="34"/>
      <c r="UI126" s="33"/>
      <c r="UJ126" s="33"/>
      <c r="UK126" s="33"/>
      <c r="UL126" s="34"/>
      <c r="UM126" s="33"/>
      <c r="UN126" s="33"/>
      <c r="UO126" s="33"/>
      <c r="UP126" s="34"/>
      <c r="UQ126" s="33"/>
      <c r="UR126" s="33"/>
      <c r="US126" s="33"/>
      <c r="UT126" s="34"/>
      <c r="UU126" s="33"/>
      <c r="UV126" s="33"/>
      <c r="UW126" s="33"/>
      <c r="UX126" s="34"/>
      <c r="UY126" s="33"/>
      <c r="UZ126" s="33"/>
      <c r="VA126" s="33"/>
      <c r="VB126" s="34"/>
      <c r="VC126" s="33"/>
      <c r="VD126" s="33"/>
      <c r="VE126" s="33"/>
      <c r="VF126" s="34"/>
      <c r="VG126" s="33"/>
      <c r="VH126" s="33"/>
      <c r="VI126" s="33"/>
      <c r="VJ126" s="34"/>
      <c r="VK126" s="33"/>
      <c r="VL126" s="33"/>
      <c r="VM126" s="33"/>
      <c r="VN126" s="34"/>
      <c r="VO126" s="33"/>
      <c r="VP126" s="33"/>
      <c r="VQ126" s="33"/>
      <c r="VR126" s="34"/>
      <c r="VS126" s="33"/>
      <c r="VT126" s="33"/>
      <c r="VU126" s="33"/>
      <c r="VV126" s="34"/>
      <c r="VW126" s="33"/>
      <c r="VX126" s="33"/>
      <c r="VY126" s="33"/>
      <c r="VZ126" s="34"/>
      <c r="WA126" s="33"/>
      <c r="WB126" s="33"/>
      <c r="WC126" s="33"/>
      <c r="WD126" s="34"/>
      <c r="WE126" s="33"/>
      <c r="WF126" s="33"/>
      <c r="WG126" s="33"/>
      <c r="WH126" s="34"/>
      <c r="WI126" s="33"/>
      <c r="WJ126" s="33"/>
      <c r="WK126" s="33"/>
      <c r="WL126" s="34"/>
      <c r="WM126" s="33"/>
      <c r="WN126" s="33"/>
      <c r="WO126" s="33"/>
      <c r="WP126" s="34"/>
      <c r="WQ126" s="33"/>
      <c r="WR126" s="33"/>
      <c r="WS126" s="33"/>
      <c r="WT126" s="34"/>
      <c r="WU126" s="33"/>
      <c r="WV126" s="33"/>
      <c r="WW126" s="33"/>
      <c r="WX126" s="34"/>
      <c r="WY126" s="33"/>
      <c r="WZ126" s="33"/>
      <c r="XA126" s="33"/>
      <c r="XB126" s="34"/>
      <c r="XC126" s="33"/>
      <c r="XD126" s="33"/>
      <c r="XE126" s="33"/>
      <c r="XF126" s="34"/>
      <c r="XG126" s="33"/>
      <c r="XH126" s="33"/>
      <c r="XI126" s="33"/>
      <c r="XJ126" s="34"/>
      <c r="XK126" s="33"/>
      <c r="XL126" s="33"/>
      <c r="XM126" s="33"/>
      <c r="XN126" s="34"/>
      <c r="XO126" s="33"/>
      <c r="XP126" s="33"/>
      <c r="XQ126" s="33"/>
      <c r="XR126" s="34"/>
      <c r="XS126" s="33"/>
      <c r="XT126" s="33"/>
      <c r="XU126" s="33"/>
      <c r="XV126" s="34"/>
      <c r="XW126" s="33"/>
      <c r="XX126" s="33"/>
      <c r="XY126" s="33"/>
      <c r="XZ126" s="34"/>
      <c r="YA126" s="33"/>
      <c r="YB126" s="33"/>
      <c r="YC126" s="33"/>
      <c r="YD126" s="34"/>
      <c r="YE126" s="33"/>
      <c r="YF126" s="33"/>
      <c r="YG126" s="33"/>
      <c r="YH126" s="34"/>
      <c r="YI126" s="33"/>
      <c r="YJ126" s="33"/>
      <c r="YK126" s="33"/>
      <c r="YL126" s="34"/>
      <c r="YM126" s="33"/>
      <c r="YN126" s="33"/>
      <c r="YO126" s="33"/>
      <c r="YP126" s="34"/>
      <c r="YQ126" s="33"/>
      <c r="YR126" s="33"/>
      <c r="YS126" s="33"/>
      <c r="YT126" s="34"/>
      <c r="YU126" s="33"/>
      <c r="YV126" s="33"/>
      <c r="YW126" s="33"/>
      <c r="YX126" s="34"/>
      <c r="YY126" s="33"/>
      <c r="YZ126" s="33"/>
      <c r="ZA126" s="33"/>
      <c r="ZB126" s="34"/>
      <c r="ZC126" s="33"/>
      <c r="ZD126" s="33"/>
      <c r="ZE126" s="33"/>
      <c r="ZF126" s="34"/>
      <c r="ZG126" s="33"/>
      <c r="ZH126" s="33"/>
      <c r="ZI126" s="33"/>
      <c r="ZJ126" s="34"/>
      <c r="ZK126" s="33"/>
      <c r="ZL126" s="33"/>
      <c r="ZM126" s="33"/>
      <c r="ZN126" s="34"/>
      <c r="ZO126" s="33"/>
      <c r="ZP126" s="33"/>
      <c r="ZQ126" s="33"/>
      <c r="ZR126" s="34"/>
      <c r="ZS126" s="33"/>
      <c r="ZT126" s="33"/>
      <c r="ZU126" s="33"/>
      <c r="ZV126" s="34"/>
      <c r="ZW126" s="33"/>
      <c r="ZX126" s="33"/>
      <c r="ZY126" s="33"/>
      <c r="ZZ126" s="34"/>
      <c r="AAA126" s="33"/>
      <c r="AAB126" s="33"/>
      <c r="AAC126" s="33"/>
      <c r="AAD126" s="34"/>
      <c r="AAE126" s="33"/>
      <c r="AAF126" s="33"/>
      <c r="AAG126" s="33"/>
      <c r="AAH126" s="34"/>
      <c r="AAI126" s="33"/>
      <c r="AAJ126" s="33"/>
      <c r="AAK126" s="33"/>
      <c r="AAL126" s="34"/>
      <c r="AAM126" s="33"/>
      <c r="AAN126" s="33"/>
      <c r="AAO126" s="33"/>
      <c r="AAP126" s="34"/>
      <c r="AAQ126" s="33"/>
      <c r="AAR126" s="33"/>
      <c r="AAS126" s="33"/>
      <c r="AAT126" s="34"/>
      <c r="AAU126" s="33"/>
      <c r="AAV126" s="33"/>
      <c r="AAW126" s="33"/>
      <c r="AAX126" s="34"/>
      <c r="AAY126" s="33"/>
      <c r="AAZ126" s="33"/>
      <c r="ABA126" s="33"/>
      <c r="ABB126" s="34"/>
      <c r="ABC126" s="33"/>
      <c r="ABD126" s="33"/>
      <c r="ABE126" s="33"/>
      <c r="ABF126" s="34"/>
      <c r="ABG126" s="33"/>
      <c r="ABH126" s="33"/>
      <c r="ABI126" s="33"/>
      <c r="ABJ126" s="34"/>
      <c r="ABK126" s="33"/>
      <c r="ABL126" s="33"/>
      <c r="ABM126" s="33"/>
      <c r="ABN126" s="34"/>
      <c r="ABO126" s="33"/>
      <c r="ABP126" s="33"/>
      <c r="ABQ126" s="33"/>
      <c r="ABR126" s="34"/>
      <c r="ABS126" s="33"/>
      <c r="ABT126" s="33"/>
      <c r="ABU126" s="33"/>
      <c r="ABV126" s="34"/>
      <c r="ABW126" s="33"/>
      <c r="ABX126" s="33"/>
      <c r="ABY126" s="33"/>
      <c r="ABZ126" s="34"/>
      <c r="ACA126" s="33"/>
      <c r="ACB126" s="33"/>
      <c r="ACC126" s="33"/>
      <c r="ACD126" s="34"/>
      <c r="ACE126" s="33"/>
      <c r="ACF126" s="33"/>
      <c r="ACG126" s="33"/>
      <c r="ACH126" s="34"/>
      <c r="ACI126" s="33"/>
      <c r="ACJ126" s="33"/>
      <c r="ACK126" s="33"/>
      <c r="ACL126" s="34"/>
      <c r="ACM126" s="33"/>
      <c r="ACN126" s="33"/>
      <c r="ACO126" s="33"/>
      <c r="ACP126" s="34"/>
      <c r="ACQ126" s="33"/>
      <c r="ACR126" s="33"/>
      <c r="ACS126" s="33"/>
      <c r="ACT126" s="34"/>
      <c r="ACU126" s="33"/>
      <c r="ACV126" s="33"/>
      <c r="ACW126" s="33"/>
      <c r="ACX126" s="34"/>
      <c r="ACY126" s="33"/>
      <c r="ACZ126" s="33"/>
      <c r="ADA126" s="33"/>
      <c r="ADB126" s="34"/>
      <c r="ADC126" s="33"/>
      <c r="ADD126" s="33"/>
      <c r="ADE126" s="33"/>
      <c r="ADF126" s="34"/>
      <c r="ADG126" s="33"/>
      <c r="ADH126" s="33"/>
      <c r="ADI126" s="33"/>
      <c r="ADJ126" s="34"/>
      <c r="ADK126" s="33"/>
      <c r="ADL126" s="33"/>
      <c r="ADM126" s="33"/>
      <c r="ADN126" s="34"/>
      <c r="ADO126" s="33"/>
      <c r="ADP126" s="33"/>
      <c r="ADQ126" s="33"/>
      <c r="ADR126" s="34"/>
      <c r="ADS126" s="33"/>
      <c r="ADT126" s="33"/>
      <c r="ADU126" s="33"/>
      <c r="ADV126" s="34"/>
      <c r="ADW126" s="33"/>
      <c r="ADX126" s="33"/>
      <c r="ADY126" s="33"/>
      <c r="ADZ126" s="34"/>
      <c r="AEA126" s="33"/>
      <c r="AEB126" s="33"/>
      <c r="AEC126" s="33"/>
      <c r="AED126" s="34"/>
      <c r="AEE126" s="33"/>
      <c r="AEF126" s="33"/>
      <c r="AEG126" s="33"/>
      <c r="AEH126" s="34"/>
      <c r="AEI126" s="33"/>
      <c r="AEJ126" s="33"/>
      <c r="AEK126" s="33"/>
      <c r="AEL126" s="34"/>
      <c r="AEM126" s="33"/>
      <c r="AEN126" s="33"/>
      <c r="AEO126" s="33"/>
      <c r="AEP126" s="34"/>
      <c r="AEQ126" s="33"/>
      <c r="AER126" s="33"/>
      <c r="AES126" s="33"/>
      <c r="AET126" s="34"/>
      <c r="AEU126" s="33"/>
      <c r="AEV126" s="33"/>
      <c r="AEW126" s="33"/>
      <c r="AEX126" s="34"/>
      <c r="AEY126" s="33"/>
      <c r="AEZ126" s="33"/>
      <c r="AFA126" s="33"/>
      <c r="AFB126" s="34"/>
      <c r="AFC126" s="33"/>
      <c r="AFD126" s="33"/>
      <c r="AFE126" s="33"/>
      <c r="AFF126" s="34"/>
      <c r="AFG126" s="33"/>
      <c r="AFH126" s="33"/>
      <c r="AFI126" s="33"/>
      <c r="AFJ126" s="34"/>
      <c r="AFK126" s="33"/>
      <c r="AFL126" s="33"/>
      <c r="AFM126" s="33"/>
      <c r="AFN126" s="34"/>
      <c r="AFO126" s="33"/>
      <c r="AFP126" s="33"/>
      <c r="AFQ126" s="33"/>
      <c r="AFR126" s="34"/>
      <c r="AFS126" s="33"/>
      <c r="AFT126" s="33"/>
      <c r="AFU126" s="33"/>
      <c r="AFV126" s="34"/>
      <c r="AFW126" s="33"/>
      <c r="AFX126" s="33"/>
      <c r="AFY126" s="33"/>
      <c r="AFZ126" s="34"/>
      <c r="AGA126" s="33"/>
      <c r="AGB126" s="33"/>
      <c r="AGC126" s="33"/>
      <c r="AGD126" s="34"/>
      <c r="AGE126" s="33"/>
      <c r="AGF126" s="33"/>
      <c r="AGG126" s="33"/>
      <c r="AGH126" s="33"/>
      <c r="AGI126" s="33"/>
      <c r="AGJ126" s="34"/>
      <c r="AGK126" s="33"/>
      <c r="AGL126" s="33"/>
      <c r="AGM126" s="33"/>
      <c r="AGN126" s="33"/>
      <c r="AGO126" s="34"/>
      <c r="AGP126" s="34"/>
      <c r="AGQ126" s="33"/>
      <c r="AGR126" s="33"/>
      <c r="AGS126" s="33"/>
      <c r="AGT126" s="33"/>
      <c r="AGU126" s="34"/>
      <c r="AGV126" s="34"/>
      <c r="AGW126" s="33"/>
      <c r="AGX126" s="33"/>
      <c r="AGY126" s="33"/>
      <c r="AGZ126" s="33"/>
      <c r="AHA126" s="34"/>
      <c r="AHB126" s="34"/>
      <c r="AHC126" s="33"/>
      <c r="AHD126" s="33"/>
      <c r="AHE126" s="33"/>
      <c r="AHF126" s="33"/>
      <c r="AHG126" s="34"/>
      <c r="AHH126" s="34"/>
      <c r="AHI126" s="33"/>
      <c r="AHJ126" s="33"/>
      <c r="AHK126" s="33"/>
      <c r="AHL126" s="33"/>
      <c r="AHM126" s="34"/>
      <c r="AHN126" s="34"/>
      <c r="AHO126" s="33"/>
      <c r="AHP126" s="33"/>
      <c r="AHQ126" s="33"/>
      <c r="AHR126" s="34"/>
      <c r="AHS126" s="33"/>
      <c r="AHT126" s="33"/>
      <c r="AHU126" s="33"/>
      <c r="AHV126" s="34"/>
      <c r="AHW126" s="33"/>
      <c r="AHX126" s="33"/>
      <c r="AHY126" s="33"/>
      <c r="AHZ126" s="34"/>
      <c r="AIA126" s="33"/>
      <c r="AIB126" s="33"/>
      <c r="AIC126" s="33"/>
      <c r="AID126" s="34"/>
      <c r="AIE126" s="33"/>
      <c r="AIF126" s="33"/>
      <c r="AIG126" s="33"/>
      <c r="AIH126" s="34"/>
    </row>
    <row r="127" spans="1:918" s="5" customFormat="1" outlineLevel="1" x14ac:dyDescent="0.25">
      <c r="A127" s="52">
        <v>1</v>
      </c>
      <c r="B127" s="60" t="s">
        <v>386</v>
      </c>
      <c r="C127" s="37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7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7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7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7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7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7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7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7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7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7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7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7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  <c r="IW127" s="38"/>
      <c r="IX127" s="38"/>
      <c r="IY127" s="38"/>
      <c r="IZ127" s="38"/>
      <c r="JA127" s="38"/>
      <c r="JB127" s="38"/>
      <c r="JC127" s="37"/>
      <c r="JD127" s="38"/>
      <c r="JE127" s="38"/>
      <c r="JF127" s="38"/>
      <c r="JG127" s="38"/>
      <c r="JH127" s="38"/>
      <c r="JI127" s="38"/>
      <c r="JJ127" s="38"/>
      <c r="JK127" s="38"/>
      <c r="JL127" s="38"/>
      <c r="JM127" s="38"/>
      <c r="JN127" s="38"/>
      <c r="JO127" s="38"/>
      <c r="JP127" s="38"/>
      <c r="JQ127" s="38"/>
      <c r="JR127" s="38"/>
      <c r="JS127" s="38"/>
      <c r="JT127" s="38"/>
      <c r="JU127" s="38"/>
      <c r="JV127" s="38"/>
      <c r="JW127" s="37"/>
      <c r="JX127" s="38"/>
      <c r="JY127" s="38"/>
      <c r="JZ127" s="38"/>
      <c r="KA127" s="38"/>
      <c r="KB127" s="38"/>
      <c r="KC127" s="38"/>
      <c r="KD127" s="38"/>
      <c r="KE127" s="38"/>
      <c r="KF127" s="38"/>
      <c r="KG127" s="38"/>
      <c r="KH127" s="38"/>
      <c r="KI127" s="38"/>
      <c r="KJ127" s="38"/>
      <c r="KK127" s="38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37"/>
      <c r="NT127" s="38"/>
      <c r="NU127" s="38"/>
      <c r="NV127" s="38"/>
      <c r="NW127" s="38"/>
      <c r="NX127" s="38"/>
      <c r="NY127" s="38"/>
      <c r="NZ127" s="38"/>
      <c r="OA127" s="38"/>
      <c r="OB127" s="38"/>
      <c r="OC127" s="38"/>
      <c r="OD127" s="38"/>
      <c r="OE127" s="38"/>
      <c r="OF127" s="38"/>
      <c r="OG127" s="38"/>
      <c r="OH127" s="38"/>
      <c r="OI127" s="38"/>
      <c r="OJ127" s="38"/>
      <c r="OK127" s="38"/>
      <c r="OL127" s="38"/>
      <c r="OM127" s="37"/>
      <c r="ON127" s="38"/>
      <c r="OO127" s="38"/>
      <c r="OP127" s="38"/>
      <c r="OQ127" s="38"/>
      <c r="OR127" s="38"/>
      <c r="OS127" s="38"/>
      <c r="OT127" s="38"/>
      <c r="OU127" s="38"/>
      <c r="OV127" s="38"/>
      <c r="OW127" s="38"/>
      <c r="OX127" s="38"/>
      <c r="OY127" s="38"/>
      <c r="OZ127" s="38"/>
      <c r="PA127" s="38"/>
      <c r="PB127" s="38"/>
      <c r="PC127" s="38"/>
      <c r="PD127" s="38"/>
      <c r="PE127" s="38"/>
      <c r="PF127" s="38"/>
      <c r="PG127" s="37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7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7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7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7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7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7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7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7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7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7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7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7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7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7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7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7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7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7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7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F127" s="35" t="str">
        <f>IF(COUNTIFS($C$7:$AGE$7,"="&amp;$AGK$5,$C127:$AGE127,"б")=0,"",COUNTIFS($C$7:$AGE$7,"="&amp;$AGK$5,$C127:$AGE127,"б"))</f>
        <v/>
      </c>
      <c r="AGG127" s="43" t="str">
        <f>IF(COUNTIFS($C$7:$AGE$7,"="&amp;$AGK$5,$C127:$AGE127,"у")=0,"",COUNTIFS($C$7:$AGE$7,"="&amp;$AGK$5,$C127:$AGE127,"у"))</f>
        <v/>
      </c>
      <c r="AGH127" s="35" t="str">
        <f t="shared" ref="AGH127:AGH132" si="610">IF(COUNTIFS($C$7:$AGE$7,"="&amp;$AGK$1,$C127:$AGE127,"н")=0,"",COUNTIFS($C$7:$AGE$7,"="&amp;$AGK$1,$C127:$AGE127,"н"))</f>
        <v/>
      </c>
      <c r="AGL127" s="36" t="str">
        <f>IF(COUNTIFS($C$6:$AGE$6,9,$C127:$AGE127,"б")=0,"",COUNTIFS($C$6:$AGE$6,9,$C127:$AGE127,"б"))</f>
        <v/>
      </c>
      <c r="AGM127" s="36" t="str">
        <f t="shared" ref="AGM127:AGM132" si="611">IF(COUNTIFS($C$6:$AGE$6,9,$C127:$AGE127,"у")=0,"",COUNTIFS($C$6:$AGE$6,9,$C127:$AGE127,"у"))</f>
        <v/>
      </c>
      <c r="AGN127" s="39" t="str">
        <f>IF(COUNTIFS($C$6:$AGE$6,9,$C127:$AGE127,"н")=0,"",COUNTIFS($C$6:$AGE$6,9,$C127:$AGE127,"н"))</f>
        <v/>
      </c>
      <c r="AGO127" s="36" t="str">
        <f>IF(COUNTIFS($C$6:$AGE$6,10,$C127:$AGE127,"б")=0,"",COUNTIFS($C$6:$AGE$6,10,$C127:$AGE127,"б"))</f>
        <v/>
      </c>
      <c r="AGP127" s="36" t="str">
        <f t="shared" ref="AGP127:AGP132" si="612">IF(COUNTIFS($C$6:$AGE$6,10,$C127:$AGE127,"у")=0,"",COUNTIFS($C$6:$AGE$6,10,$C127:$AGE127,"у"))</f>
        <v/>
      </c>
      <c r="AGQ127" s="39" t="str">
        <f>IF(COUNTIFS($C$6:$AGE$6,10,$C127:$AGE127,"н")=0,"",COUNTIFS($C$6:$AGE$6,10,$C127:$AGE127,"н"))</f>
        <v/>
      </c>
      <c r="AGR127" s="36" t="str">
        <f>IF(COUNTIFS($C$6:$AGE$6,11,$C127:$AGE127,"б")=0,"",COUNTIFS($C$6:$AGE$6,11,$C127:$AGE127,"б"))</f>
        <v/>
      </c>
      <c r="AGS127" s="36" t="str">
        <f t="shared" ref="AGS127:AGS132" si="613">IF(COUNTIFS($C$6:$AGE$6,11,$C127:$AGE127,"у")=0,"",COUNTIFS($C$6:$AGE$6,11,$C127:$AGE127,"у"))</f>
        <v/>
      </c>
      <c r="AGT127" s="39" t="str">
        <f>IF(COUNTIFS($C$6:$AGE$6,11,$C127:$AGE127,"н")=0,"",COUNTIFS($C$6:$AGE$6,11,$C127:$AGE127,"н"))</f>
        <v/>
      </c>
      <c r="AGU127" s="36" t="str">
        <f>IF(COUNTIFS($C$6:$AGE$6,12,$C127:$AGE127,"б")=0,"",COUNTIFS($C$6:$AGE$6,12,$C127:$AGE127,"б"))</f>
        <v/>
      </c>
      <c r="AGV127" s="36" t="str">
        <f t="shared" ref="AGV127:AGV132" si="614">IF(COUNTIFS($C$6:$AGE$6,12,$C127:$AGE127,"у")=0,"",COUNTIFS($C$6:$AGE$6,12,$C127:$AGE127,"у"))</f>
        <v/>
      </c>
      <c r="AGW127" s="39" t="str">
        <f>IF(COUNTIFS($C$6:$AGE$6,12,$C127:$AGE127,"н")=0,"",COUNTIFS($C$6:$AGE$6,12,$C127:$AGE127,"н"))</f>
        <v/>
      </c>
      <c r="AGX127" s="36" t="str">
        <f>IF(COUNTIFS($C$6:$AGE$6,1,$C127:$AGE127,"б")=0,"",COUNTIFS($C$6:$AGE$6,1,$C127:$AGE127,"б"))</f>
        <v/>
      </c>
      <c r="AGY127" s="36" t="str">
        <f t="shared" ref="AGY127:AGY132" si="615">IF(COUNTIFS($C$6:$AGE$6,1,$C127:$AGE127,"у")=0,"",COUNTIFS($C$6:$AGE$6,1,$C127:$AGE127,"у"))</f>
        <v/>
      </c>
      <c r="AGZ127" s="39" t="str">
        <f>IF(COUNTIFS($C$6:$AGE$6,1,$C127:$AGE127,"н")=0,"",COUNTIFS($C$6:$AGE$6,1,$C127:$AGE127,"н"))</f>
        <v/>
      </c>
      <c r="AHA127" s="36" t="str">
        <f>IF(COUNTIFS($C$6:$AGE$6,2,$C127:$AGE127,"б")=0,"",COUNTIFS($C$6:$AGE$6,2,$C127:$AGE127,"б"))</f>
        <v/>
      </c>
      <c r="AHB127" s="36" t="str">
        <f t="shared" ref="AHB127:AHB132" si="616">IF(COUNTIFS($C$6:$AGE$6,2,$C127:$AGE127,"у")=0,"",COUNTIFS($C$6:$AGE$6,2,$C127:$AGE127,"у"))</f>
        <v/>
      </c>
      <c r="AHC127" s="39" t="str">
        <f>IF(COUNTIFS($C$6:$AGE$6,2,$C127:$AGE127,"н")=0,"",COUNTIFS($C$6:$AGE$6,2,$C127:$AGE127,"н"))</f>
        <v/>
      </c>
      <c r="AHD127" s="36" t="str">
        <f>IF(COUNTIFS($C$6:$AGE$6,3,$C127:$AGE127,"б")=0,"",COUNTIFS($C$6:$AGE$6,3,$C127:$AGE127,"б"))</f>
        <v/>
      </c>
      <c r="AHE127" s="36" t="str">
        <f t="shared" ref="AHE127:AHE132" si="617">IF(COUNTIFS($C$6:$AGE$6,3,$C127:$AGE127,"у")=0,"",COUNTIFS($C$6:$AGE$6,3,$C127:$AGE127,"у"))</f>
        <v/>
      </c>
      <c r="AHF127" s="39" t="str">
        <f>IF(COUNTIFS($C$6:$AGE$6,3,$C127:$AGE127,"н")=0,"",COUNTIFS($C$6:$AGE$6,3,$C127:$AGE127,"н"))</f>
        <v/>
      </c>
      <c r="AHG127" s="36" t="str">
        <f>IF(COUNTIFS($C$6:$AGE$6,4,$C127:$AGE127,"б")=0,"",COUNTIFS($C$6:$AGE$6,4,$C127:$AGE127,"б"))</f>
        <v/>
      </c>
      <c r="AHH127" s="36" t="str">
        <f t="shared" ref="AHH127:AHH132" si="618">IF(COUNTIFS($C$6:$AGE$6,4,$C127:$AGE127,"у")=0,"",COUNTIFS($C$6:$AGE$6,4,$C127:$AGE127,"у"))</f>
        <v/>
      </c>
      <c r="AHI127" s="39" t="str">
        <f>IF(COUNTIFS($C$6:$AGE$6,4,$C127:$AGE127,"н")=0,"",COUNTIFS($C$6:$AGE$6,4,$C127:$AGE127,"н"))</f>
        <v/>
      </c>
      <c r="AHJ127" s="36" t="str">
        <f>IF(COUNTIFS($C$6:$AGE$6,5,$C127:$AGE127,"б")=0,"",COUNTIFS($C$6:$AGE$6,5,$C127:$AGE127,"б"))</f>
        <v/>
      </c>
      <c r="AHK127" s="36" t="str">
        <f t="shared" ref="AHK127:AHK132" si="619">IF(COUNTIFS($C$6:$AGE$6,5,$C127:$AGE127,"у")=0,"",COUNTIFS($C$6:$AGE$6,5,$C127:$AGE127,"у"))</f>
        <v/>
      </c>
      <c r="AHL127" s="39" t="str">
        <f>IF(COUNTIFS($C$6:$AGE$6,5,$C127:$AGE127,"н")=0,"",COUNTIFS($C$6:$AGE$6,5,$C127:$AGE127,"н"))</f>
        <v/>
      </c>
      <c r="AHM127" s="36" t="str">
        <f>IF(COUNTIFS($C$6:$AGE$6,6,$C127:$AGE127,"б")=0,"",COUNTIFS($C$6:$AGE$6,6,$C127:$AGE127,"б"))</f>
        <v/>
      </c>
      <c r="AHN127" s="36" t="str">
        <f t="shared" ref="AHN127:AHN132" si="620">IF(COUNTIFS($C$6:$AGE$6,6,$C127:$AGE127,"у")=0,"",COUNTIFS($C$6:$AGE$6,6,$C127:$AGE127,"у"))</f>
        <v/>
      </c>
      <c r="AHO127" s="39" t="str">
        <f>IF(COUNTIFS($C$6:$AGE$6,6,$C127:$AGE127,"н")=0,"",COUNTIFS($C$6:$AGE$6,6,$C127:$AGE127,"н"))</f>
        <v/>
      </c>
    </row>
    <row r="128" spans="1:918" s="5" customFormat="1" outlineLevel="1" x14ac:dyDescent="0.25">
      <c r="A128" s="52">
        <f>A127+1</f>
        <v>2</v>
      </c>
      <c r="B128" s="46" t="s">
        <v>407</v>
      </c>
      <c r="C128" s="37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7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7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7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7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7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7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8"/>
      <c r="EI128" s="38"/>
      <c r="EJ128" s="38"/>
      <c r="EK128" s="38"/>
      <c r="EL128" s="38"/>
      <c r="EM128" s="37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7"/>
      <c r="FH128" s="38"/>
      <c r="FI128" s="38"/>
      <c r="FJ128" s="38"/>
      <c r="FK128" s="38"/>
      <c r="FL128" s="38"/>
      <c r="FM128" s="38"/>
      <c r="FN128" s="38"/>
      <c r="FO128" s="38"/>
      <c r="FP128" s="38"/>
      <c r="FQ128" s="38"/>
      <c r="FR128" s="38"/>
      <c r="FS128" s="38"/>
      <c r="FT128" s="38"/>
      <c r="FU128" s="38"/>
      <c r="FV128" s="38"/>
      <c r="FW128" s="38"/>
      <c r="FX128" s="38"/>
      <c r="FY128" s="38"/>
      <c r="FZ128" s="38"/>
      <c r="GA128" s="37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7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7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7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  <c r="IU128" s="38"/>
      <c r="IV128" s="38"/>
      <c r="IW128" s="38"/>
      <c r="IX128" s="38"/>
      <c r="IY128" s="38"/>
      <c r="IZ128" s="38"/>
      <c r="JA128" s="38"/>
      <c r="JB128" s="38"/>
      <c r="JC128" s="37"/>
      <c r="JD128" s="38"/>
      <c r="JE128" s="38"/>
      <c r="JF128" s="38"/>
      <c r="JG128" s="38"/>
      <c r="JH128" s="38"/>
      <c r="JI128" s="38"/>
      <c r="JJ128" s="38"/>
      <c r="JK128" s="38"/>
      <c r="JL128" s="38"/>
      <c r="JM128" s="38"/>
      <c r="JN128" s="38"/>
      <c r="JO128" s="38"/>
      <c r="JP128" s="38"/>
      <c r="JQ128" s="38"/>
      <c r="JR128" s="38"/>
      <c r="JS128" s="38"/>
      <c r="JT128" s="38"/>
      <c r="JU128" s="38"/>
      <c r="JV128" s="38"/>
      <c r="JW128" s="37"/>
      <c r="JX128" s="38"/>
      <c r="JY128" s="38"/>
      <c r="JZ128" s="38"/>
      <c r="KA128" s="38"/>
      <c r="KB128" s="38"/>
      <c r="KC128" s="38"/>
      <c r="KD128" s="38"/>
      <c r="KE128" s="38"/>
      <c r="KF128" s="38"/>
      <c r="KG128" s="38"/>
      <c r="KH128" s="38"/>
      <c r="KI128" s="38"/>
      <c r="KJ128" s="38"/>
      <c r="KK128" s="38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37"/>
      <c r="NT128" s="38"/>
      <c r="NU128" s="38"/>
      <c r="NV128" s="38"/>
      <c r="NW128" s="38"/>
      <c r="NX128" s="38"/>
      <c r="NY128" s="38"/>
      <c r="NZ128" s="38"/>
      <c r="OA128" s="38"/>
      <c r="OB128" s="38"/>
      <c r="OC128" s="38"/>
      <c r="OD128" s="38"/>
      <c r="OE128" s="38"/>
      <c r="OF128" s="38"/>
      <c r="OG128" s="38"/>
      <c r="OH128" s="38"/>
      <c r="OI128" s="38"/>
      <c r="OJ128" s="38"/>
      <c r="OK128" s="38"/>
      <c r="OL128" s="38"/>
      <c r="OM128" s="37"/>
      <c r="ON128" s="38"/>
      <c r="OO128" s="38"/>
      <c r="OP128" s="38"/>
      <c r="OQ128" s="38"/>
      <c r="OR128" s="38"/>
      <c r="OS128" s="38"/>
      <c r="OT128" s="38"/>
      <c r="OU128" s="38"/>
      <c r="OV128" s="38"/>
      <c r="OW128" s="38"/>
      <c r="OX128" s="38"/>
      <c r="OY128" s="38"/>
      <c r="OZ128" s="38"/>
      <c r="PA128" s="38"/>
      <c r="PB128" s="38"/>
      <c r="PC128" s="38"/>
      <c r="PD128" s="38"/>
      <c r="PE128" s="38"/>
      <c r="PF128" s="38"/>
      <c r="PG128" s="37"/>
      <c r="PH128" s="38"/>
      <c r="PI128" s="38"/>
      <c r="PJ128" s="38"/>
      <c r="PK128" s="38"/>
      <c r="PL128" s="38"/>
      <c r="PM128" s="38"/>
      <c r="PN128" s="38"/>
      <c r="PO128" s="38"/>
      <c r="PP128" s="38"/>
      <c r="PQ128" s="38"/>
      <c r="PR128" s="38"/>
      <c r="PS128" s="38"/>
      <c r="PT128" s="38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7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7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7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7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7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7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7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7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7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7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7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7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7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7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7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7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7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7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7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F128" s="35" t="str">
        <f t="shared" ref="AGF128:AGF132" si="621">IF(COUNTIFS($C$7:$AGE$7,"="&amp;$AGK$1,$C128:$AGE128,"б")=0,"",COUNTIFS($C$7:$AGE$7,"="&amp;$AGK$1,$C128:$AGE128,"б"))</f>
        <v/>
      </c>
      <c r="AGG128" s="43" t="str">
        <f t="shared" ref="AGG128:AGG132" si="622">IF(COUNTIFS($C$7:$AGE$7,"="&amp;$AGK$1,$C128:$AGE128,"у")=0,"",COUNTIFS($C$7:$AGE$7,"="&amp;$AGK$1,$C128:$AGE128,"у"))</f>
        <v/>
      </c>
      <c r="AGH128" s="35" t="str">
        <f t="shared" si="610"/>
        <v/>
      </c>
      <c r="AGL128" s="36" t="str">
        <f t="shared" ref="AGL128:AGL132" si="623">IF(COUNTIFS($C$6:$AGE$6,9,$C128:$AGE128,"б")=0,"",COUNTIFS($C$6:$AGE$6,9,$C128:$AGE128,"б"))</f>
        <v/>
      </c>
      <c r="AGM128" s="36" t="str">
        <f t="shared" si="611"/>
        <v/>
      </c>
      <c r="AGN128" s="39" t="str">
        <f t="shared" ref="AGN128:AGN132" si="624">IF(COUNTIFS($C$6:$AGE$6,9,$C128:$AGE128,"н")=0,"",COUNTIFS($C$6:$AGE$6,9,$C128:$AGE128,"н"))</f>
        <v/>
      </c>
      <c r="AGO128" s="36" t="str">
        <f t="shared" ref="AGO128:AGO132" si="625">IF(COUNTIFS($C$6:$AGE$6,10,$C128:$AGE128,"б")=0,"",COUNTIFS($C$6:$AGE$6,10,$C128:$AGE128,"б"))</f>
        <v/>
      </c>
      <c r="AGP128" s="36" t="str">
        <f t="shared" si="612"/>
        <v/>
      </c>
      <c r="AGQ128" s="39" t="str">
        <f t="shared" ref="AGQ128:AGQ132" si="626">IF(COUNTIFS($C$6:$AGE$6,10,$C128:$AGE128,"н")=0,"",COUNTIFS($C$6:$AGE$6,10,$C128:$AGE128,"н"))</f>
        <v/>
      </c>
      <c r="AGR128" s="36" t="str">
        <f t="shared" ref="AGR128:AGR132" si="627">IF(COUNTIFS($C$6:$AGE$6,11,$C128:$AGE128,"б")=0,"",COUNTIFS($C$6:$AGE$6,11,$C128:$AGE128,"б"))</f>
        <v/>
      </c>
      <c r="AGS128" s="36" t="str">
        <f t="shared" si="613"/>
        <v/>
      </c>
      <c r="AGT128" s="39" t="str">
        <f t="shared" ref="AGT128:AGT132" si="628">IF(COUNTIFS($C$6:$AGE$6,11,$C128:$AGE128,"н")=0,"",COUNTIFS($C$6:$AGE$6,11,$C128:$AGE128,"н"))</f>
        <v/>
      </c>
      <c r="AGU128" s="36" t="str">
        <f t="shared" ref="AGU128:AGU132" si="629">IF(COUNTIFS($C$6:$AGE$6,12,$C128:$AGE128,"б")=0,"",COUNTIFS($C$6:$AGE$6,12,$C128:$AGE128,"б"))</f>
        <v/>
      </c>
      <c r="AGV128" s="36" t="str">
        <f t="shared" si="614"/>
        <v/>
      </c>
      <c r="AGW128" s="39" t="str">
        <f t="shared" ref="AGW128:AGW132" si="630">IF(COUNTIFS($C$6:$AGE$6,12,$C128:$AGE128,"н")=0,"",COUNTIFS($C$6:$AGE$6,12,$C128:$AGE128,"н"))</f>
        <v/>
      </c>
      <c r="AGX128" s="36" t="str">
        <f t="shared" ref="AGX128:AGX132" si="631">IF(COUNTIFS($C$6:$AGE$6,1,$C128:$AGE128,"б")=0,"",COUNTIFS($C$6:$AGE$6,1,$C128:$AGE128,"б"))</f>
        <v/>
      </c>
      <c r="AGY128" s="36" t="str">
        <f t="shared" si="615"/>
        <v/>
      </c>
      <c r="AGZ128" s="39" t="str">
        <f t="shared" ref="AGZ128:AGZ132" si="632">IF(COUNTIFS($C$6:$AGE$6,1,$C128:$AGE128,"н")=0,"",COUNTIFS($C$6:$AGE$6,1,$C128:$AGE128,"н"))</f>
        <v/>
      </c>
      <c r="AHA128" s="36" t="str">
        <f t="shared" ref="AHA128:AHA132" si="633">IF(COUNTIFS($C$6:$AGE$6,2,$C128:$AGE128,"б")=0,"",COUNTIFS($C$6:$AGE$6,2,$C128:$AGE128,"б"))</f>
        <v/>
      </c>
      <c r="AHB128" s="36" t="str">
        <f t="shared" si="616"/>
        <v/>
      </c>
      <c r="AHC128" s="39" t="str">
        <f t="shared" ref="AHC128:AHC132" si="634">IF(COUNTIFS($C$6:$AGE$6,2,$C128:$AGE128,"н")=0,"",COUNTIFS($C$6:$AGE$6,2,$C128:$AGE128,"н"))</f>
        <v/>
      </c>
      <c r="AHD128" s="36" t="str">
        <f t="shared" ref="AHD128:AHD132" si="635">IF(COUNTIFS($C$6:$AGE$6,3,$C128:$AGE128,"б")=0,"",COUNTIFS($C$6:$AGE$6,3,$C128:$AGE128,"б"))</f>
        <v/>
      </c>
      <c r="AHE128" s="36" t="str">
        <f t="shared" si="617"/>
        <v/>
      </c>
      <c r="AHF128" s="39" t="str">
        <f t="shared" ref="AHF128:AHF132" si="636">IF(COUNTIFS($C$6:$AGE$6,3,$C128:$AGE128,"н")=0,"",COUNTIFS($C$6:$AGE$6,3,$C128:$AGE128,"н"))</f>
        <v/>
      </c>
      <c r="AHG128" s="36" t="str">
        <f t="shared" ref="AHG128:AHG132" si="637">IF(COUNTIFS($C$6:$AGE$6,4,$C128:$AGE128,"б")=0,"",COUNTIFS($C$6:$AGE$6,4,$C128:$AGE128,"б"))</f>
        <v/>
      </c>
      <c r="AHH128" s="36" t="str">
        <f t="shared" si="618"/>
        <v/>
      </c>
      <c r="AHI128" s="39" t="str">
        <f t="shared" ref="AHI128:AHI132" si="638">IF(COUNTIFS($C$6:$AGE$6,4,$C128:$AGE128,"н")=0,"",COUNTIFS($C$6:$AGE$6,4,$C128:$AGE128,"н"))</f>
        <v/>
      </c>
      <c r="AHJ128" s="36" t="str">
        <f t="shared" ref="AHJ128:AHJ132" si="639">IF(COUNTIFS($C$6:$AGE$6,5,$C128:$AGE128,"б")=0,"",COUNTIFS($C$6:$AGE$6,5,$C128:$AGE128,"б"))</f>
        <v/>
      </c>
      <c r="AHK128" s="36" t="str">
        <f t="shared" si="619"/>
        <v/>
      </c>
      <c r="AHL128" s="39" t="str">
        <f t="shared" ref="AHL128:AHL132" si="640">IF(COUNTIFS($C$6:$AGE$6,5,$C128:$AGE128,"н")=0,"",COUNTIFS($C$6:$AGE$6,5,$C128:$AGE128,"н"))</f>
        <v/>
      </c>
      <c r="AHM128" s="36" t="str">
        <f t="shared" ref="AHM128:AHM132" si="641">IF(COUNTIFS($C$6:$AGE$6,6,$C128:$AGE128,"б")=0,"",COUNTIFS($C$6:$AGE$6,6,$C128:$AGE128,"б"))</f>
        <v/>
      </c>
      <c r="AHN128" s="36" t="str">
        <f t="shared" si="620"/>
        <v/>
      </c>
      <c r="AHO128" s="39" t="str">
        <f t="shared" ref="AHO128:AHO132" si="642">IF(COUNTIFS($C$6:$AGE$6,6,$C128:$AGE128,"н")=0,"",COUNTIFS($C$6:$AGE$6,6,$C128:$AGE128,"н"))</f>
        <v/>
      </c>
    </row>
    <row r="129" spans="1:918" s="5" customFormat="1" outlineLevel="1" x14ac:dyDescent="0.25">
      <c r="A129" s="52">
        <f t="shared" ref="A129:A132" si="643">A128+1</f>
        <v>3</v>
      </c>
      <c r="B129" s="46" t="s">
        <v>408</v>
      </c>
      <c r="C129" s="37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 t="s">
        <v>399</v>
      </c>
      <c r="Q129" s="38"/>
      <c r="R129" s="38"/>
      <c r="S129" s="38"/>
      <c r="T129" s="38"/>
      <c r="U129" s="38"/>
      <c r="V129" s="38"/>
      <c r="W129" s="37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7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7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7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7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7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8"/>
      <c r="EI129" s="38"/>
      <c r="EJ129" s="38"/>
      <c r="EK129" s="38"/>
      <c r="EL129" s="38"/>
      <c r="EM129" s="37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7"/>
      <c r="FH129" s="38"/>
      <c r="FI129" s="38"/>
      <c r="FJ129" s="38"/>
      <c r="FK129" s="38"/>
      <c r="FL129" s="38"/>
      <c r="FM129" s="38"/>
      <c r="FN129" s="38"/>
      <c r="FO129" s="38"/>
      <c r="FP129" s="38"/>
      <c r="FQ129" s="38"/>
      <c r="FR129" s="38"/>
      <c r="FS129" s="38"/>
      <c r="FT129" s="38"/>
      <c r="FU129" s="38"/>
      <c r="FV129" s="38"/>
      <c r="FW129" s="38"/>
      <c r="FX129" s="38"/>
      <c r="FY129" s="38"/>
      <c r="FZ129" s="38"/>
      <c r="GA129" s="37"/>
      <c r="GB129" s="38"/>
      <c r="GC129" s="38"/>
      <c r="GD129" s="38"/>
      <c r="GE129" s="38"/>
      <c r="GF129" s="38"/>
      <c r="GG129" s="38"/>
      <c r="GH129" s="38"/>
      <c r="GI129" s="38"/>
      <c r="GJ129" s="38"/>
      <c r="GK129" s="38"/>
      <c r="GL129" s="38"/>
      <c r="GM129" s="38"/>
      <c r="GN129" s="38"/>
      <c r="GO129" s="38"/>
      <c r="GP129" s="38"/>
      <c r="GQ129" s="38"/>
      <c r="GR129" s="38"/>
      <c r="GS129" s="38"/>
      <c r="GT129" s="38"/>
      <c r="GU129" s="37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7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7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  <c r="IW129" s="38"/>
      <c r="IX129" s="38"/>
      <c r="IY129" s="38"/>
      <c r="IZ129" s="38"/>
      <c r="JA129" s="38"/>
      <c r="JB129" s="38"/>
      <c r="JC129" s="37"/>
      <c r="JD129" s="38"/>
      <c r="JE129" s="38"/>
      <c r="JF129" s="38"/>
      <c r="JG129" s="38"/>
      <c r="JH129" s="38"/>
      <c r="JI129" s="38"/>
      <c r="JJ129" s="38"/>
      <c r="JK129" s="38"/>
      <c r="JL129" s="38"/>
      <c r="JM129" s="38"/>
      <c r="JN129" s="38"/>
      <c r="JO129" s="38"/>
      <c r="JP129" s="38"/>
      <c r="JQ129" s="38"/>
      <c r="JR129" s="38"/>
      <c r="JS129" s="38"/>
      <c r="JT129" s="38"/>
      <c r="JU129" s="38"/>
      <c r="JV129" s="38"/>
      <c r="JW129" s="37"/>
      <c r="JX129" s="38"/>
      <c r="JY129" s="38"/>
      <c r="JZ129" s="38"/>
      <c r="KA129" s="38"/>
      <c r="KB129" s="38"/>
      <c r="KC129" s="38"/>
      <c r="KD129" s="38"/>
      <c r="KE129" s="38"/>
      <c r="KF129" s="38"/>
      <c r="KG129" s="38"/>
      <c r="KH129" s="38"/>
      <c r="KI129" s="38"/>
      <c r="KJ129" s="38"/>
      <c r="KK129" s="38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37"/>
      <c r="NT129" s="38"/>
      <c r="NU129" s="38"/>
      <c r="NV129" s="38"/>
      <c r="NW129" s="38"/>
      <c r="NX129" s="38"/>
      <c r="NY129" s="38"/>
      <c r="NZ129" s="38"/>
      <c r="OA129" s="38"/>
      <c r="OB129" s="38"/>
      <c r="OC129" s="38"/>
      <c r="OD129" s="38"/>
      <c r="OE129" s="38"/>
      <c r="OF129" s="38"/>
      <c r="OG129" s="38"/>
      <c r="OH129" s="38"/>
      <c r="OI129" s="38"/>
      <c r="OJ129" s="38"/>
      <c r="OK129" s="38"/>
      <c r="OL129" s="38"/>
      <c r="OM129" s="37"/>
      <c r="ON129" s="38"/>
      <c r="OO129" s="38"/>
      <c r="OP129" s="38"/>
      <c r="OQ129" s="38"/>
      <c r="OR129" s="38"/>
      <c r="OS129" s="38"/>
      <c r="OT129" s="38"/>
      <c r="OU129" s="38"/>
      <c r="OV129" s="38"/>
      <c r="OW129" s="38"/>
      <c r="OX129" s="38"/>
      <c r="OY129" s="38"/>
      <c r="OZ129" s="38"/>
      <c r="PA129" s="38"/>
      <c r="PB129" s="38"/>
      <c r="PC129" s="38"/>
      <c r="PD129" s="38"/>
      <c r="PE129" s="38"/>
      <c r="PF129" s="38"/>
      <c r="PG129" s="37"/>
      <c r="PH129" s="38"/>
      <c r="PI129" s="38"/>
      <c r="PJ129" s="38"/>
      <c r="PK129" s="38"/>
      <c r="PL129" s="38"/>
      <c r="PM129" s="38"/>
      <c r="PN129" s="38"/>
      <c r="PO129" s="38"/>
      <c r="PP129" s="38"/>
      <c r="PQ129" s="38"/>
      <c r="PR129" s="38"/>
      <c r="PS129" s="38"/>
      <c r="PT129" s="38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7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7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7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7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7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7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7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7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7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7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7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7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7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7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7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7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7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7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7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F129" s="35" t="str">
        <f t="shared" si="621"/>
        <v/>
      </c>
      <c r="AGG129" s="43" t="str">
        <f t="shared" si="622"/>
        <v/>
      </c>
      <c r="AGH129" s="35">
        <f t="shared" si="610"/>
        <v>1</v>
      </c>
      <c r="AGL129" s="36" t="str">
        <f t="shared" si="623"/>
        <v/>
      </c>
      <c r="AGM129" s="36" t="str">
        <f t="shared" si="611"/>
        <v/>
      </c>
      <c r="AGN129" s="39">
        <f t="shared" si="624"/>
        <v>1</v>
      </c>
      <c r="AGO129" s="36" t="str">
        <f t="shared" si="625"/>
        <v/>
      </c>
      <c r="AGP129" s="36" t="str">
        <f t="shared" si="612"/>
        <v/>
      </c>
      <c r="AGQ129" s="39" t="str">
        <f t="shared" si="626"/>
        <v/>
      </c>
      <c r="AGR129" s="36" t="str">
        <f t="shared" si="627"/>
        <v/>
      </c>
      <c r="AGS129" s="36" t="str">
        <f t="shared" si="613"/>
        <v/>
      </c>
      <c r="AGT129" s="39" t="str">
        <f t="shared" si="628"/>
        <v/>
      </c>
      <c r="AGU129" s="36" t="str">
        <f t="shared" si="629"/>
        <v/>
      </c>
      <c r="AGV129" s="36" t="str">
        <f t="shared" si="614"/>
        <v/>
      </c>
      <c r="AGW129" s="39" t="str">
        <f t="shared" si="630"/>
        <v/>
      </c>
      <c r="AGX129" s="36" t="str">
        <f t="shared" si="631"/>
        <v/>
      </c>
      <c r="AGY129" s="36" t="str">
        <f t="shared" si="615"/>
        <v/>
      </c>
      <c r="AGZ129" s="39" t="str">
        <f t="shared" si="632"/>
        <v/>
      </c>
      <c r="AHA129" s="36" t="str">
        <f t="shared" si="633"/>
        <v/>
      </c>
      <c r="AHB129" s="36" t="str">
        <f t="shared" si="616"/>
        <v/>
      </c>
      <c r="AHC129" s="39" t="str">
        <f t="shared" si="634"/>
        <v/>
      </c>
      <c r="AHD129" s="36" t="str">
        <f t="shared" si="635"/>
        <v/>
      </c>
      <c r="AHE129" s="36" t="str">
        <f t="shared" si="617"/>
        <v/>
      </c>
      <c r="AHF129" s="39" t="str">
        <f t="shared" si="636"/>
        <v/>
      </c>
      <c r="AHG129" s="36" t="str">
        <f t="shared" si="637"/>
        <v/>
      </c>
      <c r="AHH129" s="36" t="str">
        <f t="shared" si="618"/>
        <v/>
      </c>
      <c r="AHI129" s="39" t="str">
        <f t="shared" si="638"/>
        <v/>
      </c>
      <c r="AHJ129" s="36" t="str">
        <f t="shared" si="639"/>
        <v/>
      </c>
      <c r="AHK129" s="36" t="str">
        <f t="shared" si="619"/>
        <v/>
      </c>
      <c r="AHL129" s="39" t="str">
        <f t="shared" si="640"/>
        <v/>
      </c>
      <c r="AHM129" s="36" t="str">
        <f t="shared" si="641"/>
        <v/>
      </c>
      <c r="AHN129" s="36" t="str">
        <f t="shared" si="620"/>
        <v/>
      </c>
      <c r="AHO129" s="39" t="str">
        <f t="shared" si="642"/>
        <v/>
      </c>
    </row>
    <row r="130" spans="1:918" s="5" customFormat="1" outlineLevel="1" x14ac:dyDescent="0.25">
      <c r="A130" s="52">
        <f t="shared" si="643"/>
        <v>4</v>
      </c>
      <c r="B130" s="46" t="s">
        <v>409</v>
      </c>
      <c r="C130" s="37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 t="s">
        <v>399</v>
      </c>
      <c r="Q130" s="38"/>
      <c r="R130" s="38"/>
      <c r="S130" s="38"/>
      <c r="T130" s="38"/>
      <c r="U130" s="38"/>
      <c r="V130" s="38"/>
      <c r="W130" s="37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7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7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7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7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7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7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7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37"/>
      <c r="GB130" s="38"/>
      <c r="GC130" s="38"/>
      <c r="GD130" s="38"/>
      <c r="GE130" s="38"/>
      <c r="GF130" s="38"/>
      <c r="GG130" s="38"/>
      <c r="GH130" s="38"/>
      <c r="GI130" s="38"/>
      <c r="GJ130" s="38"/>
      <c r="GK130" s="38"/>
      <c r="GL130" s="38"/>
      <c r="GM130" s="38"/>
      <c r="GN130" s="38"/>
      <c r="GO130" s="38"/>
      <c r="GP130" s="38"/>
      <c r="GQ130" s="38"/>
      <c r="GR130" s="38"/>
      <c r="GS130" s="38"/>
      <c r="GT130" s="38"/>
      <c r="GU130" s="37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7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7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  <c r="IW130" s="38"/>
      <c r="IX130" s="38"/>
      <c r="IY130" s="38"/>
      <c r="IZ130" s="38"/>
      <c r="JA130" s="38"/>
      <c r="JB130" s="38"/>
      <c r="JC130" s="37"/>
      <c r="JD130" s="38"/>
      <c r="JE130" s="38"/>
      <c r="JF130" s="38"/>
      <c r="JG130" s="38"/>
      <c r="JH130" s="38"/>
      <c r="JI130" s="38"/>
      <c r="JJ130" s="38"/>
      <c r="JK130" s="38"/>
      <c r="JL130" s="38"/>
      <c r="JM130" s="38"/>
      <c r="JN130" s="38"/>
      <c r="JO130" s="38"/>
      <c r="JP130" s="38"/>
      <c r="JQ130" s="38"/>
      <c r="JR130" s="38"/>
      <c r="JS130" s="38"/>
      <c r="JT130" s="38"/>
      <c r="JU130" s="38"/>
      <c r="JV130" s="38"/>
      <c r="JW130" s="37"/>
      <c r="JX130" s="38"/>
      <c r="JY130" s="38"/>
      <c r="JZ130" s="38"/>
      <c r="KA130" s="38"/>
      <c r="KB130" s="38"/>
      <c r="KC130" s="38"/>
      <c r="KD130" s="38"/>
      <c r="KE130" s="38"/>
      <c r="KF130" s="38"/>
      <c r="KG130" s="38"/>
      <c r="KH130" s="38"/>
      <c r="KI130" s="38"/>
      <c r="KJ130" s="38"/>
      <c r="KK130" s="38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37"/>
      <c r="NT130" s="38"/>
      <c r="NU130" s="38"/>
      <c r="NV130" s="38"/>
      <c r="NW130" s="38"/>
      <c r="NX130" s="38"/>
      <c r="NY130" s="38"/>
      <c r="NZ130" s="38"/>
      <c r="OA130" s="38"/>
      <c r="OB130" s="38"/>
      <c r="OC130" s="38"/>
      <c r="OD130" s="38"/>
      <c r="OE130" s="38"/>
      <c r="OF130" s="38"/>
      <c r="OG130" s="38"/>
      <c r="OH130" s="38"/>
      <c r="OI130" s="38"/>
      <c r="OJ130" s="38"/>
      <c r="OK130" s="38"/>
      <c r="OL130" s="38"/>
      <c r="OM130" s="37"/>
      <c r="ON130" s="38"/>
      <c r="OO130" s="38"/>
      <c r="OP130" s="38"/>
      <c r="OQ130" s="38"/>
      <c r="OR130" s="38"/>
      <c r="OS130" s="38"/>
      <c r="OT130" s="38"/>
      <c r="OU130" s="38"/>
      <c r="OV130" s="38"/>
      <c r="OW130" s="38"/>
      <c r="OX130" s="38"/>
      <c r="OY130" s="38"/>
      <c r="OZ130" s="38"/>
      <c r="PA130" s="38"/>
      <c r="PB130" s="38"/>
      <c r="PC130" s="38"/>
      <c r="PD130" s="38"/>
      <c r="PE130" s="38"/>
      <c r="PF130" s="38"/>
      <c r="PG130" s="37"/>
      <c r="PH130" s="38"/>
      <c r="PI130" s="38"/>
      <c r="PJ130" s="38"/>
      <c r="PK130" s="38"/>
      <c r="PL130" s="38"/>
      <c r="PM130" s="38"/>
      <c r="PN130" s="38"/>
      <c r="PO130" s="38"/>
      <c r="PP130" s="38"/>
      <c r="PQ130" s="38"/>
      <c r="PR130" s="38"/>
      <c r="PS130" s="38"/>
      <c r="PT130" s="38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7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7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7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7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7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7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7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7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7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7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7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7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7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7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7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7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7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7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7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F130" s="35" t="str">
        <f t="shared" si="621"/>
        <v/>
      </c>
      <c r="AGG130" s="43" t="str">
        <f t="shared" si="622"/>
        <v/>
      </c>
      <c r="AGH130" s="35">
        <f t="shared" si="610"/>
        <v>1</v>
      </c>
      <c r="AGL130" s="36" t="str">
        <f t="shared" si="623"/>
        <v/>
      </c>
      <c r="AGM130" s="36" t="str">
        <f t="shared" si="611"/>
        <v/>
      </c>
      <c r="AGN130" s="39">
        <f t="shared" si="624"/>
        <v>1</v>
      </c>
      <c r="AGO130" s="36" t="str">
        <f t="shared" si="625"/>
        <v/>
      </c>
      <c r="AGP130" s="36" t="str">
        <f t="shared" si="612"/>
        <v/>
      </c>
      <c r="AGQ130" s="39" t="str">
        <f t="shared" si="626"/>
        <v/>
      </c>
      <c r="AGR130" s="36" t="str">
        <f t="shared" si="627"/>
        <v/>
      </c>
      <c r="AGS130" s="36" t="str">
        <f t="shared" si="613"/>
        <v/>
      </c>
      <c r="AGT130" s="39" t="str">
        <f t="shared" si="628"/>
        <v/>
      </c>
      <c r="AGU130" s="36" t="str">
        <f t="shared" si="629"/>
        <v/>
      </c>
      <c r="AGV130" s="36" t="str">
        <f t="shared" si="614"/>
        <v/>
      </c>
      <c r="AGW130" s="39" t="str">
        <f t="shared" si="630"/>
        <v/>
      </c>
      <c r="AGX130" s="36" t="str">
        <f t="shared" si="631"/>
        <v/>
      </c>
      <c r="AGY130" s="36" t="str">
        <f t="shared" si="615"/>
        <v/>
      </c>
      <c r="AGZ130" s="39" t="str">
        <f t="shared" si="632"/>
        <v/>
      </c>
      <c r="AHA130" s="36" t="str">
        <f t="shared" si="633"/>
        <v/>
      </c>
      <c r="AHB130" s="36" t="str">
        <f t="shared" si="616"/>
        <v/>
      </c>
      <c r="AHC130" s="39" t="str">
        <f t="shared" si="634"/>
        <v/>
      </c>
      <c r="AHD130" s="36" t="str">
        <f t="shared" si="635"/>
        <v/>
      </c>
      <c r="AHE130" s="36" t="str">
        <f t="shared" si="617"/>
        <v/>
      </c>
      <c r="AHF130" s="39" t="str">
        <f t="shared" si="636"/>
        <v/>
      </c>
      <c r="AHG130" s="36" t="str">
        <f t="shared" si="637"/>
        <v/>
      </c>
      <c r="AHH130" s="36" t="str">
        <f t="shared" si="618"/>
        <v/>
      </c>
      <c r="AHI130" s="39" t="str">
        <f t="shared" si="638"/>
        <v/>
      </c>
      <c r="AHJ130" s="36" t="str">
        <f t="shared" si="639"/>
        <v/>
      </c>
      <c r="AHK130" s="36" t="str">
        <f t="shared" si="619"/>
        <v/>
      </c>
      <c r="AHL130" s="39" t="str">
        <f t="shared" si="640"/>
        <v/>
      </c>
      <c r="AHM130" s="36" t="str">
        <f t="shared" si="641"/>
        <v/>
      </c>
      <c r="AHN130" s="36" t="str">
        <f t="shared" si="620"/>
        <v/>
      </c>
      <c r="AHO130" s="39" t="str">
        <f t="shared" si="642"/>
        <v/>
      </c>
    </row>
    <row r="131" spans="1:918" s="5" customFormat="1" outlineLevel="1" x14ac:dyDescent="0.25">
      <c r="A131" s="52">
        <f t="shared" si="643"/>
        <v>5</v>
      </c>
      <c r="B131" s="46"/>
      <c r="C131" s="37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7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7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7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7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7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7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7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7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7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7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7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7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  <c r="IW131" s="38"/>
      <c r="IX131" s="38"/>
      <c r="IY131" s="38"/>
      <c r="IZ131" s="38"/>
      <c r="JA131" s="38"/>
      <c r="JB131" s="38"/>
      <c r="JC131" s="37"/>
      <c r="JD131" s="38"/>
      <c r="JE131" s="38"/>
      <c r="JF131" s="38"/>
      <c r="JG131" s="38"/>
      <c r="JH131" s="38"/>
      <c r="JI131" s="38"/>
      <c r="JJ131" s="38"/>
      <c r="JK131" s="38"/>
      <c r="JL131" s="38"/>
      <c r="JM131" s="38"/>
      <c r="JN131" s="38"/>
      <c r="JO131" s="38"/>
      <c r="JP131" s="38"/>
      <c r="JQ131" s="38"/>
      <c r="JR131" s="38"/>
      <c r="JS131" s="38"/>
      <c r="JT131" s="38"/>
      <c r="JU131" s="38"/>
      <c r="JV131" s="38"/>
      <c r="JW131" s="37"/>
      <c r="JX131" s="38"/>
      <c r="JY131" s="38"/>
      <c r="JZ131" s="38"/>
      <c r="KA131" s="38"/>
      <c r="KB131" s="38"/>
      <c r="KC131" s="38"/>
      <c r="KD131" s="38"/>
      <c r="KE131" s="38"/>
      <c r="KF131" s="38"/>
      <c r="KG131" s="38"/>
      <c r="KH131" s="38"/>
      <c r="KI131" s="38"/>
      <c r="KJ131" s="38"/>
      <c r="KK131" s="38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37"/>
      <c r="NT131" s="38"/>
      <c r="NU131" s="38"/>
      <c r="NV131" s="38"/>
      <c r="NW131" s="38"/>
      <c r="NX131" s="38"/>
      <c r="NY131" s="38"/>
      <c r="NZ131" s="38"/>
      <c r="OA131" s="38"/>
      <c r="OB131" s="38"/>
      <c r="OC131" s="38"/>
      <c r="OD131" s="38"/>
      <c r="OE131" s="38"/>
      <c r="OF131" s="38"/>
      <c r="OG131" s="38"/>
      <c r="OH131" s="38"/>
      <c r="OI131" s="38"/>
      <c r="OJ131" s="38"/>
      <c r="OK131" s="38"/>
      <c r="OL131" s="38"/>
      <c r="OM131" s="37"/>
      <c r="ON131" s="38"/>
      <c r="OO131" s="38"/>
      <c r="OP131" s="38"/>
      <c r="OQ131" s="38"/>
      <c r="OR131" s="38"/>
      <c r="OS131" s="38"/>
      <c r="OT131" s="38"/>
      <c r="OU131" s="38"/>
      <c r="OV131" s="38"/>
      <c r="OW131" s="38"/>
      <c r="OX131" s="38"/>
      <c r="OY131" s="38"/>
      <c r="OZ131" s="38"/>
      <c r="PA131" s="38"/>
      <c r="PB131" s="38"/>
      <c r="PC131" s="38"/>
      <c r="PD131" s="38"/>
      <c r="PE131" s="38"/>
      <c r="PF131" s="38"/>
      <c r="PG131" s="37"/>
      <c r="PH131" s="38"/>
      <c r="PI131" s="38"/>
      <c r="PJ131" s="38"/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7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7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7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7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7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7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7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7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7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7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7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7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7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7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7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7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7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7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7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F131" s="35" t="str">
        <f t="shared" si="621"/>
        <v/>
      </c>
      <c r="AGG131" s="43" t="str">
        <f t="shared" si="622"/>
        <v/>
      </c>
      <c r="AGH131" s="35" t="str">
        <f t="shared" si="610"/>
        <v/>
      </c>
      <c r="AGL131" s="36" t="str">
        <f t="shared" si="623"/>
        <v/>
      </c>
      <c r="AGM131" s="36" t="str">
        <f t="shared" si="611"/>
        <v/>
      </c>
      <c r="AGN131" s="39" t="str">
        <f t="shared" si="624"/>
        <v/>
      </c>
      <c r="AGO131" s="36" t="str">
        <f t="shared" si="625"/>
        <v/>
      </c>
      <c r="AGP131" s="36" t="str">
        <f t="shared" si="612"/>
        <v/>
      </c>
      <c r="AGQ131" s="39" t="str">
        <f t="shared" si="626"/>
        <v/>
      </c>
      <c r="AGR131" s="36" t="str">
        <f t="shared" si="627"/>
        <v/>
      </c>
      <c r="AGS131" s="36" t="str">
        <f t="shared" si="613"/>
        <v/>
      </c>
      <c r="AGT131" s="39" t="str">
        <f t="shared" si="628"/>
        <v/>
      </c>
      <c r="AGU131" s="36" t="str">
        <f t="shared" si="629"/>
        <v/>
      </c>
      <c r="AGV131" s="36" t="str">
        <f t="shared" si="614"/>
        <v/>
      </c>
      <c r="AGW131" s="39" t="str">
        <f t="shared" si="630"/>
        <v/>
      </c>
      <c r="AGX131" s="36" t="str">
        <f t="shared" si="631"/>
        <v/>
      </c>
      <c r="AGY131" s="36" t="str">
        <f t="shared" si="615"/>
        <v/>
      </c>
      <c r="AGZ131" s="39" t="str">
        <f t="shared" si="632"/>
        <v/>
      </c>
      <c r="AHA131" s="36" t="str">
        <f t="shared" si="633"/>
        <v/>
      </c>
      <c r="AHB131" s="36" t="str">
        <f t="shared" si="616"/>
        <v/>
      </c>
      <c r="AHC131" s="39" t="str">
        <f t="shared" si="634"/>
        <v/>
      </c>
      <c r="AHD131" s="36" t="str">
        <f t="shared" si="635"/>
        <v/>
      </c>
      <c r="AHE131" s="36" t="str">
        <f t="shared" si="617"/>
        <v/>
      </c>
      <c r="AHF131" s="39" t="str">
        <f t="shared" si="636"/>
        <v/>
      </c>
      <c r="AHG131" s="36" t="str">
        <f t="shared" si="637"/>
        <v/>
      </c>
      <c r="AHH131" s="36" t="str">
        <f t="shared" si="618"/>
        <v/>
      </c>
      <c r="AHI131" s="39" t="str">
        <f t="shared" si="638"/>
        <v/>
      </c>
      <c r="AHJ131" s="36" t="str">
        <f t="shared" si="639"/>
        <v/>
      </c>
      <c r="AHK131" s="36" t="str">
        <f t="shared" si="619"/>
        <v/>
      </c>
      <c r="AHL131" s="39" t="str">
        <f t="shared" si="640"/>
        <v/>
      </c>
      <c r="AHM131" s="36" t="str">
        <f t="shared" si="641"/>
        <v/>
      </c>
      <c r="AHN131" s="36" t="str">
        <f t="shared" si="620"/>
        <v/>
      </c>
      <c r="AHO131" s="39" t="str">
        <f t="shared" si="642"/>
        <v/>
      </c>
    </row>
    <row r="132" spans="1:918" s="5" customFormat="1" outlineLevel="1" x14ac:dyDescent="0.25">
      <c r="A132" s="52">
        <f t="shared" si="643"/>
        <v>6</v>
      </c>
      <c r="B132" s="46"/>
      <c r="C132" s="37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7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7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7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7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7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7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7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7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7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7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7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7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  <c r="IW132" s="38"/>
      <c r="IX132" s="38"/>
      <c r="IY132" s="38"/>
      <c r="IZ132" s="38"/>
      <c r="JA132" s="38"/>
      <c r="JB132" s="38"/>
      <c r="JC132" s="37"/>
      <c r="JD132" s="38"/>
      <c r="JE132" s="38"/>
      <c r="JF132" s="38"/>
      <c r="JG132" s="38"/>
      <c r="JH132" s="38"/>
      <c r="JI132" s="38"/>
      <c r="JJ132" s="38"/>
      <c r="JK132" s="38"/>
      <c r="JL132" s="38"/>
      <c r="JM132" s="38"/>
      <c r="JN132" s="38"/>
      <c r="JO132" s="38"/>
      <c r="JP132" s="38"/>
      <c r="JQ132" s="38"/>
      <c r="JR132" s="38"/>
      <c r="JS132" s="38"/>
      <c r="JT132" s="38"/>
      <c r="JU132" s="38"/>
      <c r="JV132" s="38"/>
      <c r="JW132" s="37"/>
      <c r="JX132" s="38"/>
      <c r="JY132" s="38"/>
      <c r="JZ132" s="38"/>
      <c r="KA132" s="38"/>
      <c r="KB132" s="38"/>
      <c r="KC132" s="38"/>
      <c r="KD132" s="38"/>
      <c r="KE132" s="38"/>
      <c r="KF132" s="38"/>
      <c r="KG132" s="38"/>
      <c r="KH132" s="38"/>
      <c r="KI132" s="38"/>
      <c r="KJ132" s="38"/>
      <c r="KK132" s="38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37"/>
      <c r="NT132" s="38"/>
      <c r="NU132" s="38"/>
      <c r="NV132" s="38"/>
      <c r="NW132" s="38"/>
      <c r="NX132" s="38"/>
      <c r="NY132" s="38"/>
      <c r="NZ132" s="38"/>
      <c r="OA132" s="38"/>
      <c r="OB132" s="38"/>
      <c r="OC132" s="38"/>
      <c r="OD132" s="38"/>
      <c r="OE132" s="38"/>
      <c r="OF132" s="38"/>
      <c r="OG132" s="38"/>
      <c r="OH132" s="38"/>
      <c r="OI132" s="38"/>
      <c r="OJ132" s="38"/>
      <c r="OK132" s="38"/>
      <c r="OL132" s="38"/>
      <c r="OM132" s="37"/>
      <c r="ON132" s="38"/>
      <c r="OO132" s="38"/>
      <c r="OP132" s="38"/>
      <c r="OQ132" s="38"/>
      <c r="OR132" s="38"/>
      <c r="OS132" s="38"/>
      <c r="OT132" s="38"/>
      <c r="OU132" s="38"/>
      <c r="OV132" s="38"/>
      <c r="OW132" s="38"/>
      <c r="OX132" s="38"/>
      <c r="OY132" s="38"/>
      <c r="OZ132" s="38"/>
      <c r="PA132" s="38"/>
      <c r="PB132" s="38"/>
      <c r="PC132" s="38"/>
      <c r="PD132" s="38"/>
      <c r="PE132" s="38"/>
      <c r="PF132" s="38"/>
      <c r="PG132" s="37"/>
      <c r="PH132" s="38"/>
      <c r="PI132" s="38"/>
      <c r="PJ132" s="38"/>
      <c r="PK132" s="38"/>
      <c r="PL132" s="38"/>
      <c r="PM132" s="38"/>
      <c r="PN132" s="38"/>
      <c r="PO132" s="38"/>
      <c r="PP132" s="38"/>
      <c r="PQ132" s="38"/>
      <c r="PR132" s="38"/>
      <c r="PS132" s="38"/>
      <c r="PT132" s="38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37"/>
      <c r="RP132" s="38"/>
      <c r="RQ132" s="38"/>
      <c r="RR132" s="38"/>
      <c r="RS132" s="38"/>
      <c r="RT132" s="38"/>
      <c r="RU132" s="38"/>
      <c r="RV132" s="38"/>
      <c r="RW132" s="38"/>
      <c r="RX132" s="38"/>
      <c r="RY132" s="38"/>
      <c r="RZ132" s="38"/>
      <c r="SA132" s="38"/>
      <c r="SB132" s="38"/>
      <c r="SC132" s="38"/>
      <c r="SD132" s="38"/>
      <c r="SE132" s="38"/>
      <c r="SF132" s="38"/>
      <c r="SG132" s="38"/>
      <c r="SH132" s="38"/>
      <c r="SI132" s="37"/>
      <c r="SJ132" s="38"/>
      <c r="SK132" s="38"/>
      <c r="SL132" s="38"/>
      <c r="SM132" s="38"/>
      <c r="SN132" s="38"/>
      <c r="SO132" s="38"/>
      <c r="SP132" s="38"/>
      <c r="SQ132" s="38"/>
      <c r="SR132" s="38"/>
      <c r="SS132" s="38"/>
      <c r="ST132" s="38"/>
      <c r="SU132" s="38"/>
      <c r="SV132" s="38"/>
      <c r="SW132" s="38"/>
      <c r="SX132" s="38"/>
      <c r="SY132" s="38"/>
      <c r="SZ132" s="38"/>
      <c r="TA132" s="38"/>
      <c r="TB132" s="38"/>
      <c r="TC132" s="37"/>
      <c r="TD132" s="38"/>
      <c r="TE132" s="38"/>
      <c r="TF132" s="38"/>
      <c r="TG132" s="38"/>
      <c r="TH132" s="38"/>
      <c r="TI132" s="38"/>
      <c r="TJ132" s="38"/>
      <c r="TK132" s="38"/>
      <c r="TL132" s="38"/>
      <c r="TM132" s="38"/>
      <c r="TN132" s="38"/>
      <c r="TO132" s="38"/>
      <c r="TP132" s="38"/>
      <c r="TQ132" s="38"/>
      <c r="TR132" s="38"/>
      <c r="TS132" s="38"/>
      <c r="TT132" s="38"/>
      <c r="TU132" s="38"/>
      <c r="TV132" s="38"/>
      <c r="TW132" s="37"/>
      <c r="TX132" s="38"/>
      <c r="TY132" s="38"/>
      <c r="TZ132" s="38"/>
      <c r="UA132" s="38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7"/>
      <c r="UR132" s="38"/>
      <c r="US132" s="38"/>
      <c r="UT132" s="38"/>
      <c r="UU132" s="38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7"/>
      <c r="VL132" s="38"/>
      <c r="VM132" s="38"/>
      <c r="VN132" s="38"/>
      <c r="VO132" s="38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7"/>
      <c r="WF132" s="38"/>
      <c r="WG132" s="38"/>
      <c r="WH132" s="38"/>
      <c r="WI132" s="38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7"/>
      <c r="WZ132" s="38"/>
      <c r="XA132" s="38"/>
      <c r="XB132" s="38"/>
      <c r="XC132" s="38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7"/>
      <c r="XT132" s="38"/>
      <c r="XU132" s="38"/>
      <c r="XV132" s="38"/>
      <c r="XW132" s="38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7"/>
      <c r="YN132" s="38"/>
      <c r="YO132" s="38"/>
      <c r="YP132" s="38"/>
      <c r="YQ132" s="38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7"/>
      <c r="ZH132" s="38"/>
      <c r="ZI132" s="38"/>
      <c r="ZJ132" s="38"/>
      <c r="ZK132" s="38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7"/>
      <c r="AAB132" s="38"/>
      <c r="AAC132" s="38"/>
      <c r="AAD132" s="38"/>
      <c r="AAE132" s="38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7"/>
      <c r="AAV132" s="38"/>
      <c r="AAW132" s="38"/>
      <c r="AAX132" s="38"/>
      <c r="AAY132" s="38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7"/>
      <c r="ABP132" s="38"/>
      <c r="ABQ132" s="38"/>
      <c r="ABR132" s="38"/>
      <c r="ABS132" s="38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7"/>
      <c r="ACJ132" s="38"/>
      <c r="ACK132" s="38"/>
      <c r="ACL132" s="38"/>
      <c r="ACM132" s="38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7"/>
      <c r="ADD132" s="38"/>
      <c r="ADE132" s="38"/>
      <c r="ADF132" s="38"/>
      <c r="ADG132" s="38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7"/>
      <c r="ADX132" s="38"/>
      <c r="ADY132" s="38"/>
      <c r="ADZ132" s="38"/>
      <c r="AEA132" s="38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7"/>
      <c r="AER132" s="38"/>
      <c r="AES132" s="38"/>
      <c r="AET132" s="38"/>
      <c r="AEU132" s="38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7"/>
      <c r="AFL132" s="38"/>
      <c r="AFM132" s="38"/>
      <c r="AFN132" s="38"/>
      <c r="AFO132" s="38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F132" s="35" t="str">
        <f t="shared" si="621"/>
        <v/>
      </c>
      <c r="AGG132" s="43" t="str">
        <f t="shared" si="622"/>
        <v/>
      </c>
      <c r="AGH132" s="35" t="str">
        <f t="shared" si="610"/>
        <v/>
      </c>
      <c r="AGL132" s="36" t="str">
        <f t="shared" si="623"/>
        <v/>
      </c>
      <c r="AGM132" s="36" t="str">
        <f t="shared" si="611"/>
        <v/>
      </c>
      <c r="AGN132" s="39" t="str">
        <f t="shared" si="624"/>
        <v/>
      </c>
      <c r="AGO132" s="36" t="str">
        <f t="shared" si="625"/>
        <v/>
      </c>
      <c r="AGP132" s="36" t="str">
        <f t="shared" si="612"/>
        <v/>
      </c>
      <c r="AGQ132" s="39" t="str">
        <f t="shared" si="626"/>
        <v/>
      </c>
      <c r="AGR132" s="36" t="str">
        <f t="shared" si="627"/>
        <v/>
      </c>
      <c r="AGS132" s="36" t="str">
        <f t="shared" si="613"/>
        <v/>
      </c>
      <c r="AGT132" s="39" t="str">
        <f t="shared" si="628"/>
        <v/>
      </c>
      <c r="AGU132" s="36" t="str">
        <f t="shared" si="629"/>
        <v/>
      </c>
      <c r="AGV132" s="36" t="str">
        <f t="shared" si="614"/>
        <v/>
      </c>
      <c r="AGW132" s="39" t="str">
        <f t="shared" si="630"/>
        <v/>
      </c>
      <c r="AGX132" s="36" t="str">
        <f t="shared" si="631"/>
        <v/>
      </c>
      <c r="AGY132" s="36" t="str">
        <f t="shared" si="615"/>
        <v/>
      </c>
      <c r="AGZ132" s="39" t="str">
        <f t="shared" si="632"/>
        <v/>
      </c>
      <c r="AHA132" s="36" t="str">
        <f t="shared" si="633"/>
        <v/>
      </c>
      <c r="AHB132" s="36" t="str">
        <f t="shared" si="616"/>
        <v/>
      </c>
      <c r="AHC132" s="39" t="str">
        <f t="shared" si="634"/>
        <v/>
      </c>
      <c r="AHD132" s="36" t="str">
        <f t="shared" si="635"/>
        <v/>
      </c>
      <c r="AHE132" s="36" t="str">
        <f t="shared" si="617"/>
        <v/>
      </c>
      <c r="AHF132" s="39" t="str">
        <f t="shared" si="636"/>
        <v/>
      </c>
      <c r="AHG132" s="36" t="str">
        <f t="shared" si="637"/>
        <v/>
      </c>
      <c r="AHH132" s="36" t="str">
        <f t="shared" si="618"/>
        <v/>
      </c>
      <c r="AHI132" s="39" t="str">
        <f t="shared" si="638"/>
        <v/>
      </c>
      <c r="AHJ132" s="36" t="str">
        <f t="shared" si="639"/>
        <v/>
      </c>
      <c r="AHK132" s="36" t="str">
        <f t="shared" si="619"/>
        <v/>
      </c>
      <c r="AHL132" s="39" t="str">
        <f t="shared" si="640"/>
        <v/>
      </c>
      <c r="AHM132" s="36" t="str">
        <f t="shared" si="641"/>
        <v/>
      </c>
      <c r="AHN132" s="36" t="str">
        <f t="shared" si="620"/>
        <v/>
      </c>
      <c r="AHO132" s="39" t="str">
        <f t="shared" si="642"/>
        <v/>
      </c>
    </row>
    <row r="133" spans="1:918" s="32" customFormat="1" x14ac:dyDescent="0.25">
      <c r="A133" s="31" t="s">
        <v>37</v>
      </c>
      <c r="C133" s="33"/>
      <c r="D133" s="33"/>
      <c r="E133" s="33"/>
      <c r="F133" s="34"/>
      <c r="G133" s="33"/>
      <c r="H133" s="33"/>
      <c r="I133" s="33"/>
      <c r="J133" s="34"/>
      <c r="K133" s="33"/>
      <c r="L133" s="33"/>
      <c r="M133" s="33"/>
      <c r="N133" s="34"/>
      <c r="O133" s="33"/>
      <c r="P133" s="33"/>
      <c r="Q133" s="33"/>
      <c r="R133" s="34"/>
      <c r="S133" s="33"/>
      <c r="T133" s="33"/>
      <c r="U133" s="33"/>
      <c r="V133" s="34"/>
      <c r="W133" s="33"/>
      <c r="X133" s="33"/>
      <c r="Y133" s="33"/>
      <c r="Z133" s="34"/>
      <c r="AA133" s="33"/>
      <c r="AB133" s="33"/>
      <c r="AC133" s="33"/>
      <c r="AD133" s="34"/>
      <c r="AE133" s="33"/>
      <c r="AF133" s="33"/>
      <c r="AG133" s="33"/>
      <c r="AH133" s="34"/>
      <c r="AI133" s="33"/>
      <c r="AJ133" s="33"/>
      <c r="AK133" s="33"/>
      <c r="AL133" s="34"/>
      <c r="AM133" s="33"/>
      <c r="AN133" s="33"/>
      <c r="AO133" s="33"/>
      <c r="AP133" s="34"/>
      <c r="AQ133" s="33"/>
      <c r="AR133" s="33"/>
      <c r="AS133" s="33"/>
      <c r="AT133" s="34"/>
      <c r="AU133" s="33"/>
      <c r="AV133" s="33"/>
      <c r="AW133" s="33"/>
      <c r="AX133" s="34"/>
      <c r="AY133" s="33"/>
      <c r="AZ133" s="33"/>
      <c r="BA133" s="33"/>
      <c r="BB133" s="34"/>
      <c r="BC133" s="33"/>
      <c r="BD133" s="33"/>
      <c r="BE133" s="33"/>
      <c r="BF133" s="34"/>
      <c r="BG133" s="33"/>
      <c r="BH133" s="33"/>
      <c r="BI133" s="33"/>
      <c r="BJ133" s="34"/>
      <c r="BK133" s="33"/>
      <c r="BL133" s="33"/>
      <c r="BM133" s="33"/>
      <c r="BN133" s="34"/>
      <c r="BO133" s="33"/>
      <c r="BP133" s="33"/>
      <c r="BQ133" s="33"/>
      <c r="BR133" s="34"/>
      <c r="BS133" s="33"/>
      <c r="BT133" s="33"/>
      <c r="BU133" s="33"/>
      <c r="BV133" s="34"/>
      <c r="BW133" s="33"/>
      <c r="BX133" s="33"/>
      <c r="BY133" s="33"/>
      <c r="BZ133" s="34"/>
      <c r="CA133" s="33"/>
      <c r="CB133" s="33"/>
      <c r="CC133" s="33"/>
      <c r="CD133" s="34"/>
      <c r="CE133" s="33"/>
      <c r="CF133" s="33"/>
      <c r="CG133" s="33"/>
      <c r="CH133" s="34"/>
      <c r="CI133" s="33"/>
      <c r="CJ133" s="33"/>
      <c r="CK133" s="33"/>
      <c r="CL133" s="34"/>
      <c r="CM133" s="33"/>
      <c r="CN133" s="33"/>
      <c r="CO133" s="33"/>
      <c r="CP133" s="34"/>
      <c r="CQ133" s="33"/>
      <c r="CR133" s="33"/>
      <c r="CS133" s="33"/>
      <c r="CT133" s="34"/>
      <c r="CU133" s="33"/>
      <c r="CV133" s="33"/>
      <c r="CW133" s="33"/>
      <c r="CX133" s="34"/>
      <c r="CY133" s="33"/>
      <c r="CZ133" s="33"/>
      <c r="DA133" s="33"/>
      <c r="DB133" s="34"/>
      <c r="DC133" s="33"/>
      <c r="DD133" s="33"/>
      <c r="DE133" s="33"/>
      <c r="DF133" s="34"/>
      <c r="DG133" s="33"/>
      <c r="DH133" s="33"/>
      <c r="DI133" s="33"/>
      <c r="DJ133" s="34"/>
      <c r="DK133" s="33"/>
      <c r="DL133" s="33"/>
      <c r="DM133" s="33"/>
      <c r="DN133" s="34"/>
      <c r="DO133" s="33"/>
      <c r="DP133" s="33"/>
      <c r="DQ133" s="33"/>
      <c r="DR133" s="34"/>
      <c r="DS133" s="33"/>
      <c r="DT133" s="33"/>
      <c r="DU133" s="33"/>
      <c r="DV133" s="34"/>
      <c r="DW133" s="33"/>
      <c r="DX133" s="33"/>
      <c r="DY133" s="33"/>
      <c r="DZ133" s="34"/>
      <c r="EA133" s="33"/>
      <c r="EB133" s="33"/>
      <c r="EC133" s="33"/>
      <c r="ED133" s="34"/>
      <c r="EE133" s="33"/>
      <c r="EF133" s="33"/>
      <c r="EG133" s="33"/>
      <c r="EH133" s="34"/>
      <c r="EI133" s="33"/>
      <c r="EJ133" s="33"/>
      <c r="EK133" s="33"/>
      <c r="EL133" s="34"/>
      <c r="EM133" s="33"/>
      <c r="EN133" s="33"/>
      <c r="EO133" s="33"/>
      <c r="EP133" s="34"/>
      <c r="EQ133" s="33"/>
      <c r="ER133" s="33"/>
      <c r="ES133" s="33"/>
      <c r="ET133" s="34"/>
      <c r="EU133" s="33"/>
      <c r="EV133" s="33"/>
      <c r="EW133" s="33"/>
      <c r="EX133" s="34"/>
      <c r="EY133" s="33"/>
      <c r="EZ133" s="33"/>
      <c r="FA133" s="33"/>
      <c r="FB133" s="34"/>
      <c r="FC133" s="33"/>
      <c r="FD133" s="33"/>
      <c r="FE133" s="33"/>
      <c r="FF133" s="34"/>
      <c r="FG133" s="33"/>
      <c r="FH133" s="33"/>
      <c r="FI133" s="33"/>
      <c r="FJ133" s="34"/>
      <c r="FK133" s="33"/>
      <c r="FL133" s="33"/>
      <c r="FM133" s="33"/>
      <c r="FN133" s="34"/>
      <c r="FO133" s="33"/>
      <c r="FP133" s="33"/>
      <c r="FQ133" s="33"/>
      <c r="FR133" s="34"/>
      <c r="FS133" s="33"/>
      <c r="FT133" s="33"/>
      <c r="FU133" s="33"/>
      <c r="FV133" s="34"/>
      <c r="FW133" s="33"/>
      <c r="FX133" s="33"/>
      <c r="FY133" s="33"/>
      <c r="FZ133" s="34"/>
      <c r="GA133" s="33"/>
      <c r="GB133" s="33"/>
      <c r="GC133" s="33"/>
      <c r="GD133" s="34"/>
      <c r="GE133" s="33"/>
      <c r="GF133" s="33"/>
      <c r="GG133" s="33"/>
      <c r="GH133" s="34"/>
      <c r="GI133" s="33"/>
      <c r="GJ133" s="33"/>
      <c r="GK133" s="33"/>
      <c r="GL133" s="34"/>
      <c r="GM133" s="33"/>
      <c r="GN133" s="33"/>
      <c r="GO133" s="33"/>
      <c r="GP133" s="34"/>
      <c r="GQ133" s="33"/>
      <c r="GR133" s="33"/>
      <c r="GS133" s="33"/>
      <c r="GT133" s="34"/>
      <c r="GU133" s="33"/>
      <c r="GV133" s="33"/>
      <c r="GW133" s="33"/>
      <c r="GX133" s="34"/>
      <c r="GY133" s="33"/>
      <c r="GZ133" s="33"/>
      <c r="HA133" s="33"/>
      <c r="HB133" s="34"/>
      <c r="HC133" s="33"/>
      <c r="HD133" s="33"/>
      <c r="HE133" s="33"/>
      <c r="HF133" s="34"/>
      <c r="HG133" s="33"/>
      <c r="HH133" s="33"/>
      <c r="HI133" s="33"/>
      <c r="HJ133" s="34"/>
      <c r="HK133" s="33"/>
      <c r="HL133" s="33"/>
      <c r="HM133" s="33"/>
      <c r="HN133" s="34"/>
      <c r="HO133" s="33"/>
      <c r="HP133" s="33"/>
      <c r="HQ133" s="33"/>
      <c r="HR133" s="34"/>
      <c r="HS133" s="33"/>
      <c r="HT133" s="33"/>
      <c r="HU133" s="33"/>
      <c r="HV133" s="34"/>
      <c r="HW133" s="33"/>
      <c r="HX133" s="33"/>
      <c r="HY133" s="33"/>
      <c r="HZ133" s="34"/>
      <c r="IA133" s="33"/>
      <c r="IB133" s="33"/>
      <c r="IC133" s="33"/>
      <c r="ID133" s="34"/>
      <c r="IE133" s="33"/>
      <c r="IF133" s="33"/>
      <c r="IG133" s="33"/>
      <c r="IH133" s="34"/>
      <c r="II133" s="33"/>
      <c r="IJ133" s="33"/>
      <c r="IK133" s="33"/>
      <c r="IL133" s="34"/>
      <c r="IM133" s="33"/>
      <c r="IN133" s="33"/>
      <c r="IO133" s="33"/>
      <c r="IP133" s="34"/>
      <c r="IQ133" s="33"/>
      <c r="IR133" s="33"/>
      <c r="IS133" s="33"/>
      <c r="IT133" s="34"/>
      <c r="IU133" s="33"/>
      <c r="IV133" s="33"/>
      <c r="IW133" s="33"/>
      <c r="IX133" s="34"/>
      <c r="IY133" s="33"/>
      <c r="IZ133" s="33"/>
      <c r="JA133" s="33"/>
      <c r="JB133" s="34"/>
      <c r="JC133" s="33"/>
      <c r="JD133" s="33"/>
      <c r="JE133" s="33"/>
      <c r="JF133" s="34"/>
      <c r="JG133" s="33"/>
      <c r="JH133" s="33"/>
      <c r="JI133" s="33"/>
      <c r="JJ133" s="34"/>
      <c r="JK133" s="33"/>
      <c r="JL133" s="33"/>
      <c r="JM133" s="33"/>
      <c r="JN133" s="34"/>
      <c r="JO133" s="33"/>
      <c r="JP133" s="33"/>
      <c r="JQ133" s="33"/>
      <c r="JR133" s="34"/>
      <c r="JS133" s="33"/>
      <c r="JT133" s="33"/>
      <c r="JU133" s="33"/>
      <c r="JV133" s="34"/>
      <c r="JW133" s="33"/>
      <c r="JX133" s="33"/>
      <c r="JY133" s="33"/>
      <c r="JZ133" s="34"/>
      <c r="KA133" s="33"/>
      <c r="KB133" s="33"/>
      <c r="KC133" s="33"/>
      <c r="KD133" s="34"/>
      <c r="KE133" s="33"/>
      <c r="KF133" s="33"/>
      <c r="KG133" s="33"/>
      <c r="KH133" s="34"/>
      <c r="KI133" s="33"/>
      <c r="KJ133" s="33"/>
      <c r="KK133" s="33"/>
      <c r="KL133" s="34"/>
      <c r="KM133" s="33"/>
      <c r="KN133" s="33"/>
      <c r="KO133" s="33"/>
      <c r="KP133" s="34"/>
      <c r="KQ133" s="33"/>
      <c r="KR133" s="33"/>
      <c r="KS133" s="33"/>
      <c r="KT133" s="34"/>
      <c r="KU133" s="33"/>
      <c r="KV133" s="33"/>
      <c r="KW133" s="33"/>
      <c r="KX133" s="34"/>
      <c r="KY133" s="33"/>
      <c r="KZ133" s="33"/>
      <c r="LA133" s="33"/>
      <c r="LB133" s="34"/>
      <c r="LC133" s="33"/>
      <c r="LD133" s="33"/>
      <c r="LE133" s="33"/>
      <c r="LF133" s="34"/>
      <c r="LG133" s="33"/>
      <c r="LH133" s="33"/>
      <c r="LI133" s="33"/>
      <c r="LJ133" s="34"/>
      <c r="LK133" s="33"/>
      <c r="LL133" s="33"/>
      <c r="LM133" s="33"/>
      <c r="LN133" s="34"/>
      <c r="LO133" s="33"/>
      <c r="LP133" s="33"/>
      <c r="LQ133" s="33"/>
      <c r="LR133" s="34"/>
      <c r="LS133" s="33"/>
      <c r="LT133" s="33"/>
      <c r="LU133" s="33"/>
      <c r="LV133" s="34"/>
      <c r="LW133" s="33"/>
      <c r="LX133" s="33"/>
      <c r="LY133" s="33"/>
      <c r="LZ133" s="34"/>
      <c r="MA133" s="33"/>
      <c r="MB133" s="33"/>
      <c r="MC133" s="33"/>
      <c r="MD133" s="34"/>
      <c r="ME133" s="33"/>
      <c r="MF133" s="33"/>
      <c r="MG133" s="33"/>
      <c r="MH133" s="34"/>
      <c r="MI133" s="33"/>
      <c r="MJ133" s="33"/>
      <c r="MK133" s="33"/>
      <c r="ML133" s="34"/>
      <c r="MM133" s="33"/>
      <c r="MN133" s="33"/>
      <c r="MO133" s="33"/>
      <c r="MP133" s="34"/>
      <c r="MQ133" s="33"/>
      <c r="MR133" s="33"/>
      <c r="MS133" s="33"/>
      <c r="MT133" s="34"/>
      <c r="MU133" s="33"/>
      <c r="MV133" s="33"/>
      <c r="MW133" s="33"/>
      <c r="MX133" s="34"/>
      <c r="MY133" s="33"/>
      <c r="MZ133" s="33"/>
      <c r="NA133" s="33"/>
      <c r="NB133" s="34"/>
      <c r="NC133" s="33"/>
      <c r="ND133" s="33"/>
      <c r="NE133" s="33"/>
      <c r="NF133" s="34"/>
      <c r="NG133" s="33"/>
      <c r="NH133" s="33"/>
      <c r="NI133" s="33"/>
      <c r="NJ133" s="34"/>
      <c r="NK133" s="33"/>
      <c r="NL133" s="33"/>
      <c r="NM133" s="33"/>
      <c r="NN133" s="34"/>
      <c r="NO133" s="33"/>
      <c r="NP133" s="33"/>
      <c r="NQ133" s="33"/>
      <c r="NR133" s="34"/>
      <c r="NS133" s="33"/>
      <c r="NT133" s="33"/>
      <c r="NU133" s="33"/>
      <c r="NV133" s="34"/>
      <c r="NW133" s="33"/>
      <c r="NX133" s="33"/>
      <c r="NY133" s="33"/>
      <c r="NZ133" s="34"/>
      <c r="OA133" s="33"/>
      <c r="OB133" s="33"/>
      <c r="OC133" s="33"/>
      <c r="OD133" s="34"/>
      <c r="OE133" s="33"/>
      <c r="OF133" s="33"/>
      <c r="OG133" s="33"/>
      <c r="OH133" s="34"/>
      <c r="OI133" s="33"/>
      <c r="OJ133" s="33"/>
      <c r="OK133" s="33"/>
      <c r="OL133" s="34"/>
      <c r="OM133" s="33"/>
      <c r="ON133" s="33"/>
      <c r="OO133" s="33"/>
      <c r="OP133" s="34"/>
      <c r="OQ133" s="33"/>
      <c r="OR133" s="33"/>
      <c r="OS133" s="33"/>
      <c r="OT133" s="34"/>
      <c r="OU133" s="33"/>
      <c r="OV133" s="33"/>
      <c r="OW133" s="33"/>
      <c r="OX133" s="34"/>
      <c r="OY133" s="33"/>
      <c r="OZ133" s="33"/>
      <c r="PA133" s="33"/>
      <c r="PB133" s="34"/>
      <c r="PC133" s="33"/>
      <c r="PD133" s="33"/>
      <c r="PE133" s="33"/>
      <c r="PF133" s="34"/>
      <c r="PG133" s="33"/>
      <c r="PH133" s="33"/>
      <c r="PI133" s="33"/>
      <c r="PJ133" s="34"/>
      <c r="PK133" s="33"/>
      <c r="PL133" s="33"/>
      <c r="PM133" s="33"/>
      <c r="PN133" s="34"/>
      <c r="PO133" s="33"/>
      <c r="PP133" s="33"/>
      <c r="PQ133" s="33"/>
      <c r="PR133" s="34"/>
      <c r="PS133" s="33"/>
      <c r="PT133" s="33"/>
      <c r="PU133" s="33"/>
      <c r="PV133" s="34"/>
      <c r="PW133" s="33"/>
      <c r="PX133" s="33"/>
      <c r="PY133" s="33"/>
      <c r="PZ133" s="34"/>
      <c r="QA133" s="33"/>
      <c r="QB133" s="33"/>
      <c r="QC133" s="33"/>
      <c r="QD133" s="34"/>
      <c r="QE133" s="33"/>
      <c r="QF133" s="33"/>
      <c r="QG133" s="33"/>
      <c r="QH133" s="34"/>
      <c r="QI133" s="33"/>
      <c r="QJ133" s="33"/>
      <c r="QK133" s="33"/>
      <c r="QL133" s="34"/>
      <c r="QM133" s="33"/>
      <c r="QN133" s="33"/>
      <c r="QO133" s="33"/>
      <c r="QP133" s="34"/>
      <c r="QQ133" s="33"/>
      <c r="QR133" s="33"/>
      <c r="QS133" s="33"/>
      <c r="QT133" s="34"/>
      <c r="QU133" s="33"/>
      <c r="QV133" s="33"/>
      <c r="QW133" s="33"/>
      <c r="QX133" s="34"/>
      <c r="QY133" s="33"/>
      <c r="QZ133" s="33"/>
      <c r="RA133" s="33"/>
      <c r="RB133" s="34"/>
      <c r="RC133" s="33"/>
      <c r="RD133" s="33"/>
      <c r="RE133" s="33"/>
      <c r="RF133" s="34"/>
      <c r="RG133" s="33"/>
      <c r="RH133" s="33"/>
      <c r="RI133" s="33"/>
      <c r="RJ133" s="34"/>
      <c r="RK133" s="33"/>
      <c r="RL133" s="33"/>
      <c r="RM133" s="33"/>
      <c r="RN133" s="34"/>
      <c r="RO133" s="33"/>
      <c r="RP133" s="33"/>
      <c r="RQ133" s="33"/>
      <c r="RR133" s="34"/>
      <c r="RS133" s="33"/>
      <c r="RT133" s="33"/>
      <c r="RU133" s="33"/>
      <c r="RV133" s="34"/>
      <c r="RW133" s="33"/>
      <c r="RX133" s="33"/>
      <c r="RY133" s="33"/>
      <c r="RZ133" s="34"/>
      <c r="SA133" s="33"/>
      <c r="SB133" s="33"/>
      <c r="SC133" s="33"/>
      <c r="SD133" s="34"/>
      <c r="SE133" s="33"/>
      <c r="SF133" s="33"/>
      <c r="SG133" s="33"/>
      <c r="SH133" s="34"/>
      <c r="SI133" s="33"/>
      <c r="SJ133" s="33"/>
      <c r="SK133" s="33"/>
      <c r="SL133" s="34"/>
      <c r="SM133" s="33"/>
      <c r="SN133" s="33"/>
      <c r="SO133" s="33"/>
      <c r="SP133" s="34"/>
      <c r="SQ133" s="33"/>
      <c r="SR133" s="33"/>
      <c r="SS133" s="33"/>
      <c r="ST133" s="34"/>
      <c r="SU133" s="33"/>
      <c r="SV133" s="33"/>
      <c r="SW133" s="33"/>
      <c r="SX133" s="34"/>
      <c r="SY133" s="33"/>
      <c r="SZ133" s="33"/>
      <c r="TA133" s="33"/>
      <c r="TB133" s="34"/>
      <c r="TC133" s="33"/>
      <c r="TD133" s="33"/>
      <c r="TE133" s="33"/>
      <c r="TF133" s="34"/>
      <c r="TG133" s="33"/>
      <c r="TH133" s="33"/>
      <c r="TI133" s="33"/>
      <c r="TJ133" s="34"/>
      <c r="TK133" s="33"/>
      <c r="TL133" s="33"/>
      <c r="TM133" s="33"/>
      <c r="TN133" s="34"/>
      <c r="TO133" s="33"/>
      <c r="TP133" s="33"/>
      <c r="TQ133" s="33"/>
      <c r="TR133" s="34"/>
      <c r="TS133" s="33"/>
      <c r="TT133" s="33"/>
      <c r="TU133" s="33"/>
      <c r="TV133" s="34"/>
      <c r="TW133" s="33"/>
      <c r="TX133" s="33"/>
      <c r="TY133" s="33"/>
      <c r="TZ133" s="34"/>
      <c r="UA133" s="33"/>
      <c r="UB133" s="33"/>
      <c r="UC133" s="33"/>
      <c r="UD133" s="34"/>
      <c r="UE133" s="33"/>
      <c r="UF133" s="33"/>
      <c r="UG133" s="33"/>
      <c r="UH133" s="34"/>
      <c r="UI133" s="33"/>
      <c r="UJ133" s="33"/>
      <c r="UK133" s="33"/>
      <c r="UL133" s="34"/>
      <c r="UM133" s="33"/>
      <c r="UN133" s="33"/>
      <c r="UO133" s="33"/>
      <c r="UP133" s="34"/>
      <c r="UQ133" s="33"/>
      <c r="UR133" s="33"/>
      <c r="US133" s="33"/>
      <c r="UT133" s="34"/>
      <c r="UU133" s="33"/>
      <c r="UV133" s="33"/>
      <c r="UW133" s="33"/>
      <c r="UX133" s="34"/>
      <c r="UY133" s="33"/>
      <c r="UZ133" s="33"/>
      <c r="VA133" s="33"/>
      <c r="VB133" s="34"/>
      <c r="VC133" s="33"/>
      <c r="VD133" s="33"/>
      <c r="VE133" s="33"/>
      <c r="VF133" s="34"/>
      <c r="VG133" s="33"/>
      <c r="VH133" s="33"/>
      <c r="VI133" s="33"/>
      <c r="VJ133" s="34"/>
      <c r="VK133" s="33"/>
      <c r="VL133" s="33"/>
      <c r="VM133" s="33"/>
      <c r="VN133" s="34"/>
      <c r="VO133" s="33"/>
      <c r="VP133" s="33"/>
      <c r="VQ133" s="33"/>
      <c r="VR133" s="34"/>
      <c r="VS133" s="33"/>
      <c r="VT133" s="33"/>
      <c r="VU133" s="33"/>
      <c r="VV133" s="34"/>
      <c r="VW133" s="33"/>
      <c r="VX133" s="33"/>
      <c r="VY133" s="33"/>
      <c r="VZ133" s="34"/>
      <c r="WA133" s="33"/>
      <c r="WB133" s="33"/>
      <c r="WC133" s="33"/>
      <c r="WD133" s="34"/>
      <c r="WE133" s="33"/>
      <c r="WF133" s="33"/>
      <c r="WG133" s="33"/>
      <c r="WH133" s="34"/>
      <c r="WI133" s="33"/>
      <c r="WJ133" s="33"/>
      <c r="WK133" s="33"/>
      <c r="WL133" s="34"/>
      <c r="WM133" s="33"/>
      <c r="WN133" s="33"/>
      <c r="WO133" s="33"/>
      <c r="WP133" s="34"/>
      <c r="WQ133" s="33"/>
      <c r="WR133" s="33"/>
      <c r="WS133" s="33"/>
      <c r="WT133" s="34"/>
      <c r="WU133" s="33"/>
      <c r="WV133" s="33"/>
      <c r="WW133" s="33"/>
      <c r="WX133" s="34"/>
      <c r="WY133" s="33"/>
      <c r="WZ133" s="33"/>
      <c r="XA133" s="33"/>
      <c r="XB133" s="34"/>
      <c r="XC133" s="33"/>
      <c r="XD133" s="33"/>
      <c r="XE133" s="33"/>
      <c r="XF133" s="34"/>
      <c r="XG133" s="33"/>
      <c r="XH133" s="33"/>
      <c r="XI133" s="33"/>
      <c r="XJ133" s="34"/>
      <c r="XK133" s="33"/>
      <c r="XL133" s="33"/>
      <c r="XM133" s="33"/>
      <c r="XN133" s="34"/>
      <c r="XO133" s="33"/>
      <c r="XP133" s="33"/>
      <c r="XQ133" s="33"/>
      <c r="XR133" s="34"/>
      <c r="XS133" s="33"/>
      <c r="XT133" s="33"/>
      <c r="XU133" s="33"/>
      <c r="XV133" s="34"/>
      <c r="XW133" s="33"/>
      <c r="XX133" s="33"/>
      <c r="XY133" s="33"/>
      <c r="XZ133" s="34"/>
      <c r="YA133" s="33"/>
      <c r="YB133" s="33"/>
      <c r="YC133" s="33"/>
      <c r="YD133" s="34"/>
      <c r="YE133" s="33"/>
      <c r="YF133" s="33"/>
      <c r="YG133" s="33"/>
      <c r="YH133" s="34"/>
      <c r="YI133" s="33"/>
      <c r="YJ133" s="33"/>
      <c r="YK133" s="33"/>
      <c r="YL133" s="34"/>
      <c r="YM133" s="33"/>
      <c r="YN133" s="33"/>
      <c r="YO133" s="33"/>
      <c r="YP133" s="34"/>
      <c r="YQ133" s="33"/>
      <c r="YR133" s="33"/>
      <c r="YS133" s="33"/>
      <c r="YT133" s="34"/>
      <c r="YU133" s="33"/>
      <c r="YV133" s="33"/>
      <c r="YW133" s="33"/>
      <c r="YX133" s="34"/>
      <c r="YY133" s="33"/>
      <c r="YZ133" s="33"/>
      <c r="ZA133" s="33"/>
      <c r="ZB133" s="34"/>
      <c r="ZC133" s="33"/>
      <c r="ZD133" s="33"/>
      <c r="ZE133" s="33"/>
      <c r="ZF133" s="34"/>
      <c r="ZG133" s="33"/>
      <c r="ZH133" s="33"/>
      <c r="ZI133" s="33"/>
      <c r="ZJ133" s="34"/>
      <c r="ZK133" s="33"/>
      <c r="ZL133" s="33"/>
      <c r="ZM133" s="33"/>
      <c r="ZN133" s="34"/>
      <c r="ZO133" s="33"/>
      <c r="ZP133" s="33"/>
      <c r="ZQ133" s="33"/>
      <c r="ZR133" s="34"/>
      <c r="ZS133" s="33"/>
      <c r="ZT133" s="33"/>
      <c r="ZU133" s="33"/>
      <c r="ZV133" s="34"/>
      <c r="ZW133" s="33"/>
      <c r="ZX133" s="33"/>
      <c r="ZY133" s="33"/>
      <c r="ZZ133" s="34"/>
      <c r="AAA133" s="33"/>
      <c r="AAB133" s="33"/>
      <c r="AAC133" s="33"/>
      <c r="AAD133" s="34"/>
      <c r="AAE133" s="33"/>
      <c r="AAF133" s="33"/>
      <c r="AAG133" s="33"/>
      <c r="AAH133" s="34"/>
      <c r="AAI133" s="33"/>
      <c r="AAJ133" s="33"/>
      <c r="AAK133" s="33"/>
      <c r="AAL133" s="34"/>
      <c r="AAM133" s="33"/>
      <c r="AAN133" s="33"/>
      <c r="AAO133" s="33"/>
      <c r="AAP133" s="34"/>
      <c r="AAQ133" s="33"/>
      <c r="AAR133" s="33"/>
      <c r="AAS133" s="33"/>
      <c r="AAT133" s="34"/>
      <c r="AAU133" s="33"/>
      <c r="AAV133" s="33"/>
      <c r="AAW133" s="33"/>
      <c r="AAX133" s="34"/>
      <c r="AAY133" s="33"/>
      <c r="AAZ133" s="33"/>
      <c r="ABA133" s="33"/>
      <c r="ABB133" s="34"/>
      <c r="ABC133" s="33"/>
      <c r="ABD133" s="33"/>
      <c r="ABE133" s="33"/>
      <c r="ABF133" s="34"/>
      <c r="ABG133" s="33"/>
      <c r="ABH133" s="33"/>
      <c r="ABI133" s="33"/>
      <c r="ABJ133" s="34"/>
      <c r="ABK133" s="33"/>
      <c r="ABL133" s="33"/>
      <c r="ABM133" s="33"/>
      <c r="ABN133" s="34"/>
      <c r="ABO133" s="33"/>
      <c r="ABP133" s="33"/>
      <c r="ABQ133" s="33"/>
      <c r="ABR133" s="34"/>
      <c r="ABS133" s="33"/>
      <c r="ABT133" s="33"/>
      <c r="ABU133" s="33"/>
      <c r="ABV133" s="34"/>
      <c r="ABW133" s="33"/>
      <c r="ABX133" s="33"/>
      <c r="ABY133" s="33"/>
      <c r="ABZ133" s="34"/>
      <c r="ACA133" s="33"/>
      <c r="ACB133" s="33"/>
      <c r="ACC133" s="33"/>
      <c r="ACD133" s="34"/>
      <c r="ACE133" s="33"/>
      <c r="ACF133" s="33"/>
      <c r="ACG133" s="33"/>
      <c r="ACH133" s="34"/>
      <c r="ACI133" s="33"/>
      <c r="ACJ133" s="33"/>
      <c r="ACK133" s="33"/>
      <c r="ACL133" s="34"/>
      <c r="ACM133" s="33"/>
      <c r="ACN133" s="33"/>
      <c r="ACO133" s="33"/>
      <c r="ACP133" s="34"/>
      <c r="ACQ133" s="33"/>
      <c r="ACR133" s="33"/>
      <c r="ACS133" s="33"/>
      <c r="ACT133" s="34"/>
      <c r="ACU133" s="33"/>
      <c r="ACV133" s="33"/>
      <c r="ACW133" s="33"/>
      <c r="ACX133" s="34"/>
      <c r="ACY133" s="33"/>
      <c r="ACZ133" s="33"/>
      <c r="ADA133" s="33"/>
      <c r="ADB133" s="34"/>
      <c r="ADC133" s="33"/>
      <c r="ADD133" s="33"/>
      <c r="ADE133" s="33"/>
      <c r="ADF133" s="34"/>
      <c r="ADG133" s="33"/>
      <c r="ADH133" s="33"/>
      <c r="ADI133" s="33"/>
      <c r="ADJ133" s="34"/>
      <c r="ADK133" s="33"/>
      <c r="ADL133" s="33"/>
      <c r="ADM133" s="33"/>
      <c r="ADN133" s="34"/>
      <c r="ADO133" s="33"/>
      <c r="ADP133" s="33"/>
      <c r="ADQ133" s="33"/>
      <c r="ADR133" s="34"/>
      <c r="ADS133" s="33"/>
      <c r="ADT133" s="33"/>
      <c r="ADU133" s="33"/>
      <c r="ADV133" s="34"/>
      <c r="ADW133" s="33"/>
      <c r="ADX133" s="33"/>
      <c r="ADY133" s="33"/>
      <c r="ADZ133" s="34"/>
      <c r="AEA133" s="33"/>
      <c r="AEB133" s="33"/>
      <c r="AEC133" s="33"/>
      <c r="AED133" s="34"/>
      <c r="AEE133" s="33"/>
      <c r="AEF133" s="33"/>
      <c r="AEG133" s="33"/>
      <c r="AEH133" s="34"/>
      <c r="AEI133" s="33"/>
      <c r="AEJ133" s="33"/>
      <c r="AEK133" s="33"/>
      <c r="AEL133" s="34"/>
      <c r="AEM133" s="33"/>
      <c r="AEN133" s="33"/>
      <c r="AEO133" s="33"/>
      <c r="AEP133" s="34"/>
      <c r="AEQ133" s="33"/>
      <c r="AER133" s="33"/>
      <c r="AES133" s="33"/>
      <c r="AET133" s="34"/>
      <c r="AEU133" s="33"/>
      <c r="AEV133" s="33"/>
      <c r="AEW133" s="33"/>
      <c r="AEX133" s="34"/>
      <c r="AEY133" s="33"/>
      <c r="AEZ133" s="33"/>
      <c r="AFA133" s="33"/>
      <c r="AFB133" s="34"/>
      <c r="AFC133" s="33"/>
      <c r="AFD133" s="33"/>
      <c r="AFE133" s="33"/>
      <c r="AFF133" s="34"/>
      <c r="AFG133" s="33"/>
      <c r="AFH133" s="33"/>
      <c r="AFI133" s="33"/>
      <c r="AFJ133" s="34"/>
      <c r="AFK133" s="33"/>
      <c r="AFL133" s="33"/>
      <c r="AFM133" s="33"/>
      <c r="AFN133" s="34"/>
      <c r="AFO133" s="33"/>
      <c r="AFP133" s="33"/>
      <c r="AFQ133" s="33"/>
      <c r="AFR133" s="34"/>
      <c r="AFS133" s="33"/>
      <c r="AFT133" s="33"/>
      <c r="AFU133" s="33"/>
      <c r="AFV133" s="34"/>
      <c r="AFW133" s="33"/>
      <c r="AFX133" s="33"/>
      <c r="AFY133" s="33"/>
      <c r="AFZ133" s="34"/>
      <c r="AGA133" s="33"/>
      <c r="AGB133" s="33"/>
      <c r="AGC133" s="33"/>
      <c r="AGD133" s="34"/>
      <c r="AGE133" s="33"/>
      <c r="AGF133" s="33"/>
      <c r="AGG133" s="33"/>
      <c r="AGH133" s="33"/>
      <c r="AGI133" s="33"/>
      <c r="AGJ133" s="34"/>
      <c r="AGK133" s="33"/>
      <c r="AGL133" s="33"/>
      <c r="AGM133" s="33"/>
      <c r="AGN133" s="33"/>
      <c r="AGO133" s="34"/>
      <c r="AGP133" s="34"/>
      <c r="AGQ133" s="33"/>
      <c r="AGR133" s="33"/>
      <c r="AGS133" s="33"/>
      <c r="AGT133" s="33"/>
      <c r="AGU133" s="34"/>
      <c r="AGV133" s="34"/>
      <c r="AGW133" s="33"/>
      <c r="AGX133" s="33"/>
      <c r="AGY133" s="33"/>
      <c r="AGZ133" s="33"/>
      <c r="AHA133" s="34"/>
      <c r="AHB133" s="34"/>
      <c r="AHC133" s="33"/>
      <c r="AHD133" s="33"/>
      <c r="AHE133" s="33"/>
      <c r="AHF133" s="33"/>
      <c r="AHG133" s="34"/>
      <c r="AHH133" s="34"/>
      <c r="AHI133" s="33"/>
      <c r="AHJ133" s="33"/>
      <c r="AHK133" s="33"/>
      <c r="AHL133" s="33"/>
      <c r="AHM133" s="34"/>
      <c r="AHN133" s="34"/>
      <c r="AHO133" s="33"/>
      <c r="AHP133" s="33"/>
      <c r="AHQ133" s="33"/>
      <c r="AHR133" s="34"/>
      <c r="AHS133" s="33"/>
      <c r="AHT133" s="33"/>
      <c r="AHU133" s="33"/>
      <c r="AHV133" s="34"/>
      <c r="AHW133" s="33"/>
      <c r="AHX133" s="33"/>
      <c r="AHY133" s="33"/>
      <c r="AHZ133" s="34"/>
      <c r="AIA133" s="33"/>
      <c r="AIB133" s="33"/>
      <c r="AIC133" s="33"/>
      <c r="AID133" s="34"/>
      <c r="AIE133" s="33"/>
      <c r="AIF133" s="33"/>
      <c r="AIG133" s="33"/>
      <c r="AIH133" s="34"/>
    </row>
    <row r="134" spans="1:918" s="5" customFormat="1" outlineLevel="1" x14ac:dyDescent="0.25">
      <c r="A134" s="58">
        <v>1</v>
      </c>
      <c r="B134" s="48" t="s">
        <v>387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7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7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7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7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7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7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7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7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  <c r="FS134" s="38"/>
      <c r="FT134" s="38"/>
      <c r="FU134" s="38"/>
      <c r="FV134" s="38"/>
      <c r="FW134" s="38"/>
      <c r="FX134" s="38"/>
      <c r="FY134" s="38"/>
      <c r="FZ134" s="38"/>
      <c r="GA134" s="37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7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7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7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  <c r="IU134" s="38"/>
      <c r="IV134" s="38"/>
      <c r="IW134" s="38"/>
      <c r="IX134" s="38"/>
      <c r="IY134" s="38"/>
      <c r="IZ134" s="38"/>
      <c r="JA134" s="38"/>
      <c r="JB134" s="38"/>
      <c r="JC134" s="37"/>
      <c r="JD134" s="38"/>
      <c r="JE134" s="38"/>
      <c r="JF134" s="38"/>
      <c r="JG134" s="38"/>
      <c r="JH134" s="38"/>
      <c r="JI134" s="38"/>
      <c r="JJ134" s="38"/>
      <c r="JK134" s="38"/>
      <c r="JL134" s="38"/>
      <c r="JM134" s="38"/>
      <c r="JN134" s="38"/>
      <c r="JO134" s="38"/>
      <c r="JP134" s="38"/>
      <c r="JQ134" s="38"/>
      <c r="JR134" s="38"/>
      <c r="JS134" s="38"/>
      <c r="JT134" s="38"/>
      <c r="JU134" s="38"/>
      <c r="JV134" s="38"/>
      <c r="JW134" s="37"/>
      <c r="JX134" s="38"/>
      <c r="JY134" s="38"/>
      <c r="JZ134" s="38"/>
      <c r="KA134" s="38"/>
      <c r="KB134" s="38"/>
      <c r="KC134" s="38"/>
      <c r="KD134" s="38"/>
      <c r="KE134" s="38"/>
      <c r="KF134" s="38"/>
      <c r="KG134" s="38"/>
      <c r="KH134" s="38"/>
      <c r="KI134" s="38"/>
      <c r="KJ134" s="38"/>
      <c r="KK134" s="38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37"/>
      <c r="NT134" s="38"/>
      <c r="NU134" s="38"/>
      <c r="NV134" s="38"/>
      <c r="NW134" s="38"/>
      <c r="NX134" s="38"/>
      <c r="NY134" s="38"/>
      <c r="NZ134" s="38"/>
      <c r="OA134" s="38"/>
      <c r="OB134" s="38"/>
      <c r="OC134" s="38"/>
      <c r="OD134" s="38"/>
      <c r="OE134" s="38"/>
      <c r="OF134" s="38"/>
      <c r="OG134" s="38"/>
      <c r="OH134" s="38"/>
      <c r="OI134" s="38"/>
      <c r="OJ134" s="38"/>
      <c r="OK134" s="38"/>
      <c r="OL134" s="38"/>
      <c r="OM134" s="37"/>
      <c r="ON134" s="38"/>
      <c r="OO134" s="38"/>
      <c r="OP134" s="38"/>
      <c r="OQ134" s="38"/>
      <c r="OR134" s="38"/>
      <c r="OS134" s="38"/>
      <c r="OT134" s="38"/>
      <c r="OU134" s="38"/>
      <c r="OV134" s="38"/>
      <c r="OW134" s="38"/>
      <c r="OX134" s="38"/>
      <c r="OY134" s="38"/>
      <c r="OZ134" s="38"/>
      <c r="PA134" s="38"/>
      <c r="PB134" s="38"/>
      <c r="PC134" s="38"/>
      <c r="PD134" s="38"/>
      <c r="PE134" s="38"/>
      <c r="PF134" s="38"/>
      <c r="PG134" s="37"/>
      <c r="PH134" s="38"/>
      <c r="PI134" s="38"/>
      <c r="PJ134" s="38"/>
      <c r="PK134" s="38"/>
      <c r="PL134" s="38"/>
      <c r="PM134" s="38"/>
      <c r="PN134" s="38"/>
      <c r="PO134" s="38"/>
      <c r="PP134" s="38"/>
      <c r="PQ134" s="38"/>
      <c r="PR134" s="38"/>
      <c r="PS134" s="38"/>
      <c r="PT134" s="38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7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7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7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7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7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7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7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7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7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7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7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7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7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7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7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7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7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7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7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F134" s="35" t="str">
        <f>IF(COUNTIFS($C$7:$AGE$7,"="&amp;$AGK$5,$C134:$AGE134,"б")=0,"",COUNTIFS($C$7:$AGE$7,"="&amp;$AGK$5,$C134:$AGE134,"б"))</f>
        <v/>
      </c>
      <c r="AGG134" s="43" t="str">
        <f>IF(COUNTIFS($C$7:$AGE$7,"="&amp;$AGK$5,$C134:$AGE134,"у")=0,"",COUNTIFS($C$7:$AGE$7,"="&amp;$AGK$5,$C134:$AGE134,"у"))</f>
        <v/>
      </c>
      <c r="AGH134" s="35" t="str">
        <f t="shared" ref="AGH134:AGH153" si="644">IF(COUNTIFS($C$7:$AGE$7,"="&amp;$AGK$1,$C134:$AGE134,"н")=0,"",COUNTIFS($C$7:$AGE$7,"="&amp;$AGK$1,$C134:$AGE134,"н"))</f>
        <v/>
      </c>
      <c r="AGL134" s="36" t="str">
        <f>IF(COUNTIFS($C$6:$AGE$6,9,$C134:$AGE134,"б")=0,"",COUNTIFS($C$6:$AGE$6,9,$C134:$AGE134,"б"))</f>
        <v/>
      </c>
      <c r="AGM134" s="36" t="str">
        <f t="shared" ref="AGM134:AGM153" si="645">IF(COUNTIFS($C$6:$AGE$6,9,$C134:$AGE134,"у")=0,"",COUNTIFS($C$6:$AGE$6,9,$C134:$AGE134,"у"))</f>
        <v/>
      </c>
      <c r="AGN134" s="39" t="str">
        <f>IF(COUNTIFS($C$6:$AGE$6,9,$C134:$AGE134,"н")=0,"",COUNTIFS($C$6:$AGE$6,9,$C134:$AGE134,"н"))</f>
        <v/>
      </c>
      <c r="AGO134" s="36" t="str">
        <f>IF(COUNTIFS($C$6:$AGE$6,10,$C134:$AGE134,"б")=0,"",COUNTIFS($C$6:$AGE$6,10,$C134:$AGE134,"б"))</f>
        <v/>
      </c>
      <c r="AGP134" s="36" t="str">
        <f t="shared" ref="AGP134:AGP153" si="646">IF(COUNTIFS($C$6:$AGE$6,10,$C134:$AGE134,"у")=0,"",COUNTIFS($C$6:$AGE$6,10,$C134:$AGE134,"у"))</f>
        <v/>
      </c>
      <c r="AGQ134" s="39" t="str">
        <f>IF(COUNTIFS($C$6:$AGE$6,10,$C134:$AGE134,"н")=0,"",COUNTIFS($C$6:$AGE$6,10,$C134:$AGE134,"н"))</f>
        <v/>
      </c>
      <c r="AGR134" s="36" t="str">
        <f>IF(COUNTIFS($C$6:$AGE$6,11,$C134:$AGE134,"б")=0,"",COUNTIFS($C$6:$AGE$6,11,$C134:$AGE134,"б"))</f>
        <v/>
      </c>
      <c r="AGS134" s="36" t="str">
        <f t="shared" ref="AGS134:AGS153" si="647">IF(COUNTIFS($C$6:$AGE$6,11,$C134:$AGE134,"у")=0,"",COUNTIFS($C$6:$AGE$6,11,$C134:$AGE134,"у"))</f>
        <v/>
      </c>
      <c r="AGT134" s="39" t="str">
        <f>IF(COUNTIFS($C$6:$AGE$6,11,$C134:$AGE134,"н")=0,"",COUNTIFS($C$6:$AGE$6,11,$C134:$AGE134,"н"))</f>
        <v/>
      </c>
      <c r="AGU134" s="36" t="str">
        <f>IF(COUNTIFS($C$6:$AGE$6,12,$C134:$AGE134,"б")=0,"",COUNTIFS($C$6:$AGE$6,12,$C134:$AGE134,"б"))</f>
        <v/>
      </c>
      <c r="AGV134" s="36" t="str">
        <f t="shared" ref="AGV134:AGV153" si="648">IF(COUNTIFS($C$6:$AGE$6,12,$C134:$AGE134,"у")=0,"",COUNTIFS($C$6:$AGE$6,12,$C134:$AGE134,"у"))</f>
        <v/>
      </c>
      <c r="AGW134" s="39" t="str">
        <f>IF(COUNTIFS($C$6:$AGE$6,12,$C134:$AGE134,"н")=0,"",COUNTIFS($C$6:$AGE$6,12,$C134:$AGE134,"н"))</f>
        <v/>
      </c>
      <c r="AGX134" s="36" t="str">
        <f>IF(COUNTIFS($C$6:$AGE$6,1,$C134:$AGE134,"б")=0,"",COUNTIFS($C$6:$AGE$6,1,$C134:$AGE134,"б"))</f>
        <v/>
      </c>
      <c r="AGY134" s="36" t="str">
        <f t="shared" ref="AGY134:AGY153" si="649">IF(COUNTIFS($C$6:$AGE$6,1,$C134:$AGE134,"у")=0,"",COUNTIFS($C$6:$AGE$6,1,$C134:$AGE134,"у"))</f>
        <v/>
      </c>
      <c r="AGZ134" s="39" t="str">
        <f>IF(COUNTIFS($C$6:$AGE$6,1,$C134:$AGE134,"н")=0,"",COUNTIFS($C$6:$AGE$6,1,$C134:$AGE134,"н"))</f>
        <v/>
      </c>
      <c r="AHA134" s="36" t="str">
        <f>IF(COUNTIFS($C$6:$AGE$6,2,$C134:$AGE134,"б")=0,"",COUNTIFS($C$6:$AGE$6,2,$C134:$AGE134,"б"))</f>
        <v/>
      </c>
      <c r="AHB134" s="36" t="str">
        <f t="shared" ref="AHB134:AHB153" si="650">IF(COUNTIFS($C$6:$AGE$6,2,$C134:$AGE134,"у")=0,"",COUNTIFS($C$6:$AGE$6,2,$C134:$AGE134,"у"))</f>
        <v/>
      </c>
      <c r="AHC134" s="39" t="str">
        <f>IF(COUNTIFS($C$6:$AGE$6,2,$C134:$AGE134,"н")=0,"",COUNTIFS($C$6:$AGE$6,2,$C134:$AGE134,"н"))</f>
        <v/>
      </c>
      <c r="AHD134" s="36" t="str">
        <f>IF(COUNTIFS($C$6:$AGE$6,3,$C134:$AGE134,"б")=0,"",COUNTIFS($C$6:$AGE$6,3,$C134:$AGE134,"б"))</f>
        <v/>
      </c>
      <c r="AHE134" s="36" t="str">
        <f t="shared" ref="AHE134:AHE153" si="651">IF(COUNTIFS($C$6:$AGE$6,3,$C134:$AGE134,"у")=0,"",COUNTIFS($C$6:$AGE$6,3,$C134:$AGE134,"у"))</f>
        <v/>
      </c>
      <c r="AHF134" s="39" t="str">
        <f>IF(COUNTIFS($C$6:$AGE$6,3,$C134:$AGE134,"н")=0,"",COUNTIFS($C$6:$AGE$6,3,$C134:$AGE134,"н"))</f>
        <v/>
      </c>
      <c r="AHG134" s="36" t="str">
        <f>IF(COUNTIFS($C$6:$AGE$6,4,$C134:$AGE134,"б")=0,"",COUNTIFS($C$6:$AGE$6,4,$C134:$AGE134,"б"))</f>
        <v/>
      </c>
      <c r="AHH134" s="36" t="str">
        <f t="shared" ref="AHH134:AHH153" si="652">IF(COUNTIFS($C$6:$AGE$6,4,$C134:$AGE134,"у")=0,"",COUNTIFS($C$6:$AGE$6,4,$C134:$AGE134,"у"))</f>
        <v/>
      </c>
      <c r="AHI134" s="39" t="str">
        <f>IF(COUNTIFS($C$6:$AGE$6,4,$C134:$AGE134,"н")=0,"",COUNTIFS($C$6:$AGE$6,4,$C134:$AGE134,"н"))</f>
        <v/>
      </c>
      <c r="AHJ134" s="36" t="str">
        <f>IF(COUNTIFS($C$6:$AGE$6,5,$C134:$AGE134,"б")=0,"",COUNTIFS($C$6:$AGE$6,5,$C134:$AGE134,"б"))</f>
        <v/>
      </c>
      <c r="AHK134" s="36" t="str">
        <f t="shared" ref="AHK134:AHK153" si="653">IF(COUNTIFS($C$6:$AGE$6,5,$C134:$AGE134,"у")=0,"",COUNTIFS($C$6:$AGE$6,5,$C134:$AGE134,"у"))</f>
        <v/>
      </c>
      <c r="AHL134" s="39" t="str">
        <f>IF(COUNTIFS($C$6:$AGE$6,5,$C134:$AGE134,"н")=0,"",COUNTIFS($C$6:$AGE$6,5,$C134:$AGE134,"н"))</f>
        <v/>
      </c>
      <c r="AHM134" s="36" t="str">
        <f>IF(COUNTIFS($C$6:$AGE$6,6,$C134:$AGE134,"б")=0,"",COUNTIFS($C$6:$AGE$6,6,$C134:$AGE134,"б"))</f>
        <v/>
      </c>
      <c r="AHN134" s="36" t="str">
        <f t="shared" ref="AHN134:AHN153" si="654">IF(COUNTIFS($C$6:$AGE$6,6,$C134:$AGE134,"у")=0,"",COUNTIFS($C$6:$AGE$6,6,$C134:$AGE134,"у"))</f>
        <v/>
      </c>
      <c r="AHO134" s="39" t="str">
        <f>IF(COUNTIFS($C$6:$AGE$6,6,$C134:$AGE134,"н")=0,"",COUNTIFS($C$6:$AGE$6,6,$C134:$AGE134,"н"))</f>
        <v/>
      </c>
    </row>
    <row r="135" spans="1:918" s="5" customFormat="1" outlineLevel="1" x14ac:dyDescent="0.25">
      <c r="A135" s="58">
        <f>A134+1</f>
        <v>2</v>
      </c>
      <c r="B135" s="48" t="s">
        <v>405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7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7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7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7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7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7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7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7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37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7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7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7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  <c r="IW135" s="38"/>
      <c r="IX135" s="38"/>
      <c r="IY135" s="38"/>
      <c r="IZ135" s="38"/>
      <c r="JA135" s="38"/>
      <c r="JB135" s="38"/>
      <c r="JC135" s="37"/>
      <c r="JD135" s="38"/>
      <c r="JE135" s="38"/>
      <c r="JF135" s="38"/>
      <c r="JG135" s="38"/>
      <c r="JH135" s="38"/>
      <c r="JI135" s="38"/>
      <c r="JJ135" s="38"/>
      <c r="JK135" s="38"/>
      <c r="JL135" s="38"/>
      <c r="JM135" s="38"/>
      <c r="JN135" s="38"/>
      <c r="JO135" s="38"/>
      <c r="JP135" s="38"/>
      <c r="JQ135" s="38"/>
      <c r="JR135" s="38"/>
      <c r="JS135" s="38"/>
      <c r="JT135" s="38"/>
      <c r="JU135" s="38"/>
      <c r="JV135" s="38"/>
      <c r="JW135" s="37"/>
      <c r="JX135" s="38"/>
      <c r="JY135" s="38"/>
      <c r="JZ135" s="38"/>
      <c r="KA135" s="38"/>
      <c r="KB135" s="38"/>
      <c r="KC135" s="38"/>
      <c r="KD135" s="38"/>
      <c r="KE135" s="38"/>
      <c r="KF135" s="38"/>
      <c r="KG135" s="38"/>
      <c r="KH135" s="38"/>
      <c r="KI135" s="38"/>
      <c r="KJ135" s="38"/>
      <c r="KK135" s="38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37"/>
      <c r="NT135" s="38"/>
      <c r="NU135" s="38"/>
      <c r="NV135" s="38"/>
      <c r="NW135" s="38"/>
      <c r="NX135" s="38"/>
      <c r="NY135" s="38"/>
      <c r="NZ135" s="38"/>
      <c r="OA135" s="38"/>
      <c r="OB135" s="38"/>
      <c r="OC135" s="38"/>
      <c r="OD135" s="38"/>
      <c r="OE135" s="38"/>
      <c r="OF135" s="38"/>
      <c r="OG135" s="38"/>
      <c r="OH135" s="38"/>
      <c r="OI135" s="38"/>
      <c r="OJ135" s="38"/>
      <c r="OK135" s="38"/>
      <c r="OL135" s="38"/>
      <c r="OM135" s="37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7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7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7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7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7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7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7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7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7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7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7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7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7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7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7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7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7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7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7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F135" s="35" t="str">
        <f t="shared" ref="AGF135:AGF153" si="655">IF(COUNTIFS($C$7:$AGE$7,"="&amp;$AGK$1,$C135:$AGE135,"б")=0,"",COUNTIFS($C$7:$AGE$7,"="&amp;$AGK$1,$C135:$AGE135,"б"))</f>
        <v/>
      </c>
      <c r="AGG135" s="43" t="str">
        <f t="shared" ref="AGG135:AGG153" si="656">IF(COUNTIFS($C$7:$AGE$7,"="&amp;$AGK$1,$C135:$AGE135,"у")=0,"",COUNTIFS($C$7:$AGE$7,"="&amp;$AGK$1,$C135:$AGE135,"у"))</f>
        <v/>
      </c>
      <c r="AGH135" s="35" t="str">
        <f t="shared" si="644"/>
        <v/>
      </c>
      <c r="AGL135" s="36" t="str">
        <f t="shared" ref="AGL135:AGL153" si="657">IF(COUNTIFS($C$6:$AGE$6,9,$C135:$AGE135,"б")=0,"",COUNTIFS($C$6:$AGE$6,9,$C135:$AGE135,"б"))</f>
        <v/>
      </c>
      <c r="AGM135" s="36" t="str">
        <f t="shared" si="645"/>
        <v/>
      </c>
      <c r="AGN135" s="39" t="str">
        <f t="shared" ref="AGN135:AGN153" si="658">IF(COUNTIFS($C$6:$AGE$6,9,$C135:$AGE135,"н")=0,"",COUNTIFS($C$6:$AGE$6,9,$C135:$AGE135,"н"))</f>
        <v/>
      </c>
      <c r="AGO135" s="36" t="str">
        <f t="shared" ref="AGO135:AGO153" si="659">IF(COUNTIFS($C$6:$AGE$6,10,$C135:$AGE135,"б")=0,"",COUNTIFS($C$6:$AGE$6,10,$C135:$AGE135,"б"))</f>
        <v/>
      </c>
      <c r="AGP135" s="36" t="str">
        <f t="shared" si="646"/>
        <v/>
      </c>
      <c r="AGQ135" s="39" t="str">
        <f t="shared" ref="AGQ135:AGQ153" si="660">IF(COUNTIFS($C$6:$AGE$6,10,$C135:$AGE135,"н")=0,"",COUNTIFS($C$6:$AGE$6,10,$C135:$AGE135,"н"))</f>
        <v/>
      </c>
      <c r="AGR135" s="36" t="str">
        <f t="shared" ref="AGR135:AGR153" si="661">IF(COUNTIFS($C$6:$AGE$6,11,$C135:$AGE135,"б")=0,"",COUNTIFS($C$6:$AGE$6,11,$C135:$AGE135,"б"))</f>
        <v/>
      </c>
      <c r="AGS135" s="36" t="str">
        <f t="shared" si="647"/>
        <v/>
      </c>
      <c r="AGT135" s="39" t="str">
        <f t="shared" ref="AGT135:AGT153" si="662">IF(COUNTIFS($C$6:$AGE$6,11,$C135:$AGE135,"н")=0,"",COUNTIFS($C$6:$AGE$6,11,$C135:$AGE135,"н"))</f>
        <v/>
      </c>
      <c r="AGU135" s="36" t="str">
        <f t="shared" ref="AGU135:AGU153" si="663">IF(COUNTIFS($C$6:$AGE$6,12,$C135:$AGE135,"б")=0,"",COUNTIFS($C$6:$AGE$6,12,$C135:$AGE135,"б"))</f>
        <v/>
      </c>
      <c r="AGV135" s="36" t="str">
        <f t="shared" si="648"/>
        <v/>
      </c>
      <c r="AGW135" s="39" t="str">
        <f t="shared" ref="AGW135:AGW153" si="664">IF(COUNTIFS($C$6:$AGE$6,12,$C135:$AGE135,"н")=0,"",COUNTIFS($C$6:$AGE$6,12,$C135:$AGE135,"н"))</f>
        <v/>
      </c>
      <c r="AGX135" s="36" t="str">
        <f t="shared" ref="AGX135:AGX153" si="665">IF(COUNTIFS($C$6:$AGE$6,1,$C135:$AGE135,"б")=0,"",COUNTIFS($C$6:$AGE$6,1,$C135:$AGE135,"б"))</f>
        <v/>
      </c>
      <c r="AGY135" s="36" t="str">
        <f t="shared" si="649"/>
        <v/>
      </c>
      <c r="AGZ135" s="39" t="str">
        <f t="shared" ref="AGZ135:AGZ153" si="666">IF(COUNTIFS($C$6:$AGE$6,1,$C135:$AGE135,"н")=0,"",COUNTIFS($C$6:$AGE$6,1,$C135:$AGE135,"н"))</f>
        <v/>
      </c>
      <c r="AHA135" s="36" t="str">
        <f t="shared" ref="AHA135:AHA153" si="667">IF(COUNTIFS($C$6:$AGE$6,2,$C135:$AGE135,"б")=0,"",COUNTIFS($C$6:$AGE$6,2,$C135:$AGE135,"б"))</f>
        <v/>
      </c>
      <c r="AHB135" s="36" t="str">
        <f t="shared" si="650"/>
        <v/>
      </c>
      <c r="AHC135" s="39" t="str">
        <f t="shared" ref="AHC135:AHC153" si="668">IF(COUNTIFS($C$6:$AGE$6,2,$C135:$AGE135,"н")=0,"",COUNTIFS($C$6:$AGE$6,2,$C135:$AGE135,"н"))</f>
        <v/>
      </c>
      <c r="AHD135" s="36" t="str">
        <f t="shared" ref="AHD135:AHD153" si="669">IF(COUNTIFS($C$6:$AGE$6,3,$C135:$AGE135,"б")=0,"",COUNTIFS($C$6:$AGE$6,3,$C135:$AGE135,"б"))</f>
        <v/>
      </c>
      <c r="AHE135" s="36" t="str">
        <f t="shared" si="651"/>
        <v/>
      </c>
      <c r="AHF135" s="39" t="str">
        <f t="shared" ref="AHF135:AHF153" si="670">IF(COUNTIFS($C$6:$AGE$6,3,$C135:$AGE135,"н")=0,"",COUNTIFS($C$6:$AGE$6,3,$C135:$AGE135,"н"))</f>
        <v/>
      </c>
      <c r="AHG135" s="36" t="str">
        <f t="shared" ref="AHG135:AHG153" si="671">IF(COUNTIFS($C$6:$AGE$6,4,$C135:$AGE135,"б")=0,"",COUNTIFS($C$6:$AGE$6,4,$C135:$AGE135,"б"))</f>
        <v/>
      </c>
      <c r="AHH135" s="36" t="str">
        <f t="shared" si="652"/>
        <v/>
      </c>
      <c r="AHI135" s="39" t="str">
        <f t="shared" ref="AHI135:AHI153" si="672">IF(COUNTIFS($C$6:$AGE$6,4,$C135:$AGE135,"н")=0,"",COUNTIFS($C$6:$AGE$6,4,$C135:$AGE135,"н"))</f>
        <v/>
      </c>
      <c r="AHJ135" s="36" t="str">
        <f t="shared" ref="AHJ135:AHJ153" si="673">IF(COUNTIFS($C$6:$AGE$6,5,$C135:$AGE135,"б")=0,"",COUNTIFS($C$6:$AGE$6,5,$C135:$AGE135,"б"))</f>
        <v/>
      </c>
      <c r="AHK135" s="36" t="str">
        <f t="shared" si="653"/>
        <v/>
      </c>
      <c r="AHL135" s="39" t="str">
        <f t="shared" ref="AHL135:AHL153" si="674">IF(COUNTIFS($C$6:$AGE$6,5,$C135:$AGE135,"н")=0,"",COUNTIFS($C$6:$AGE$6,5,$C135:$AGE135,"н"))</f>
        <v/>
      </c>
      <c r="AHM135" s="36" t="str">
        <f t="shared" ref="AHM135:AHM153" si="675">IF(COUNTIFS($C$6:$AGE$6,6,$C135:$AGE135,"б")=0,"",COUNTIFS($C$6:$AGE$6,6,$C135:$AGE135,"б"))</f>
        <v/>
      </c>
      <c r="AHN135" s="36" t="str">
        <f t="shared" si="654"/>
        <v/>
      </c>
      <c r="AHO135" s="39" t="str">
        <f t="shared" ref="AHO135:AHO153" si="676">IF(COUNTIFS($C$6:$AGE$6,6,$C135:$AGE135,"н")=0,"",COUNTIFS($C$6:$AGE$6,6,$C135:$AGE135,"н"))</f>
        <v/>
      </c>
    </row>
    <row r="136" spans="1:918" s="5" customFormat="1" outlineLevel="1" x14ac:dyDescent="0.25">
      <c r="A136" s="58">
        <f t="shared" ref="A136:A153" si="677">A135+1</f>
        <v>3</v>
      </c>
      <c r="B136" s="46" t="s">
        <v>388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7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7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7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7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7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7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7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7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7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7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7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7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  <c r="IW136" s="38"/>
      <c r="IX136" s="38"/>
      <c r="IY136" s="38"/>
      <c r="IZ136" s="38"/>
      <c r="JA136" s="38"/>
      <c r="JB136" s="38"/>
      <c r="JC136" s="37"/>
      <c r="JD136" s="38"/>
      <c r="JE136" s="38"/>
      <c r="JF136" s="38"/>
      <c r="JG136" s="38"/>
      <c r="JH136" s="38"/>
      <c r="JI136" s="38"/>
      <c r="JJ136" s="38"/>
      <c r="JK136" s="38"/>
      <c r="JL136" s="38"/>
      <c r="JM136" s="38"/>
      <c r="JN136" s="38"/>
      <c r="JO136" s="38"/>
      <c r="JP136" s="38"/>
      <c r="JQ136" s="38"/>
      <c r="JR136" s="38"/>
      <c r="JS136" s="38"/>
      <c r="JT136" s="38"/>
      <c r="JU136" s="38"/>
      <c r="JV136" s="38"/>
      <c r="JW136" s="37"/>
      <c r="JX136" s="38"/>
      <c r="JY136" s="38"/>
      <c r="JZ136" s="38"/>
      <c r="KA136" s="38"/>
      <c r="KB136" s="38"/>
      <c r="KC136" s="38"/>
      <c r="KD136" s="38"/>
      <c r="KE136" s="38"/>
      <c r="KF136" s="38"/>
      <c r="KG136" s="38"/>
      <c r="KH136" s="38"/>
      <c r="KI136" s="38"/>
      <c r="KJ136" s="38"/>
      <c r="KK136" s="38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7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7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7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7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7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7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7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7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7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7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7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7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7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7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7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7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7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7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7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7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7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F136" s="35" t="str">
        <f t="shared" si="655"/>
        <v/>
      </c>
      <c r="AGG136" s="43" t="str">
        <f t="shared" si="656"/>
        <v/>
      </c>
      <c r="AGH136" s="35" t="str">
        <f t="shared" si="644"/>
        <v/>
      </c>
      <c r="AGL136" s="36" t="str">
        <f t="shared" si="657"/>
        <v/>
      </c>
      <c r="AGM136" s="36" t="str">
        <f t="shared" si="645"/>
        <v/>
      </c>
      <c r="AGN136" s="39" t="str">
        <f t="shared" si="658"/>
        <v/>
      </c>
      <c r="AGO136" s="36" t="str">
        <f t="shared" si="659"/>
        <v/>
      </c>
      <c r="AGP136" s="36" t="str">
        <f t="shared" si="646"/>
        <v/>
      </c>
      <c r="AGQ136" s="39" t="str">
        <f t="shared" si="660"/>
        <v/>
      </c>
      <c r="AGR136" s="36" t="str">
        <f t="shared" si="661"/>
        <v/>
      </c>
      <c r="AGS136" s="36" t="str">
        <f t="shared" si="647"/>
        <v/>
      </c>
      <c r="AGT136" s="39" t="str">
        <f t="shared" si="662"/>
        <v/>
      </c>
      <c r="AGU136" s="36" t="str">
        <f t="shared" si="663"/>
        <v/>
      </c>
      <c r="AGV136" s="36" t="str">
        <f t="shared" si="648"/>
        <v/>
      </c>
      <c r="AGW136" s="39" t="str">
        <f t="shared" si="664"/>
        <v/>
      </c>
      <c r="AGX136" s="36" t="str">
        <f t="shared" si="665"/>
        <v/>
      </c>
      <c r="AGY136" s="36" t="str">
        <f t="shared" si="649"/>
        <v/>
      </c>
      <c r="AGZ136" s="39" t="str">
        <f t="shared" si="666"/>
        <v/>
      </c>
      <c r="AHA136" s="36" t="str">
        <f t="shared" si="667"/>
        <v/>
      </c>
      <c r="AHB136" s="36" t="str">
        <f t="shared" si="650"/>
        <v/>
      </c>
      <c r="AHC136" s="39" t="str">
        <f t="shared" si="668"/>
        <v/>
      </c>
      <c r="AHD136" s="36" t="str">
        <f t="shared" si="669"/>
        <v/>
      </c>
      <c r="AHE136" s="36" t="str">
        <f t="shared" si="651"/>
        <v/>
      </c>
      <c r="AHF136" s="39" t="str">
        <f t="shared" si="670"/>
        <v/>
      </c>
      <c r="AHG136" s="36" t="str">
        <f t="shared" si="671"/>
        <v/>
      </c>
      <c r="AHH136" s="36" t="str">
        <f t="shared" si="652"/>
        <v/>
      </c>
      <c r="AHI136" s="39" t="str">
        <f t="shared" si="672"/>
        <v/>
      </c>
      <c r="AHJ136" s="36" t="str">
        <f t="shared" si="673"/>
        <v/>
      </c>
      <c r="AHK136" s="36" t="str">
        <f t="shared" si="653"/>
        <v/>
      </c>
      <c r="AHL136" s="39" t="str">
        <f t="shared" si="674"/>
        <v/>
      </c>
      <c r="AHM136" s="36" t="str">
        <f t="shared" si="675"/>
        <v/>
      </c>
      <c r="AHN136" s="36" t="str">
        <f t="shared" si="654"/>
        <v/>
      </c>
      <c r="AHO136" s="39" t="str">
        <f t="shared" si="676"/>
        <v/>
      </c>
    </row>
    <row r="137" spans="1:918" s="5" customFormat="1" outlineLevel="1" x14ac:dyDescent="0.25">
      <c r="A137" s="58">
        <f t="shared" si="677"/>
        <v>4</v>
      </c>
      <c r="B137" s="48" t="s">
        <v>389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7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7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7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7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7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7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7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7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7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7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7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7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  <c r="IW137" s="38"/>
      <c r="IX137" s="38"/>
      <c r="IY137" s="38"/>
      <c r="IZ137" s="38"/>
      <c r="JA137" s="38"/>
      <c r="JB137" s="38"/>
      <c r="JC137" s="37"/>
      <c r="JD137" s="38"/>
      <c r="JE137" s="38"/>
      <c r="JF137" s="38"/>
      <c r="JG137" s="38"/>
      <c r="JH137" s="38"/>
      <c r="JI137" s="38"/>
      <c r="JJ137" s="38"/>
      <c r="JK137" s="38"/>
      <c r="JL137" s="38"/>
      <c r="JM137" s="38"/>
      <c r="JN137" s="38"/>
      <c r="JO137" s="38"/>
      <c r="JP137" s="38"/>
      <c r="JQ137" s="38"/>
      <c r="JR137" s="38"/>
      <c r="JS137" s="38"/>
      <c r="JT137" s="38"/>
      <c r="JU137" s="38"/>
      <c r="JV137" s="38"/>
      <c r="JW137" s="37"/>
      <c r="JX137" s="38"/>
      <c r="JY137" s="38"/>
      <c r="JZ137" s="38"/>
      <c r="KA137" s="38"/>
      <c r="KB137" s="38"/>
      <c r="KC137" s="38"/>
      <c r="KD137" s="38"/>
      <c r="KE137" s="38"/>
      <c r="KF137" s="38"/>
      <c r="KG137" s="38"/>
      <c r="KH137" s="38"/>
      <c r="KI137" s="38"/>
      <c r="KJ137" s="38"/>
      <c r="KK137" s="38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7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7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7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7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7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7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7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7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7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7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7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7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7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7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7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7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7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7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7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7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7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F137" s="35" t="str">
        <f t="shared" si="655"/>
        <v/>
      </c>
      <c r="AGG137" s="43" t="str">
        <f t="shared" si="656"/>
        <v/>
      </c>
      <c r="AGH137" s="35" t="str">
        <f t="shared" si="644"/>
        <v/>
      </c>
      <c r="AGL137" s="36" t="str">
        <f t="shared" si="657"/>
        <v/>
      </c>
      <c r="AGM137" s="36" t="str">
        <f t="shared" si="645"/>
        <v/>
      </c>
      <c r="AGN137" s="39" t="str">
        <f t="shared" si="658"/>
        <v/>
      </c>
      <c r="AGO137" s="36" t="str">
        <f t="shared" si="659"/>
        <v/>
      </c>
      <c r="AGP137" s="36" t="str">
        <f t="shared" si="646"/>
        <v/>
      </c>
      <c r="AGQ137" s="39" t="str">
        <f t="shared" si="660"/>
        <v/>
      </c>
      <c r="AGR137" s="36" t="str">
        <f t="shared" si="661"/>
        <v/>
      </c>
      <c r="AGS137" s="36" t="str">
        <f t="shared" si="647"/>
        <v/>
      </c>
      <c r="AGT137" s="39" t="str">
        <f t="shared" si="662"/>
        <v/>
      </c>
      <c r="AGU137" s="36" t="str">
        <f t="shared" si="663"/>
        <v/>
      </c>
      <c r="AGV137" s="36" t="str">
        <f t="shared" si="648"/>
        <v/>
      </c>
      <c r="AGW137" s="39" t="str">
        <f t="shared" si="664"/>
        <v/>
      </c>
      <c r="AGX137" s="36" t="str">
        <f t="shared" si="665"/>
        <v/>
      </c>
      <c r="AGY137" s="36" t="str">
        <f t="shared" si="649"/>
        <v/>
      </c>
      <c r="AGZ137" s="39" t="str">
        <f t="shared" si="666"/>
        <v/>
      </c>
      <c r="AHA137" s="36" t="str">
        <f t="shared" si="667"/>
        <v/>
      </c>
      <c r="AHB137" s="36" t="str">
        <f t="shared" si="650"/>
        <v/>
      </c>
      <c r="AHC137" s="39" t="str">
        <f t="shared" si="668"/>
        <v/>
      </c>
      <c r="AHD137" s="36" t="str">
        <f t="shared" si="669"/>
        <v/>
      </c>
      <c r="AHE137" s="36" t="str">
        <f t="shared" si="651"/>
        <v/>
      </c>
      <c r="AHF137" s="39" t="str">
        <f t="shared" si="670"/>
        <v/>
      </c>
      <c r="AHG137" s="36" t="str">
        <f t="shared" si="671"/>
        <v/>
      </c>
      <c r="AHH137" s="36" t="str">
        <f t="shared" si="652"/>
        <v/>
      </c>
      <c r="AHI137" s="39" t="str">
        <f t="shared" si="672"/>
        <v/>
      </c>
      <c r="AHJ137" s="36" t="str">
        <f t="shared" si="673"/>
        <v/>
      </c>
      <c r="AHK137" s="36" t="str">
        <f t="shared" si="653"/>
        <v/>
      </c>
      <c r="AHL137" s="39" t="str">
        <f t="shared" si="674"/>
        <v/>
      </c>
      <c r="AHM137" s="36" t="str">
        <f t="shared" si="675"/>
        <v/>
      </c>
      <c r="AHN137" s="36" t="str">
        <f t="shared" si="654"/>
        <v/>
      </c>
      <c r="AHO137" s="39" t="str">
        <f t="shared" si="676"/>
        <v/>
      </c>
    </row>
    <row r="138" spans="1:918" s="5" customFormat="1" outlineLevel="1" x14ac:dyDescent="0.25">
      <c r="A138" s="58">
        <f t="shared" si="677"/>
        <v>5</v>
      </c>
      <c r="B138" s="48" t="s">
        <v>390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7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7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7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7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7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7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7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7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7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7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7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7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  <c r="IW138" s="38"/>
      <c r="IX138" s="38"/>
      <c r="IY138" s="38"/>
      <c r="IZ138" s="38"/>
      <c r="JA138" s="38"/>
      <c r="JB138" s="38"/>
      <c r="JC138" s="37"/>
      <c r="JD138" s="38"/>
      <c r="JE138" s="38"/>
      <c r="JF138" s="38"/>
      <c r="JG138" s="38"/>
      <c r="JH138" s="38"/>
      <c r="JI138" s="38"/>
      <c r="JJ138" s="38"/>
      <c r="JK138" s="38"/>
      <c r="JL138" s="38"/>
      <c r="JM138" s="38"/>
      <c r="JN138" s="38"/>
      <c r="JO138" s="38"/>
      <c r="JP138" s="38"/>
      <c r="JQ138" s="38"/>
      <c r="JR138" s="38"/>
      <c r="JS138" s="38"/>
      <c r="JT138" s="38"/>
      <c r="JU138" s="38"/>
      <c r="JV138" s="38"/>
      <c r="JW138" s="37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7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7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7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7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7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7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7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7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7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7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7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7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7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7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7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7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7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7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7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7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7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F138" s="35" t="str">
        <f t="shared" si="655"/>
        <v/>
      </c>
      <c r="AGG138" s="43" t="str">
        <f t="shared" si="656"/>
        <v/>
      </c>
      <c r="AGH138" s="35" t="str">
        <f t="shared" si="644"/>
        <v/>
      </c>
      <c r="AGL138" s="36" t="str">
        <f t="shared" si="657"/>
        <v/>
      </c>
      <c r="AGM138" s="36" t="str">
        <f t="shared" si="645"/>
        <v/>
      </c>
      <c r="AGN138" s="39" t="str">
        <f t="shared" si="658"/>
        <v/>
      </c>
      <c r="AGO138" s="36" t="str">
        <f t="shared" si="659"/>
        <v/>
      </c>
      <c r="AGP138" s="36" t="str">
        <f t="shared" si="646"/>
        <v/>
      </c>
      <c r="AGQ138" s="39" t="str">
        <f t="shared" si="660"/>
        <v/>
      </c>
      <c r="AGR138" s="36" t="str">
        <f t="shared" si="661"/>
        <v/>
      </c>
      <c r="AGS138" s="36" t="str">
        <f t="shared" si="647"/>
        <v/>
      </c>
      <c r="AGT138" s="39" t="str">
        <f t="shared" si="662"/>
        <v/>
      </c>
      <c r="AGU138" s="36" t="str">
        <f t="shared" si="663"/>
        <v/>
      </c>
      <c r="AGV138" s="36" t="str">
        <f t="shared" si="648"/>
        <v/>
      </c>
      <c r="AGW138" s="39" t="str">
        <f t="shared" si="664"/>
        <v/>
      </c>
      <c r="AGX138" s="36" t="str">
        <f t="shared" si="665"/>
        <v/>
      </c>
      <c r="AGY138" s="36" t="str">
        <f t="shared" si="649"/>
        <v/>
      </c>
      <c r="AGZ138" s="39" t="str">
        <f t="shared" si="666"/>
        <v/>
      </c>
      <c r="AHA138" s="36" t="str">
        <f t="shared" si="667"/>
        <v/>
      </c>
      <c r="AHB138" s="36" t="str">
        <f t="shared" si="650"/>
        <v/>
      </c>
      <c r="AHC138" s="39" t="str">
        <f t="shared" si="668"/>
        <v/>
      </c>
      <c r="AHD138" s="36" t="str">
        <f t="shared" si="669"/>
        <v/>
      </c>
      <c r="AHE138" s="36" t="str">
        <f t="shared" si="651"/>
        <v/>
      </c>
      <c r="AHF138" s="39" t="str">
        <f t="shared" si="670"/>
        <v/>
      </c>
      <c r="AHG138" s="36" t="str">
        <f t="shared" si="671"/>
        <v/>
      </c>
      <c r="AHH138" s="36" t="str">
        <f t="shared" si="652"/>
        <v/>
      </c>
      <c r="AHI138" s="39" t="str">
        <f t="shared" si="672"/>
        <v/>
      </c>
      <c r="AHJ138" s="36" t="str">
        <f t="shared" si="673"/>
        <v/>
      </c>
      <c r="AHK138" s="36" t="str">
        <f t="shared" si="653"/>
        <v/>
      </c>
      <c r="AHL138" s="39" t="str">
        <f t="shared" si="674"/>
        <v/>
      </c>
      <c r="AHM138" s="36" t="str">
        <f t="shared" si="675"/>
        <v/>
      </c>
      <c r="AHN138" s="36" t="str">
        <f t="shared" si="654"/>
        <v/>
      </c>
      <c r="AHO138" s="39" t="str">
        <f t="shared" si="676"/>
        <v/>
      </c>
    </row>
    <row r="139" spans="1:918" s="5" customFormat="1" outlineLevel="1" x14ac:dyDescent="0.25">
      <c r="A139" s="58">
        <f t="shared" si="677"/>
        <v>6</v>
      </c>
      <c r="B139" s="48" t="s">
        <v>391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7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7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7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7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7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7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7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7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7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7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7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7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  <c r="IW139" s="38"/>
      <c r="IX139" s="38"/>
      <c r="IY139" s="38"/>
      <c r="IZ139" s="38"/>
      <c r="JA139" s="38"/>
      <c r="JB139" s="38"/>
      <c r="JC139" s="37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7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7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7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7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7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7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7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7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7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7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7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7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7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7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7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7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7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7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7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7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7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7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F139" s="35" t="str">
        <f t="shared" si="655"/>
        <v/>
      </c>
      <c r="AGG139" s="43" t="str">
        <f t="shared" si="656"/>
        <v/>
      </c>
      <c r="AGH139" s="35" t="str">
        <f t="shared" si="644"/>
        <v/>
      </c>
      <c r="AGL139" s="36" t="str">
        <f t="shared" si="657"/>
        <v/>
      </c>
      <c r="AGM139" s="36" t="str">
        <f t="shared" si="645"/>
        <v/>
      </c>
      <c r="AGN139" s="39" t="str">
        <f t="shared" si="658"/>
        <v/>
      </c>
      <c r="AGO139" s="36" t="str">
        <f t="shared" si="659"/>
        <v/>
      </c>
      <c r="AGP139" s="36" t="str">
        <f t="shared" si="646"/>
        <v/>
      </c>
      <c r="AGQ139" s="39" t="str">
        <f t="shared" si="660"/>
        <v/>
      </c>
      <c r="AGR139" s="36" t="str">
        <f t="shared" si="661"/>
        <v/>
      </c>
      <c r="AGS139" s="36" t="str">
        <f t="shared" si="647"/>
        <v/>
      </c>
      <c r="AGT139" s="39" t="str">
        <f t="shared" si="662"/>
        <v/>
      </c>
      <c r="AGU139" s="36" t="str">
        <f t="shared" si="663"/>
        <v/>
      </c>
      <c r="AGV139" s="36" t="str">
        <f t="shared" si="648"/>
        <v/>
      </c>
      <c r="AGW139" s="39" t="str">
        <f t="shared" si="664"/>
        <v/>
      </c>
      <c r="AGX139" s="36" t="str">
        <f t="shared" si="665"/>
        <v/>
      </c>
      <c r="AGY139" s="36" t="str">
        <f t="shared" si="649"/>
        <v/>
      </c>
      <c r="AGZ139" s="39" t="str">
        <f t="shared" si="666"/>
        <v/>
      </c>
      <c r="AHA139" s="36" t="str">
        <f t="shared" si="667"/>
        <v/>
      </c>
      <c r="AHB139" s="36" t="str">
        <f t="shared" si="650"/>
        <v/>
      </c>
      <c r="AHC139" s="39" t="str">
        <f t="shared" si="668"/>
        <v/>
      </c>
      <c r="AHD139" s="36" t="str">
        <f t="shared" si="669"/>
        <v/>
      </c>
      <c r="AHE139" s="36" t="str">
        <f t="shared" si="651"/>
        <v/>
      </c>
      <c r="AHF139" s="39" t="str">
        <f t="shared" si="670"/>
        <v/>
      </c>
      <c r="AHG139" s="36" t="str">
        <f t="shared" si="671"/>
        <v/>
      </c>
      <c r="AHH139" s="36" t="str">
        <f t="shared" si="652"/>
        <v/>
      </c>
      <c r="AHI139" s="39" t="str">
        <f t="shared" si="672"/>
        <v/>
      </c>
      <c r="AHJ139" s="36" t="str">
        <f t="shared" si="673"/>
        <v/>
      </c>
      <c r="AHK139" s="36" t="str">
        <f t="shared" si="653"/>
        <v/>
      </c>
      <c r="AHL139" s="39" t="str">
        <f t="shared" si="674"/>
        <v/>
      </c>
      <c r="AHM139" s="36" t="str">
        <f t="shared" si="675"/>
        <v/>
      </c>
      <c r="AHN139" s="36" t="str">
        <f t="shared" si="654"/>
        <v/>
      </c>
      <c r="AHO139" s="39" t="str">
        <f t="shared" si="676"/>
        <v/>
      </c>
    </row>
    <row r="140" spans="1:918" s="5" customFormat="1" outlineLevel="1" x14ac:dyDescent="0.25">
      <c r="A140" s="58">
        <f t="shared" si="677"/>
        <v>7</v>
      </c>
      <c r="B140" s="48" t="s">
        <v>392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7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7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7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7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7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7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7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7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7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7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7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7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  <c r="IW140" s="38"/>
      <c r="IX140" s="38"/>
      <c r="IY140" s="38"/>
      <c r="IZ140" s="38"/>
      <c r="JA140" s="38"/>
      <c r="JB140" s="38"/>
      <c r="JC140" s="37"/>
      <c r="JD140" s="38"/>
      <c r="JE140" s="38"/>
      <c r="JF140" s="38"/>
      <c r="JG140" s="38"/>
      <c r="JH140" s="38"/>
      <c r="JI140" s="38"/>
      <c r="JJ140" s="38"/>
      <c r="JK140" s="38"/>
      <c r="JL140" s="38"/>
      <c r="JM140" s="38"/>
      <c r="JN140" s="38"/>
      <c r="JO140" s="38"/>
      <c r="JP140" s="38"/>
      <c r="JQ140" s="38"/>
      <c r="JR140" s="38"/>
      <c r="JS140" s="38"/>
      <c r="JT140" s="38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7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7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7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7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7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7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7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7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7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7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7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7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7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7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7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7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7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7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7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7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7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F140" s="35" t="str">
        <f t="shared" si="655"/>
        <v/>
      </c>
      <c r="AGG140" s="43" t="str">
        <f t="shared" si="656"/>
        <v/>
      </c>
      <c r="AGH140" s="35" t="str">
        <f t="shared" si="644"/>
        <v/>
      </c>
      <c r="AGL140" s="36" t="str">
        <f t="shared" si="657"/>
        <v/>
      </c>
      <c r="AGM140" s="36" t="str">
        <f t="shared" si="645"/>
        <v/>
      </c>
      <c r="AGN140" s="39" t="str">
        <f t="shared" si="658"/>
        <v/>
      </c>
      <c r="AGO140" s="36" t="str">
        <f t="shared" si="659"/>
        <v/>
      </c>
      <c r="AGP140" s="36" t="str">
        <f t="shared" si="646"/>
        <v/>
      </c>
      <c r="AGQ140" s="39" t="str">
        <f t="shared" si="660"/>
        <v/>
      </c>
      <c r="AGR140" s="36" t="str">
        <f t="shared" si="661"/>
        <v/>
      </c>
      <c r="AGS140" s="36" t="str">
        <f t="shared" si="647"/>
        <v/>
      </c>
      <c r="AGT140" s="39" t="str">
        <f t="shared" si="662"/>
        <v/>
      </c>
      <c r="AGU140" s="36" t="str">
        <f t="shared" si="663"/>
        <v/>
      </c>
      <c r="AGV140" s="36" t="str">
        <f t="shared" si="648"/>
        <v/>
      </c>
      <c r="AGW140" s="39" t="str">
        <f t="shared" si="664"/>
        <v/>
      </c>
      <c r="AGX140" s="36" t="str">
        <f t="shared" si="665"/>
        <v/>
      </c>
      <c r="AGY140" s="36" t="str">
        <f t="shared" si="649"/>
        <v/>
      </c>
      <c r="AGZ140" s="39" t="str">
        <f t="shared" si="666"/>
        <v/>
      </c>
      <c r="AHA140" s="36" t="str">
        <f t="shared" si="667"/>
        <v/>
      </c>
      <c r="AHB140" s="36" t="str">
        <f t="shared" si="650"/>
        <v/>
      </c>
      <c r="AHC140" s="39" t="str">
        <f t="shared" si="668"/>
        <v/>
      </c>
      <c r="AHD140" s="36" t="str">
        <f t="shared" si="669"/>
        <v/>
      </c>
      <c r="AHE140" s="36" t="str">
        <f t="shared" si="651"/>
        <v/>
      </c>
      <c r="AHF140" s="39" t="str">
        <f t="shared" si="670"/>
        <v/>
      </c>
      <c r="AHG140" s="36" t="str">
        <f t="shared" si="671"/>
        <v/>
      </c>
      <c r="AHH140" s="36" t="str">
        <f t="shared" si="652"/>
        <v/>
      </c>
      <c r="AHI140" s="39" t="str">
        <f t="shared" si="672"/>
        <v/>
      </c>
      <c r="AHJ140" s="36" t="str">
        <f t="shared" si="673"/>
        <v/>
      </c>
      <c r="AHK140" s="36" t="str">
        <f t="shared" si="653"/>
        <v/>
      </c>
      <c r="AHL140" s="39" t="str">
        <f t="shared" si="674"/>
        <v/>
      </c>
      <c r="AHM140" s="36" t="str">
        <f t="shared" si="675"/>
        <v/>
      </c>
      <c r="AHN140" s="36" t="str">
        <f t="shared" si="654"/>
        <v/>
      </c>
      <c r="AHO140" s="39" t="str">
        <f t="shared" si="676"/>
        <v/>
      </c>
    </row>
    <row r="141" spans="1:918" s="5" customFormat="1" outlineLevel="1" x14ac:dyDescent="0.25">
      <c r="A141" s="58">
        <f t="shared" si="677"/>
        <v>8</v>
      </c>
      <c r="B141" s="48" t="s">
        <v>393</v>
      </c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7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7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7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7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7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7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7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7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7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7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7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7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7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7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7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7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7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7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7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7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7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7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7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7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7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7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7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7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7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7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7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F141" s="35" t="str">
        <f t="shared" si="655"/>
        <v/>
      </c>
      <c r="AGG141" s="43" t="str">
        <f t="shared" si="656"/>
        <v/>
      </c>
      <c r="AGH141" s="35" t="str">
        <f t="shared" si="644"/>
        <v/>
      </c>
      <c r="AGL141" s="36" t="str">
        <f t="shared" si="657"/>
        <v/>
      </c>
      <c r="AGM141" s="36" t="str">
        <f t="shared" si="645"/>
        <v/>
      </c>
      <c r="AGN141" s="39" t="str">
        <f t="shared" si="658"/>
        <v/>
      </c>
      <c r="AGO141" s="36" t="str">
        <f t="shared" si="659"/>
        <v/>
      </c>
      <c r="AGP141" s="36" t="str">
        <f t="shared" si="646"/>
        <v/>
      </c>
      <c r="AGQ141" s="39" t="str">
        <f t="shared" si="660"/>
        <v/>
      </c>
      <c r="AGR141" s="36" t="str">
        <f t="shared" si="661"/>
        <v/>
      </c>
      <c r="AGS141" s="36" t="str">
        <f t="shared" si="647"/>
        <v/>
      </c>
      <c r="AGT141" s="39" t="str">
        <f t="shared" si="662"/>
        <v/>
      </c>
      <c r="AGU141" s="36" t="str">
        <f t="shared" si="663"/>
        <v/>
      </c>
      <c r="AGV141" s="36" t="str">
        <f t="shared" si="648"/>
        <v/>
      </c>
      <c r="AGW141" s="39" t="str">
        <f t="shared" si="664"/>
        <v/>
      </c>
      <c r="AGX141" s="36" t="str">
        <f t="shared" si="665"/>
        <v/>
      </c>
      <c r="AGY141" s="36" t="str">
        <f t="shared" si="649"/>
        <v/>
      </c>
      <c r="AGZ141" s="39" t="str">
        <f t="shared" si="666"/>
        <v/>
      </c>
      <c r="AHA141" s="36" t="str">
        <f t="shared" si="667"/>
        <v/>
      </c>
      <c r="AHB141" s="36" t="str">
        <f t="shared" si="650"/>
        <v/>
      </c>
      <c r="AHC141" s="39" t="str">
        <f t="shared" si="668"/>
        <v/>
      </c>
      <c r="AHD141" s="36" t="str">
        <f t="shared" si="669"/>
        <v/>
      </c>
      <c r="AHE141" s="36" t="str">
        <f t="shared" si="651"/>
        <v/>
      </c>
      <c r="AHF141" s="39" t="str">
        <f t="shared" si="670"/>
        <v/>
      </c>
      <c r="AHG141" s="36" t="str">
        <f t="shared" si="671"/>
        <v/>
      </c>
      <c r="AHH141" s="36" t="str">
        <f t="shared" si="652"/>
        <v/>
      </c>
      <c r="AHI141" s="39" t="str">
        <f t="shared" si="672"/>
        <v/>
      </c>
      <c r="AHJ141" s="36" t="str">
        <f t="shared" si="673"/>
        <v/>
      </c>
      <c r="AHK141" s="36" t="str">
        <f t="shared" si="653"/>
        <v/>
      </c>
      <c r="AHL141" s="39" t="str">
        <f t="shared" si="674"/>
        <v/>
      </c>
      <c r="AHM141" s="36" t="str">
        <f t="shared" si="675"/>
        <v/>
      </c>
      <c r="AHN141" s="36" t="str">
        <f t="shared" si="654"/>
        <v/>
      </c>
      <c r="AHO141" s="39" t="str">
        <f t="shared" si="676"/>
        <v/>
      </c>
    </row>
    <row r="142" spans="1:918" s="5" customFormat="1" outlineLevel="1" x14ac:dyDescent="0.25">
      <c r="A142" s="58">
        <f t="shared" si="677"/>
        <v>9</v>
      </c>
      <c r="B142" s="48" t="s">
        <v>394</v>
      </c>
      <c r="C142" s="56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7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7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7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7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7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7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7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7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7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7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7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7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7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7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7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7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7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7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7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7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7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7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7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7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7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7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7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7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7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7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7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F142" s="35" t="str">
        <f t="shared" si="655"/>
        <v/>
      </c>
      <c r="AGG142" s="43" t="str">
        <f t="shared" si="656"/>
        <v/>
      </c>
      <c r="AGH142" s="35" t="str">
        <f t="shared" si="644"/>
        <v/>
      </c>
      <c r="AGL142" s="36" t="str">
        <f t="shared" si="657"/>
        <v/>
      </c>
      <c r="AGM142" s="36" t="str">
        <f t="shared" si="645"/>
        <v/>
      </c>
      <c r="AGN142" s="39" t="str">
        <f t="shared" si="658"/>
        <v/>
      </c>
      <c r="AGO142" s="36" t="str">
        <f t="shared" si="659"/>
        <v/>
      </c>
      <c r="AGP142" s="36" t="str">
        <f t="shared" si="646"/>
        <v/>
      </c>
      <c r="AGQ142" s="39" t="str">
        <f t="shared" si="660"/>
        <v/>
      </c>
      <c r="AGR142" s="36" t="str">
        <f t="shared" si="661"/>
        <v/>
      </c>
      <c r="AGS142" s="36" t="str">
        <f t="shared" si="647"/>
        <v/>
      </c>
      <c r="AGT142" s="39" t="str">
        <f t="shared" si="662"/>
        <v/>
      </c>
      <c r="AGU142" s="36" t="str">
        <f t="shared" si="663"/>
        <v/>
      </c>
      <c r="AGV142" s="36" t="str">
        <f t="shared" si="648"/>
        <v/>
      </c>
      <c r="AGW142" s="39" t="str">
        <f t="shared" si="664"/>
        <v/>
      </c>
      <c r="AGX142" s="36" t="str">
        <f t="shared" si="665"/>
        <v/>
      </c>
      <c r="AGY142" s="36" t="str">
        <f t="shared" si="649"/>
        <v/>
      </c>
      <c r="AGZ142" s="39" t="str">
        <f t="shared" si="666"/>
        <v/>
      </c>
      <c r="AHA142" s="36" t="str">
        <f t="shared" si="667"/>
        <v/>
      </c>
      <c r="AHB142" s="36" t="str">
        <f t="shared" si="650"/>
        <v/>
      </c>
      <c r="AHC142" s="39" t="str">
        <f t="shared" si="668"/>
        <v/>
      </c>
      <c r="AHD142" s="36" t="str">
        <f t="shared" si="669"/>
        <v/>
      </c>
      <c r="AHE142" s="36" t="str">
        <f t="shared" si="651"/>
        <v/>
      </c>
      <c r="AHF142" s="39" t="str">
        <f t="shared" si="670"/>
        <v/>
      </c>
      <c r="AHG142" s="36" t="str">
        <f t="shared" si="671"/>
        <v/>
      </c>
      <c r="AHH142" s="36" t="str">
        <f t="shared" si="652"/>
        <v/>
      </c>
      <c r="AHI142" s="39" t="str">
        <f t="shared" si="672"/>
        <v/>
      </c>
      <c r="AHJ142" s="36" t="str">
        <f t="shared" si="673"/>
        <v/>
      </c>
      <c r="AHK142" s="36" t="str">
        <f t="shared" si="653"/>
        <v/>
      </c>
      <c r="AHL142" s="39" t="str">
        <f t="shared" si="674"/>
        <v/>
      </c>
      <c r="AHM142" s="36" t="str">
        <f t="shared" si="675"/>
        <v/>
      </c>
      <c r="AHN142" s="36" t="str">
        <f t="shared" si="654"/>
        <v/>
      </c>
      <c r="AHO142" s="39" t="str">
        <f t="shared" si="676"/>
        <v/>
      </c>
    </row>
    <row r="143" spans="1:918" s="5" customFormat="1" outlineLevel="1" x14ac:dyDescent="0.25">
      <c r="A143" s="58">
        <f t="shared" si="677"/>
        <v>10</v>
      </c>
      <c r="B143" s="48" t="s">
        <v>406</v>
      </c>
      <c r="C143" s="56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7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7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7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7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7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7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7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7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7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7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7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7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7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7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7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7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7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7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7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7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7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7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7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7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7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7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7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7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7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F143" s="35" t="str">
        <f t="shared" si="655"/>
        <v/>
      </c>
      <c r="AGG143" s="43" t="str">
        <f t="shared" si="656"/>
        <v/>
      </c>
      <c r="AGH143" s="35" t="str">
        <f t="shared" si="644"/>
        <v/>
      </c>
      <c r="AGL143" s="36" t="str">
        <f t="shared" si="657"/>
        <v/>
      </c>
      <c r="AGM143" s="36" t="str">
        <f t="shared" si="645"/>
        <v/>
      </c>
      <c r="AGN143" s="39" t="str">
        <f t="shared" si="658"/>
        <v/>
      </c>
      <c r="AGO143" s="36" t="str">
        <f t="shared" si="659"/>
        <v/>
      </c>
      <c r="AGP143" s="36" t="str">
        <f t="shared" si="646"/>
        <v/>
      </c>
      <c r="AGQ143" s="39" t="str">
        <f t="shared" si="660"/>
        <v/>
      </c>
      <c r="AGR143" s="36" t="str">
        <f t="shared" si="661"/>
        <v/>
      </c>
      <c r="AGS143" s="36" t="str">
        <f t="shared" si="647"/>
        <v/>
      </c>
      <c r="AGT143" s="39" t="str">
        <f t="shared" si="662"/>
        <v/>
      </c>
      <c r="AGU143" s="36" t="str">
        <f t="shared" si="663"/>
        <v/>
      </c>
      <c r="AGV143" s="36" t="str">
        <f t="shared" si="648"/>
        <v/>
      </c>
      <c r="AGW143" s="39" t="str">
        <f t="shared" si="664"/>
        <v/>
      </c>
      <c r="AGX143" s="36" t="str">
        <f t="shared" si="665"/>
        <v/>
      </c>
      <c r="AGY143" s="36" t="str">
        <f t="shared" si="649"/>
        <v/>
      </c>
      <c r="AGZ143" s="39" t="str">
        <f t="shared" si="666"/>
        <v/>
      </c>
      <c r="AHA143" s="36" t="str">
        <f t="shared" si="667"/>
        <v/>
      </c>
      <c r="AHB143" s="36" t="str">
        <f t="shared" si="650"/>
        <v/>
      </c>
      <c r="AHC143" s="39" t="str">
        <f t="shared" si="668"/>
        <v/>
      </c>
      <c r="AHD143" s="36" t="str">
        <f t="shared" si="669"/>
        <v/>
      </c>
      <c r="AHE143" s="36" t="str">
        <f t="shared" si="651"/>
        <v/>
      </c>
      <c r="AHF143" s="39" t="str">
        <f t="shared" si="670"/>
        <v/>
      </c>
      <c r="AHG143" s="36" t="str">
        <f t="shared" si="671"/>
        <v/>
      </c>
      <c r="AHH143" s="36" t="str">
        <f t="shared" si="652"/>
        <v/>
      </c>
      <c r="AHI143" s="39" t="str">
        <f t="shared" si="672"/>
        <v/>
      </c>
      <c r="AHJ143" s="36" t="str">
        <f t="shared" si="673"/>
        <v/>
      </c>
      <c r="AHK143" s="36" t="str">
        <f t="shared" si="653"/>
        <v/>
      </c>
      <c r="AHL143" s="39" t="str">
        <f t="shared" si="674"/>
        <v/>
      </c>
      <c r="AHM143" s="36" t="str">
        <f t="shared" si="675"/>
        <v/>
      </c>
      <c r="AHN143" s="36" t="str">
        <f t="shared" si="654"/>
        <v/>
      </c>
      <c r="AHO143" s="39" t="str">
        <f t="shared" si="676"/>
        <v/>
      </c>
    </row>
    <row r="144" spans="1:918" s="5" customFormat="1" outlineLevel="1" x14ac:dyDescent="0.25">
      <c r="A144" s="58">
        <f t="shared" si="677"/>
        <v>11</v>
      </c>
      <c r="B144" s="48" t="s">
        <v>395</v>
      </c>
      <c r="C144" s="56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7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7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7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7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7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7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7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7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7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7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7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7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7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7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7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7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7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7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7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7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7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7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7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7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7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7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7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7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7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F144" s="35" t="str">
        <f t="shared" si="655"/>
        <v/>
      </c>
      <c r="AGG144" s="43" t="str">
        <f t="shared" si="656"/>
        <v/>
      </c>
      <c r="AGH144" s="35" t="str">
        <f t="shared" si="644"/>
        <v/>
      </c>
      <c r="AGL144" s="36" t="str">
        <f t="shared" si="657"/>
        <v/>
      </c>
      <c r="AGM144" s="36" t="str">
        <f t="shared" si="645"/>
        <v/>
      </c>
      <c r="AGN144" s="39" t="str">
        <f t="shared" si="658"/>
        <v/>
      </c>
      <c r="AGO144" s="36" t="str">
        <f t="shared" si="659"/>
        <v/>
      </c>
      <c r="AGP144" s="36" t="str">
        <f t="shared" si="646"/>
        <v/>
      </c>
      <c r="AGQ144" s="39" t="str">
        <f t="shared" si="660"/>
        <v/>
      </c>
      <c r="AGR144" s="36" t="str">
        <f t="shared" si="661"/>
        <v/>
      </c>
      <c r="AGS144" s="36" t="str">
        <f t="shared" si="647"/>
        <v/>
      </c>
      <c r="AGT144" s="39" t="str">
        <f t="shared" si="662"/>
        <v/>
      </c>
      <c r="AGU144" s="36" t="str">
        <f t="shared" si="663"/>
        <v/>
      </c>
      <c r="AGV144" s="36" t="str">
        <f t="shared" si="648"/>
        <v/>
      </c>
      <c r="AGW144" s="39" t="str">
        <f t="shared" si="664"/>
        <v/>
      </c>
      <c r="AGX144" s="36" t="str">
        <f t="shared" si="665"/>
        <v/>
      </c>
      <c r="AGY144" s="36" t="str">
        <f t="shared" si="649"/>
        <v/>
      </c>
      <c r="AGZ144" s="39" t="str">
        <f t="shared" si="666"/>
        <v/>
      </c>
      <c r="AHA144" s="36" t="str">
        <f t="shared" si="667"/>
        <v/>
      </c>
      <c r="AHB144" s="36" t="str">
        <f t="shared" si="650"/>
        <v/>
      </c>
      <c r="AHC144" s="39" t="str">
        <f t="shared" si="668"/>
        <v/>
      </c>
      <c r="AHD144" s="36" t="str">
        <f t="shared" si="669"/>
        <v/>
      </c>
      <c r="AHE144" s="36" t="str">
        <f t="shared" si="651"/>
        <v/>
      </c>
      <c r="AHF144" s="39" t="str">
        <f t="shared" si="670"/>
        <v/>
      </c>
      <c r="AHG144" s="36" t="str">
        <f t="shared" si="671"/>
        <v/>
      </c>
      <c r="AHH144" s="36" t="str">
        <f t="shared" si="652"/>
        <v/>
      </c>
      <c r="AHI144" s="39" t="str">
        <f t="shared" si="672"/>
        <v/>
      </c>
      <c r="AHJ144" s="36" t="str">
        <f t="shared" si="673"/>
        <v/>
      </c>
      <c r="AHK144" s="36" t="str">
        <f t="shared" si="653"/>
        <v/>
      </c>
      <c r="AHL144" s="39" t="str">
        <f t="shared" si="674"/>
        <v/>
      </c>
      <c r="AHM144" s="36" t="str">
        <f t="shared" si="675"/>
        <v/>
      </c>
      <c r="AHN144" s="36" t="str">
        <f t="shared" si="654"/>
        <v/>
      </c>
      <c r="AHO144" s="39" t="str">
        <f t="shared" si="676"/>
        <v/>
      </c>
    </row>
    <row r="145" spans="1:918" s="5" customFormat="1" outlineLevel="1" x14ac:dyDescent="0.25">
      <c r="A145" s="58">
        <f t="shared" si="677"/>
        <v>12</v>
      </c>
      <c r="B145" s="48" t="s">
        <v>396</v>
      </c>
      <c r="C145" s="56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7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7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7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7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7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7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7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7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7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7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7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7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7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7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7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7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7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7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7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7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7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7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7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7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7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7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7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7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7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7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7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F145" s="35" t="str">
        <f t="shared" si="655"/>
        <v/>
      </c>
      <c r="AGG145" s="43" t="str">
        <f t="shared" si="656"/>
        <v/>
      </c>
      <c r="AGH145" s="35" t="str">
        <f t="shared" si="644"/>
        <v/>
      </c>
      <c r="AGL145" s="36" t="str">
        <f t="shared" si="657"/>
        <v/>
      </c>
      <c r="AGM145" s="36" t="str">
        <f t="shared" si="645"/>
        <v/>
      </c>
      <c r="AGN145" s="39" t="str">
        <f t="shared" si="658"/>
        <v/>
      </c>
      <c r="AGO145" s="36" t="str">
        <f t="shared" si="659"/>
        <v/>
      </c>
      <c r="AGP145" s="36" t="str">
        <f t="shared" si="646"/>
        <v/>
      </c>
      <c r="AGQ145" s="39" t="str">
        <f t="shared" si="660"/>
        <v/>
      </c>
      <c r="AGR145" s="36" t="str">
        <f t="shared" si="661"/>
        <v/>
      </c>
      <c r="AGS145" s="36" t="str">
        <f t="shared" si="647"/>
        <v/>
      </c>
      <c r="AGT145" s="39" t="str">
        <f t="shared" si="662"/>
        <v/>
      </c>
      <c r="AGU145" s="36" t="str">
        <f t="shared" si="663"/>
        <v/>
      </c>
      <c r="AGV145" s="36" t="str">
        <f t="shared" si="648"/>
        <v/>
      </c>
      <c r="AGW145" s="39" t="str">
        <f t="shared" si="664"/>
        <v/>
      </c>
      <c r="AGX145" s="36" t="str">
        <f t="shared" si="665"/>
        <v/>
      </c>
      <c r="AGY145" s="36" t="str">
        <f t="shared" si="649"/>
        <v/>
      </c>
      <c r="AGZ145" s="39" t="str">
        <f t="shared" si="666"/>
        <v/>
      </c>
      <c r="AHA145" s="36" t="str">
        <f t="shared" si="667"/>
        <v/>
      </c>
      <c r="AHB145" s="36" t="str">
        <f t="shared" si="650"/>
        <v/>
      </c>
      <c r="AHC145" s="39" t="str">
        <f t="shared" si="668"/>
        <v/>
      </c>
      <c r="AHD145" s="36" t="str">
        <f t="shared" si="669"/>
        <v/>
      </c>
      <c r="AHE145" s="36" t="str">
        <f t="shared" si="651"/>
        <v/>
      </c>
      <c r="AHF145" s="39" t="str">
        <f t="shared" si="670"/>
        <v/>
      </c>
      <c r="AHG145" s="36" t="str">
        <f t="shared" si="671"/>
        <v/>
      </c>
      <c r="AHH145" s="36" t="str">
        <f t="shared" si="652"/>
        <v/>
      </c>
      <c r="AHI145" s="39" t="str">
        <f t="shared" si="672"/>
        <v/>
      </c>
      <c r="AHJ145" s="36" t="str">
        <f t="shared" si="673"/>
        <v/>
      </c>
      <c r="AHK145" s="36" t="str">
        <f t="shared" si="653"/>
        <v/>
      </c>
      <c r="AHL145" s="39" t="str">
        <f t="shared" si="674"/>
        <v/>
      </c>
      <c r="AHM145" s="36" t="str">
        <f t="shared" si="675"/>
        <v/>
      </c>
      <c r="AHN145" s="36" t="str">
        <f t="shared" si="654"/>
        <v/>
      </c>
      <c r="AHO145" s="39" t="str">
        <f t="shared" si="676"/>
        <v/>
      </c>
    </row>
    <row r="146" spans="1:918" s="5" customFormat="1" outlineLevel="1" x14ac:dyDescent="0.25">
      <c r="A146" s="58">
        <f t="shared" si="677"/>
        <v>13</v>
      </c>
      <c r="B146" s="48" t="s">
        <v>397</v>
      </c>
      <c r="C146" s="56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7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7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7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7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7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7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7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7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7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7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7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7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7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7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7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7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7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7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7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7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7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7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7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7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7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7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7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7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7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7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7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F146" s="35" t="str">
        <f t="shared" si="655"/>
        <v/>
      </c>
      <c r="AGG146" s="43" t="str">
        <f t="shared" si="656"/>
        <v/>
      </c>
      <c r="AGH146" s="35" t="str">
        <f t="shared" si="644"/>
        <v/>
      </c>
      <c r="AGL146" s="36" t="str">
        <f t="shared" si="657"/>
        <v/>
      </c>
      <c r="AGM146" s="36" t="str">
        <f t="shared" si="645"/>
        <v/>
      </c>
      <c r="AGN146" s="39" t="str">
        <f t="shared" si="658"/>
        <v/>
      </c>
      <c r="AGO146" s="36" t="str">
        <f t="shared" si="659"/>
        <v/>
      </c>
      <c r="AGP146" s="36" t="str">
        <f t="shared" si="646"/>
        <v/>
      </c>
      <c r="AGQ146" s="39" t="str">
        <f t="shared" si="660"/>
        <v/>
      </c>
      <c r="AGR146" s="36" t="str">
        <f t="shared" si="661"/>
        <v/>
      </c>
      <c r="AGS146" s="36" t="str">
        <f t="shared" si="647"/>
        <v/>
      </c>
      <c r="AGT146" s="39" t="str">
        <f t="shared" si="662"/>
        <v/>
      </c>
      <c r="AGU146" s="36" t="str">
        <f t="shared" si="663"/>
        <v/>
      </c>
      <c r="AGV146" s="36" t="str">
        <f t="shared" si="648"/>
        <v/>
      </c>
      <c r="AGW146" s="39" t="str">
        <f t="shared" si="664"/>
        <v/>
      </c>
      <c r="AGX146" s="36" t="str">
        <f t="shared" si="665"/>
        <v/>
      </c>
      <c r="AGY146" s="36" t="str">
        <f t="shared" si="649"/>
        <v/>
      </c>
      <c r="AGZ146" s="39" t="str">
        <f t="shared" si="666"/>
        <v/>
      </c>
      <c r="AHA146" s="36" t="str">
        <f t="shared" si="667"/>
        <v/>
      </c>
      <c r="AHB146" s="36" t="str">
        <f t="shared" si="650"/>
        <v/>
      </c>
      <c r="AHC146" s="39" t="str">
        <f t="shared" si="668"/>
        <v/>
      </c>
      <c r="AHD146" s="36" t="str">
        <f t="shared" si="669"/>
        <v/>
      </c>
      <c r="AHE146" s="36" t="str">
        <f t="shared" si="651"/>
        <v/>
      </c>
      <c r="AHF146" s="39" t="str">
        <f t="shared" si="670"/>
        <v/>
      </c>
      <c r="AHG146" s="36" t="str">
        <f t="shared" si="671"/>
        <v/>
      </c>
      <c r="AHH146" s="36" t="str">
        <f t="shared" si="652"/>
        <v/>
      </c>
      <c r="AHI146" s="39" t="str">
        <f t="shared" si="672"/>
        <v/>
      </c>
      <c r="AHJ146" s="36" t="str">
        <f t="shared" si="673"/>
        <v/>
      </c>
      <c r="AHK146" s="36" t="str">
        <f t="shared" si="653"/>
        <v/>
      </c>
      <c r="AHL146" s="39" t="str">
        <f t="shared" si="674"/>
        <v/>
      </c>
      <c r="AHM146" s="36" t="str">
        <f t="shared" si="675"/>
        <v/>
      </c>
      <c r="AHN146" s="36" t="str">
        <f t="shared" si="654"/>
        <v/>
      </c>
      <c r="AHO146" s="39" t="str">
        <f t="shared" si="676"/>
        <v/>
      </c>
    </row>
    <row r="147" spans="1:918" s="5" customFormat="1" outlineLevel="1" x14ac:dyDescent="0.25">
      <c r="A147" s="58">
        <f t="shared" si="677"/>
        <v>14</v>
      </c>
      <c r="B147" s="48" t="s">
        <v>398</v>
      </c>
      <c r="C147" s="56"/>
      <c r="D147" s="35"/>
      <c r="E147" s="35"/>
      <c r="F147" s="35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7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7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7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7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7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7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7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7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7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7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7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7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7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7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7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7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7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7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7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7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7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7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7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7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7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7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7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7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7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7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7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7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7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7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7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7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7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F147" s="35" t="str">
        <f t="shared" si="655"/>
        <v/>
      </c>
      <c r="AGG147" s="43" t="str">
        <f t="shared" si="656"/>
        <v/>
      </c>
      <c r="AGH147" s="35" t="str">
        <f t="shared" si="644"/>
        <v/>
      </c>
      <c r="AGL147" s="36" t="str">
        <f t="shared" si="657"/>
        <v/>
      </c>
      <c r="AGM147" s="36" t="str">
        <f t="shared" si="645"/>
        <v/>
      </c>
      <c r="AGN147" s="39" t="str">
        <f t="shared" si="658"/>
        <v/>
      </c>
      <c r="AGO147" s="36" t="str">
        <f t="shared" si="659"/>
        <v/>
      </c>
      <c r="AGP147" s="36" t="str">
        <f t="shared" si="646"/>
        <v/>
      </c>
      <c r="AGQ147" s="39" t="str">
        <f t="shared" si="660"/>
        <v/>
      </c>
      <c r="AGR147" s="36" t="str">
        <f t="shared" si="661"/>
        <v/>
      </c>
      <c r="AGS147" s="36" t="str">
        <f t="shared" si="647"/>
        <v/>
      </c>
      <c r="AGT147" s="39" t="str">
        <f t="shared" si="662"/>
        <v/>
      </c>
      <c r="AGU147" s="36" t="str">
        <f t="shared" si="663"/>
        <v/>
      </c>
      <c r="AGV147" s="36" t="str">
        <f t="shared" si="648"/>
        <v/>
      </c>
      <c r="AGW147" s="39" t="str">
        <f t="shared" si="664"/>
        <v/>
      </c>
      <c r="AGX147" s="36" t="str">
        <f t="shared" si="665"/>
        <v/>
      </c>
      <c r="AGY147" s="36" t="str">
        <f t="shared" si="649"/>
        <v/>
      </c>
      <c r="AGZ147" s="39" t="str">
        <f t="shared" si="666"/>
        <v/>
      </c>
      <c r="AHA147" s="36" t="str">
        <f t="shared" si="667"/>
        <v/>
      </c>
      <c r="AHB147" s="36" t="str">
        <f t="shared" si="650"/>
        <v/>
      </c>
      <c r="AHC147" s="39" t="str">
        <f t="shared" si="668"/>
        <v/>
      </c>
      <c r="AHD147" s="36" t="str">
        <f t="shared" si="669"/>
        <v/>
      </c>
      <c r="AHE147" s="36" t="str">
        <f t="shared" si="651"/>
        <v/>
      </c>
      <c r="AHF147" s="39" t="str">
        <f t="shared" si="670"/>
        <v/>
      </c>
      <c r="AHG147" s="36" t="str">
        <f t="shared" si="671"/>
        <v/>
      </c>
      <c r="AHH147" s="36" t="str">
        <f t="shared" si="652"/>
        <v/>
      </c>
      <c r="AHI147" s="39" t="str">
        <f t="shared" si="672"/>
        <v/>
      </c>
      <c r="AHJ147" s="36" t="str">
        <f t="shared" si="673"/>
        <v/>
      </c>
      <c r="AHK147" s="36" t="str">
        <f t="shared" si="653"/>
        <v/>
      </c>
      <c r="AHL147" s="39" t="str">
        <f t="shared" si="674"/>
        <v/>
      </c>
      <c r="AHM147" s="36" t="str">
        <f t="shared" si="675"/>
        <v/>
      </c>
      <c r="AHN147" s="36" t="str">
        <f t="shared" si="654"/>
        <v/>
      </c>
      <c r="AHO147" s="39" t="str">
        <f t="shared" si="676"/>
        <v/>
      </c>
    </row>
    <row r="148" spans="1:918" s="5" customFormat="1" outlineLevel="1" x14ac:dyDescent="0.25">
      <c r="A148" s="58">
        <f t="shared" si="677"/>
        <v>15</v>
      </c>
      <c r="B148" s="46"/>
      <c r="C148" s="56"/>
      <c r="D148" s="35"/>
      <c r="E148" s="35"/>
      <c r="F148" s="35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7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7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7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7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7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7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7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7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7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7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7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7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7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7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7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7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7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7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7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7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7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7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7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7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7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7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7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7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7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7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7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7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7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7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7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7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7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F148" s="35" t="str">
        <f t="shared" si="655"/>
        <v/>
      </c>
      <c r="AGG148" s="43" t="str">
        <f t="shared" si="656"/>
        <v/>
      </c>
      <c r="AGH148" s="35" t="str">
        <f t="shared" si="644"/>
        <v/>
      </c>
      <c r="AGL148" s="36" t="str">
        <f t="shared" si="657"/>
        <v/>
      </c>
      <c r="AGM148" s="36" t="str">
        <f t="shared" si="645"/>
        <v/>
      </c>
      <c r="AGN148" s="39" t="str">
        <f t="shared" si="658"/>
        <v/>
      </c>
      <c r="AGO148" s="36" t="str">
        <f t="shared" si="659"/>
        <v/>
      </c>
      <c r="AGP148" s="36" t="str">
        <f t="shared" si="646"/>
        <v/>
      </c>
      <c r="AGQ148" s="39" t="str">
        <f t="shared" si="660"/>
        <v/>
      </c>
      <c r="AGR148" s="36" t="str">
        <f t="shared" si="661"/>
        <v/>
      </c>
      <c r="AGS148" s="36" t="str">
        <f t="shared" si="647"/>
        <v/>
      </c>
      <c r="AGT148" s="39" t="str">
        <f t="shared" si="662"/>
        <v/>
      </c>
      <c r="AGU148" s="36" t="str">
        <f t="shared" si="663"/>
        <v/>
      </c>
      <c r="AGV148" s="36" t="str">
        <f t="shared" si="648"/>
        <v/>
      </c>
      <c r="AGW148" s="39" t="str">
        <f t="shared" si="664"/>
        <v/>
      </c>
      <c r="AGX148" s="36" t="str">
        <f t="shared" si="665"/>
        <v/>
      </c>
      <c r="AGY148" s="36" t="str">
        <f t="shared" si="649"/>
        <v/>
      </c>
      <c r="AGZ148" s="39" t="str">
        <f t="shared" si="666"/>
        <v/>
      </c>
      <c r="AHA148" s="36" t="str">
        <f t="shared" si="667"/>
        <v/>
      </c>
      <c r="AHB148" s="36" t="str">
        <f t="shared" si="650"/>
        <v/>
      </c>
      <c r="AHC148" s="39" t="str">
        <f t="shared" si="668"/>
        <v/>
      </c>
      <c r="AHD148" s="36" t="str">
        <f t="shared" si="669"/>
        <v/>
      </c>
      <c r="AHE148" s="36" t="str">
        <f t="shared" si="651"/>
        <v/>
      </c>
      <c r="AHF148" s="39" t="str">
        <f t="shared" si="670"/>
        <v/>
      </c>
      <c r="AHG148" s="36" t="str">
        <f t="shared" si="671"/>
        <v/>
      </c>
      <c r="AHH148" s="36" t="str">
        <f t="shared" si="652"/>
        <v/>
      </c>
      <c r="AHI148" s="39" t="str">
        <f t="shared" si="672"/>
        <v/>
      </c>
      <c r="AHJ148" s="36" t="str">
        <f t="shared" si="673"/>
        <v/>
      </c>
      <c r="AHK148" s="36" t="str">
        <f t="shared" si="653"/>
        <v/>
      </c>
      <c r="AHL148" s="39" t="str">
        <f t="shared" si="674"/>
        <v/>
      </c>
      <c r="AHM148" s="36" t="str">
        <f t="shared" si="675"/>
        <v/>
      </c>
      <c r="AHN148" s="36" t="str">
        <f t="shared" si="654"/>
        <v/>
      </c>
      <c r="AHO148" s="39" t="str">
        <f t="shared" si="676"/>
        <v/>
      </c>
    </row>
    <row r="149" spans="1:918" s="5" customFormat="1" outlineLevel="1" x14ac:dyDescent="0.25">
      <c r="A149" s="52">
        <f t="shared" si="677"/>
        <v>16</v>
      </c>
      <c r="B149" s="46"/>
      <c r="C149" s="37"/>
      <c r="D149" s="35"/>
      <c r="E149" s="35"/>
      <c r="F149" s="35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7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7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7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7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7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7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7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7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7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7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7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7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  <c r="IW149" s="38"/>
      <c r="IX149" s="38"/>
      <c r="IY149" s="38"/>
      <c r="IZ149" s="38"/>
      <c r="JA149" s="38"/>
      <c r="JB149" s="38"/>
      <c r="JC149" s="37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37"/>
      <c r="JX149" s="38"/>
      <c r="JY149" s="38"/>
      <c r="JZ149" s="38"/>
      <c r="KA149" s="38"/>
      <c r="KB149" s="38"/>
      <c r="KC149" s="38"/>
      <c r="KD149" s="38"/>
      <c r="KE149" s="38"/>
      <c r="KF149" s="38"/>
      <c r="KG149" s="38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37"/>
      <c r="ON149" s="38"/>
      <c r="OO149" s="38"/>
      <c r="OP149" s="38"/>
      <c r="OQ149" s="38"/>
      <c r="OR149" s="38"/>
      <c r="OS149" s="38"/>
      <c r="OT149" s="38"/>
      <c r="OU149" s="38"/>
      <c r="OV149" s="38"/>
      <c r="OW149" s="38"/>
      <c r="OX149" s="38"/>
      <c r="OY149" s="38"/>
      <c r="OZ149" s="38"/>
      <c r="PA149" s="38"/>
      <c r="PB149" s="38"/>
      <c r="PC149" s="38"/>
      <c r="PD149" s="38"/>
      <c r="PE149" s="38"/>
      <c r="PF149" s="38"/>
      <c r="PG149" s="37"/>
      <c r="PH149" s="38"/>
      <c r="PI149" s="38"/>
      <c r="PJ149" s="38"/>
      <c r="PK149" s="38"/>
      <c r="PL149" s="38"/>
      <c r="PM149" s="38"/>
      <c r="PN149" s="38"/>
      <c r="PO149" s="38"/>
      <c r="PP149" s="38"/>
      <c r="PQ149" s="38"/>
      <c r="PR149" s="38"/>
      <c r="PS149" s="38"/>
      <c r="PT149" s="38"/>
      <c r="PU149" s="38"/>
      <c r="PV149" s="38"/>
      <c r="PW149" s="38"/>
      <c r="PX149" s="38"/>
      <c r="PY149" s="38"/>
      <c r="PZ149" s="38"/>
      <c r="QA149" s="37"/>
      <c r="QB149" s="38"/>
      <c r="QC149" s="38"/>
      <c r="QD149" s="38"/>
      <c r="QE149" s="38"/>
      <c r="QF149" s="38"/>
      <c r="QG149" s="38"/>
      <c r="QH149" s="38"/>
      <c r="QI149" s="38"/>
      <c r="QJ149" s="38"/>
      <c r="QK149" s="38"/>
      <c r="QL149" s="38"/>
      <c r="QM149" s="38"/>
      <c r="QN149" s="38"/>
      <c r="QO149" s="38"/>
      <c r="QP149" s="38"/>
      <c r="QQ149" s="38"/>
      <c r="QR149" s="38"/>
      <c r="QS149" s="38"/>
      <c r="QT149" s="38"/>
      <c r="QU149" s="37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37"/>
      <c r="RP149" s="38"/>
      <c r="RQ149" s="38"/>
      <c r="RR149" s="38"/>
      <c r="RS149" s="38"/>
      <c r="RT149" s="38"/>
      <c r="RU149" s="38"/>
      <c r="RV149" s="38"/>
      <c r="RW149" s="38"/>
      <c r="RX149" s="38"/>
      <c r="RY149" s="38"/>
      <c r="RZ149" s="38"/>
      <c r="SA149" s="38"/>
      <c r="SB149" s="38"/>
      <c r="SC149" s="38"/>
      <c r="SD149" s="38"/>
      <c r="SE149" s="38"/>
      <c r="SF149" s="38"/>
      <c r="SG149" s="38"/>
      <c r="SH149" s="38"/>
      <c r="SI149" s="37"/>
      <c r="SJ149" s="38"/>
      <c r="SK149" s="38"/>
      <c r="SL149" s="38"/>
      <c r="SM149" s="38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7"/>
      <c r="TD149" s="38"/>
      <c r="TE149" s="38"/>
      <c r="TF149" s="38"/>
      <c r="TG149" s="38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7"/>
      <c r="TX149" s="38"/>
      <c r="TY149" s="38"/>
      <c r="TZ149" s="38"/>
      <c r="UA149" s="38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7"/>
      <c r="UR149" s="38"/>
      <c r="US149" s="38"/>
      <c r="UT149" s="38"/>
      <c r="UU149" s="38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7"/>
      <c r="VL149" s="38"/>
      <c r="VM149" s="38"/>
      <c r="VN149" s="38"/>
      <c r="VO149" s="38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7"/>
      <c r="WF149" s="38"/>
      <c r="WG149" s="38"/>
      <c r="WH149" s="38"/>
      <c r="WI149" s="38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7"/>
      <c r="WZ149" s="38"/>
      <c r="XA149" s="38"/>
      <c r="XB149" s="38"/>
      <c r="XC149" s="38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7"/>
      <c r="XT149" s="38"/>
      <c r="XU149" s="38"/>
      <c r="XV149" s="38"/>
      <c r="XW149" s="38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7"/>
      <c r="YN149" s="38"/>
      <c r="YO149" s="38"/>
      <c r="YP149" s="38"/>
      <c r="YQ149" s="38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7"/>
      <c r="ZH149" s="38"/>
      <c r="ZI149" s="38"/>
      <c r="ZJ149" s="38"/>
      <c r="ZK149" s="38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7"/>
      <c r="AAB149" s="38"/>
      <c r="AAC149" s="38"/>
      <c r="AAD149" s="38"/>
      <c r="AAE149" s="38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7"/>
      <c r="AAV149" s="38"/>
      <c r="AAW149" s="38"/>
      <c r="AAX149" s="38"/>
      <c r="AAY149" s="38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7"/>
      <c r="ABP149" s="38"/>
      <c r="ABQ149" s="38"/>
      <c r="ABR149" s="38"/>
      <c r="ABS149" s="38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7"/>
      <c r="ACJ149" s="38"/>
      <c r="ACK149" s="38"/>
      <c r="ACL149" s="38"/>
      <c r="ACM149" s="38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7"/>
      <c r="ADD149" s="38"/>
      <c r="ADE149" s="38"/>
      <c r="ADF149" s="38"/>
      <c r="ADG149" s="38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7"/>
      <c r="ADX149" s="38"/>
      <c r="ADY149" s="38"/>
      <c r="ADZ149" s="38"/>
      <c r="AEA149" s="38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7"/>
      <c r="AER149" s="38"/>
      <c r="AES149" s="38"/>
      <c r="AET149" s="38"/>
      <c r="AEU149" s="38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7"/>
      <c r="AFL149" s="38"/>
      <c r="AFM149" s="38"/>
      <c r="AFN149" s="38"/>
      <c r="AFO149" s="38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F149" s="35" t="str">
        <f t="shared" si="655"/>
        <v/>
      </c>
      <c r="AGG149" s="43" t="str">
        <f t="shared" si="656"/>
        <v/>
      </c>
      <c r="AGH149" s="35" t="str">
        <f t="shared" si="644"/>
        <v/>
      </c>
      <c r="AGL149" s="36" t="str">
        <f t="shared" si="657"/>
        <v/>
      </c>
      <c r="AGM149" s="36" t="str">
        <f t="shared" si="645"/>
        <v/>
      </c>
      <c r="AGN149" s="39" t="str">
        <f t="shared" si="658"/>
        <v/>
      </c>
      <c r="AGO149" s="36" t="str">
        <f t="shared" si="659"/>
        <v/>
      </c>
      <c r="AGP149" s="36" t="str">
        <f t="shared" si="646"/>
        <v/>
      </c>
      <c r="AGQ149" s="39" t="str">
        <f t="shared" si="660"/>
        <v/>
      </c>
      <c r="AGR149" s="36" t="str">
        <f t="shared" si="661"/>
        <v/>
      </c>
      <c r="AGS149" s="36" t="str">
        <f t="shared" si="647"/>
        <v/>
      </c>
      <c r="AGT149" s="39" t="str">
        <f t="shared" si="662"/>
        <v/>
      </c>
      <c r="AGU149" s="36" t="str">
        <f t="shared" si="663"/>
        <v/>
      </c>
      <c r="AGV149" s="36" t="str">
        <f t="shared" si="648"/>
        <v/>
      </c>
      <c r="AGW149" s="39" t="str">
        <f t="shared" si="664"/>
        <v/>
      </c>
      <c r="AGX149" s="36" t="str">
        <f t="shared" si="665"/>
        <v/>
      </c>
      <c r="AGY149" s="36" t="str">
        <f t="shared" si="649"/>
        <v/>
      </c>
      <c r="AGZ149" s="39" t="str">
        <f t="shared" si="666"/>
        <v/>
      </c>
      <c r="AHA149" s="36" t="str">
        <f t="shared" si="667"/>
        <v/>
      </c>
      <c r="AHB149" s="36" t="str">
        <f t="shared" si="650"/>
        <v/>
      </c>
      <c r="AHC149" s="39" t="str">
        <f t="shared" si="668"/>
        <v/>
      </c>
      <c r="AHD149" s="36" t="str">
        <f t="shared" si="669"/>
        <v/>
      </c>
      <c r="AHE149" s="36" t="str">
        <f t="shared" si="651"/>
        <v/>
      </c>
      <c r="AHF149" s="39" t="str">
        <f t="shared" si="670"/>
        <v/>
      </c>
      <c r="AHG149" s="36" t="str">
        <f t="shared" si="671"/>
        <v/>
      </c>
      <c r="AHH149" s="36" t="str">
        <f t="shared" si="652"/>
        <v/>
      </c>
      <c r="AHI149" s="39" t="str">
        <f t="shared" si="672"/>
        <v/>
      </c>
      <c r="AHJ149" s="36" t="str">
        <f t="shared" si="673"/>
        <v/>
      </c>
      <c r="AHK149" s="36" t="str">
        <f t="shared" si="653"/>
        <v/>
      </c>
      <c r="AHL149" s="39" t="str">
        <f t="shared" si="674"/>
        <v/>
      </c>
      <c r="AHM149" s="36" t="str">
        <f t="shared" si="675"/>
        <v/>
      </c>
      <c r="AHN149" s="36" t="str">
        <f t="shared" si="654"/>
        <v/>
      </c>
      <c r="AHO149" s="39" t="str">
        <f t="shared" si="676"/>
        <v/>
      </c>
    </row>
    <row r="150" spans="1:918" s="5" customFormat="1" outlineLevel="1" x14ac:dyDescent="0.25">
      <c r="A150" s="52">
        <f t="shared" si="677"/>
        <v>17</v>
      </c>
      <c r="B150" s="46"/>
      <c r="C150" s="37"/>
      <c r="D150" s="35"/>
      <c r="E150" s="35"/>
      <c r="F150" s="35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7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7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7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7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7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7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7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7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7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7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7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7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7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7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37"/>
      <c r="ON150" s="38"/>
      <c r="OO150" s="38"/>
      <c r="OP150" s="38"/>
      <c r="OQ150" s="38"/>
      <c r="OR150" s="38"/>
      <c r="OS150" s="38"/>
      <c r="OT150" s="38"/>
      <c r="OU150" s="38"/>
      <c r="OV150" s="38"/>
      <c r="OW150" s="38"/>
      <c r="OX150" s="38"/>
      <c r="OY150" s="38"/>
      <c r="OZ150" s="38"/>
      <c r="PA150" s="38"/>
      <c r="PB150" s="38"/>
      <c r="PC150" s="38"/>
      <c r="PD150" s="38"/>
      <c r="PE150" s="38"/>
      <c r="PF150" s="38"/>
      <c r="PG150" s="37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7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7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7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7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7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7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7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7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7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7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7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7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7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7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7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7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7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7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7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7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F150" s="35" t="str">
        <f t="shared" si="655"/>
        <v/>
      </c>
      <c r="AGG150" s="43" t="str">
        <f t="shared" si="656"/>
        <v/>
      </c>
      <c r="AGH150" s="35" t="str">
        <f t="shared" si="644"/>
        <v/>
      </c>
      <c r="AGL150" s="36" t="str">
        <f t="shared" si="657"/>
        <v/>
      </c>
      <c r="AGM150" s="36" t="str">
        <f t="shared" si="645"/>
        <v/>
      </c>
      <c r="AGN150" s="39" t="str">
        <f t="shared" si="658"/>
        <v/>
      </c>
      <c r="AGO150" s="36" t="str">
        <f t="shared" si="659"/>
        <v/>
      </c>
      <c r="AGP150" s="36" t="str">
        <f t="shared" si="646"/>
        <v/>
      </c>
      <c r="AGQ150" s="39" t="str">
        <f t="shared" si="660"/>
        <v/>
      </c>
      <c r="AGR150" s="36" t="str">
        <f t="shared" si="661"/>
        <v/>
      </c>
      <c r="AGS150" s="36" t="str">
        <f t="shared" si="647"/>
        <v/>
      </c>
      <c r="AGT150" s="39" t="str">
        <f t="shared" si="662"/>
        <v/>
      </c>
      <c r="AGU150" s="36" t="str">
        <f t="shared" si="663"/>
        <v/>
      </c>
      <c r="AGV150" s="36" t="str">
        <f t="shared" si="648"/>
        <v/>
      </c>
      <c r="AGW150" s="39" t="str">
        <f t="shared" si="664"/>
        <v/>
      </c>
      <c r="AGX150" s="36" t="str">
        <f t="shared" si="665"/>
        <v/>
      </c>
      <c r="AGY150" s="36" t="str">
        <f t="shared" si="649"/>
        <v/>
      </c>
      <c r="AGZ150" s="39" t="str">
        <f t="shared" si="666"/>
        <v/>
      </c>
      <c r="AHA150" s="36" t="str">
        <f t="shared" si="667"/>
        <v/>
      </c>
      <c r="AHB150" s="36" t="str">
        <f t="shared" si="650"/>
        <v/>
      </c>
      <c r="AHC150" s="39" t="str">
        <f t="shared" si="668"/>
        <v/>
      </c>
      <c r="AHD150" s="36" t="str">
        <f t="shared" si="669"/>
        <v/>
      </c>
      <c r="AHE150" s="36" t="str">
        <f t="shared" si="651"/>
        <v/>
      </c>
      <c r="AHF150" s="39" t="str">
        <f t="shared" si="670"/>
        <v/>
      </c>
      <c r="AHG150" s="36" t="str">
        <f t="shared" si="671"/>
        <v/>
      </c>
      <c r="AHH150" s="36" t="str">
        <f t="shared" si="652"/>
        <v/>
      </c>
      <c r="AHI150" s="39" t="str">
        <f t="shared" si="672"/>
        <v/>
      </c>
      <c r="AHJ150" s="36" t="str">
        <f t="shared" si="673"/>
        <v/>
      </c>
      <c r="AHK150" s="36" t="str">
        <f t="shared" si="653"/>
        <v/>
      </c>
      <c r="AHL150" s="39" t="str">
        <f t="shared" si="674"/>
        <v/>
      </c>
      <c r="AHM150" s="36" t="str">
        <f t="shared" si="675"/>
        <v/>
      </c>
      <c r="AHN150" s="36" t="str">
        <f t="shared" si="654"/>
        <v/>
      </c>
      <c r="AHO150" s="39" t="str">
        <f t="shared" si="676"/>
        <v/>
      </c>
    </row>
    <row r="151" spans="1:918" s="5" customFormat="1" outlineLevel="1" x14ac:dyDescent="0.25">
      <c r="A151" s="52">
        <f t="shared" si="677"/>
        <v>18</v>
      </c>
      <c r="B151" s="46"/>
      <c r="C151" s="37"/>
      <c r="D151" s="35"/>
      <c r="E151" s="35"/>
      <c r="F151" s="35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7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7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7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7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7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7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7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7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7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7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7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7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7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7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7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7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7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7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7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7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7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7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7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7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7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7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7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7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7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7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7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7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7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7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7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7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F151" s="35" t="str">
        <f t="shared" si="655"/>
        <v/>
      </c>
      <c r="AGG151" s="43" t="str">
        <f t="shared" si="656"/>
        <v/>
      </c>
      <c r="AGH151" s="35" t="str">
        <f t="shared" si="644"/>
        <v/>
      </c>
      <c r="AGL151" s="36" t="str">
        <f t="shared" si="657"/>
        <v/>
      </c>
      <c r="AGM151" s="36" t="str">
        <f t="shared" si="645"/>
        <v/>
      </c>
      <c r="AGN151" s="39" t="str">
        <f t="shared" si="658"/>
        <v/>
      </c>
      <c r="AGO151" s="36" t="str">
        <f t="shared" si="659"/>
        <v/>
      </c>
      <c r="AGP151" s="36" t="str">
        <f t="shared" si="646"/>
        <v/>
      </c>
      <c r="AGQ151" s="39" t="str">
        <f t="shared" si="660"/>
        <v/>
      </c>
      <c r="AGR151" s="36" t="str">
        <f t="shared" si="661"/>
        <v/>
      </c>
      <c r="AGS151" s="36" t="str">
        <f t="shared" si="647"/>
        <v/>
      </c>
      <c r="AGT151" s="39" t="str">
        <f t="shared" si="662"/>
        <v/>
      </c>
      <c r="AGU151" s="36" t="str">
        <f t="shared" si="663"/>
        <v/>
      </c>
      <c r="AGV151" s="36" t="str">
        <f t="shared" si="648"/>
        <v/>
      </c>
      <c r="AGW151" s="39" t="str">
        <f t="shared" si="664"/>
        <v/>
      </c>
      <c r="AGX151" s="36" t="str">
        <f t="shared" si="665"/>
        <v/>
      </c>
      <c r="AGY151" s="36" t="str">
        <f t="shared" si="649"/>
        <v/>
      </c>
      <c r="AGZ151" s="39" t="str">
        <f t="shared" si="666"/>
        <v/>
      </c>
      <c r="AHA151" s="36" t="str">
        <f t="shared" si="667"/>
        <v/>
      </c>
      <c r="AHB151" s="36" t="str">
        <f t="shared" si="650"/>
        <v/>
      </c>
      <c r="AHC151" s="39" t="str">
        <f t="shared" si="668"/>
        <v/>
      </c>
      <c r="AHD151" s="36" t="str">
        <f t="shared" si="669"/>
        <v/>
      </c>
      <c r="AHE151" s="36" t="str">
        <f t="shared" si="651"/>
        <v/>
      </c>
      <c r="AHF151" s="39" t="str">
        <f t="shared" si="670"/>
        <v/>
      </c>
      <c r="AHG151" s="36" t="str">
        <f t="shared" si="671"/>
        <v/>
      </c>
      <c r="AHH151" s="36" t="str">
        <f t="shared" si="652"/>
        <v/>
      </c>
      <c r="AHI151" s="39" t="str">
        <f t="shared" si="672"/>
        <v/>
      </c>
      <c r="AHJ151" s="36" t="str">
        <f t="shared" si="673"/>
        <v/>
      </c>
      <c r="AHK151" s="36" t="str">
        <f t="shared" si="653"/>
        <v/>
      </c>
      <c r="AHL151" s="39" t="str">
        <f t="shared" si="674"/>
        <v/>
      </c>
      <c r="AHM151" s="36" t="str">
        <f t="shared" si="675"/>
        <v/>
      </c>
      <c r="AHN151" s="36" t="str">
        <f t="shared" si="654"/>
        <v/>
      </c>
      <c r="AHO151" s="39" t="str">
        <f t="shared" si="676"/>
        <v/>
      </c>
    </row>
    <row r="152" spans="1:918" s="5" customFormat="1" outlineLevel="1" x14ac:dyDescent="0.25">
      <c r="A152" s="52">
        <f t="shared" si="677"/>
        <v>19</v>
      </c>
      <c r="B152" s="46"/>
      <c r="C152" s="37"/>
      <c r="D152" s="35"/>
      <c r="E152" s="35"/>
      <c r="F152" s="35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7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7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7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7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7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7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7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7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7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7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7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7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  <c r="IW152" s="38"/>
      <c r="IX152" s="38"/>
      <c r="IY152" s="38"/>
      <c r="IZ152" s="38"/>
      <c r="JA152" s="38"/>
      <c r="JB152" s="38"/>
      <c r="JC152" s="37"/>
      <c r="JD152" s="38"/>
      <c r="JE152" s="38"/>
      <c r="JF152" s="38"/>
      <c r="JG152" s="38"/>
      <c r="JH152" s="38"/>
      <c r="JI152" s="38"/>
      <c r="JJ152" s="38"/>
      <c r="JK152" s="38"/>
      <c r="JL152" s="38"/>
      <c r="JM152" s="38"/>
      <c r="JN152" s="38"/>
      <c r="JO152" s="38"/>
      <c r="JP152" s="38"/>
      <c r="JQ152" s="38"/>
      <c r="JR152" s="38"/>
      <c r="JS152" s="38"/>
      <c r="JT152" s="38"/>
      <c r="JU152" s="38"/>
      <c r="JV152" s="38"/>
      <c r="JW152" s="37"/>
      <c r="JX152" s="38"/>
      <c r="JY152" s="38"/>
      <c r="JZ152" s="38"/>
      <c r="KA152" s="38"/>
      <c r="KB152" s="38"/>
      <c r="KC152" s="38"/>
      <c r="KD152" s="38"/>
      <c r="KE152" s="38"/>
      <c r="KF152" s="38"/>
      <c r="KG152" s="38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37"/>
      <c r="ON152" s="38"/>
      <c r="OO152" s="38"/>
      <c r="OP152" s="38"/>
      <c r="OQ152" s="38"/>
      <c r="OR152" s="38"/>
      <c r="OS152" s="38"/>
      <c r="OT152" s="38"/>
      <c r="OU152" s="38"/>
      <c r="OV152" s="38"/>
      <c r="OW152" s="38"/>
      <c r="OX152" s="38"/>
      <c r="OY152" s="38"/>
      <c r="OZ152" s="38"/>
      <c r="PA152" s="38"/>
      <c r="PB152" s="38"/>
      <c r="PC152" s="38"/>
      <c r="PD152" s="38"/>
      <c r="PE152" s="38"/>
      <c r="PF152" s="38"/>
      <c r="PG152" s="37"/>
      <c r="PH152" s="38"/>
      <c r="PI152" s="38"/>
      <c r="PJ152" s="38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  <c r="PU152" s="38"/>
      <c r="PV152" s="38"/>
      <c r="PW152" s="38"/>
      <c r="PX152" s="38"/>
      <c r="PY152" s="38"/>
      <c r="PZ152" s="38"/>
      <c r="QA152" s="37"/>
      <c r="QB152" s="38"/>
      <c r="QC152" s="38"/>
      <c r="QD152" s="38"/>
      <c r="QE152" s="38"/>
      <c r="QF152" s="38"/>
      <c r="QG152" s="38"/>
      <c r="QH152" s="38"/>
      <c r="QI152" s="38"/>
      <c r="QJ152" s="38"/>
      <c r="QK152" s="38"/>
      <c r="QL152" s="38"/>
      <c r="QM152" s="38"/>
      <c r="QN152" s="38"/>
      <c r="QO152" s="38"/>
      <c r="QP152" s="38"/>
      <c r="QQ152" s="38"/>
      <c r="QR152" s="38"/>
      <c r="QS152" s="38"/>
      <c r="QT152" s="38"/>
      <c r="QU152" s="37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7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7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7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7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7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7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7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7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7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7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7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7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7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7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7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7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7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7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7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F152" s="35" t="str">
        <f t="shared" si="655"/>
        <v/>
      </c>
      <c r="AGG152" s="43" t="str">
        <f t="shared" si="656"/>
        <v/>
      </c>
      <c r="AGH152" s="35" t="str">
        <f t="shared" si="644"/>
        <v/>
      </c>
      <c r="AGL152" s="36" t="str">
        <f t="shared" si="657"/>
        <v/>
      </c>
      <c r="AGM152" s="36" t="str">
        <f t="shared" si="645"/>
        <v/>
      </c>
      <c r="AGN152" s="39" t="str">
        <f t="shared" si="658"/>
        <v/>
      </c>
      <c r="AGO152" s="36" t="str">
        <f t="shared" si="659"/>
        <v/>
      </c>
      <c r="AGP152" s="36" t="str">
        <f t="shared" si="646"/>
        <v/>
      </c>
      <c r="AGQ152" s="39" t="str">
        <f t="shared" si="660"/>
        <v/>
      </c>
      <c r="AGR152" s="36" t="str">
        <f t="shared" si="661"/>
        <v/>
      </c>
      <c r="AGS152" s="36" t="str">
        <f t="shared" si="647"/>
        <v/>
      </c>
      <c r="AGT152" s="39" t="str">
        <f t="shared" si="662"/>
        <v/>
      </c>
      <c r="AGU152" s="36" t="str">
        <f t="shared" si="663"/>
        <v/>
      </c>
      <c r="AGV152" s="36" t="str">
        <f t="shared" si="648"/>
        <v/>
      </c>
      <c r="AGW152" s="39" t="str">
        <f t="shared" si="664"/>
        <v/>
      </c>
      <c r="AGX152" s="36" t="str">
        <f t="shared" si="665"/>
        <v/>
      </c>
      <c r="AGY152" s="36" t="str">
        <f t="shared" si="649"/>
        <v/>
      </c>
      <c r="AGZ152" s="39" t="str">
        <f t="shared" si="666"/>
        <v/>
      </c>
      <c r="AHA152" s="36" t="str">
        <f t="shared" si="667"/>
        <v/>
      </c>
      <c r="AHB152" s="36" t="str">
        <f t="shared" si="650"/>
        <v/>
      </c>
      <c r="AHC152" s="39" t="str">
        <f t="shared" si="668"/>
        <v/>
      </c>
      <c r="AHD152" s="36" t="str">
        <f t="shared" si="669"/>
        <v/>
      </c>
      <c r="AHE152" s="36" t="str">
        <f t="shared" si="651"/>
        <v/>
      </c>
      <c r="AHF152" s="39" t="str">
        <f t="shared" si="670"/>
        <v/>
      </c>
      <c r="AHG152" s="36" t="str">
        <f t="shared" si="671"/>
        <v/>
      </c>
      <c r="AHH152" s="36" t="str">
        <f t="shared" si="652"/>
        <v/>
      </c>
      <c r="AHI152" s="39" t="str">
        <f t="shared" si="672"/>
        <v/>
      </c>
      <c r="AHJ152" s="36" t="str">
        <f t="shared" si="673"/>
        <v/>
      </c>
      <c r="AHK152" s="36" t="str">
        <f t="shared" si="653"/>
        <v/>
      </c>
      <c r="AHL152" s="39" t="str">
        <f t="shared" si="674"/>
        <v/>
      </c>
      <c r="AHM152" s="36" t="str">
        <f t="shared" si="675"/>
        <v/>
      </c>
      <c r="AHN152" s="36" t="str">
        <f t="shared" si="654"/>
        <v/>
      </c>
      <c r="AHO152" s="39" t="str">
        <f t="shared" si="676"/>
        <v/>
      </c>
    </row>
    <row r="153" spans="1:918" s="5" customFormat="1" outlineLevel="1" x14ac:dyDescent="0.25">
      <c r="A153" s="52">
        <f t="shared" si="677"/>
        <v>20</v>
      </c>
      <c r="B153" s="46"/>
      <c r="C153" s="37"/>
      <c r="D153" s="35"/>
      <c r="E153" s="35"/>
      <c r="F153" s="35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7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7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7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7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7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7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7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7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7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7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7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7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  <c r="IV153" s="38"/>
      <c r="IW153" s="38"/>
      <c r="IX153" s="38"/>
      <c r="IY153" s="38"/>
      <c r="IZ153" s="38"/>
      <c r="JA153" s="38"/>
      <c r="JB153" s="38"/>
      <c r="JC153" s="37"/>
      <c r="JD153" s="38"/>
      <c r="JE153" s="38"/>
      <c r="JF153" s="38"/>
      <c r="JG153" s="38"/>
      <c r="JH153" s="38"/>
      <c r="JI153" s="38"/>
      <c r="JJ153" s="38"/>
      <c r="JK153" s="38"/>
      <c r="JL153" s="38"/>
      <c r="JM153" s="38"/>
      <c r="JN153" s="38"/>
      <c r="JO153" s="38"/>
      <c r="JP153" s="38"/>
      <c r="JQ153" s="38"/>
      <c r="JR153" s="38"/>
      <c r="JS153" s="38"/>
      <c r="JT153" s="38"/>
      <c r="JU153" s="38"/>
      <c r="JV153" s="38"/>
      <c r="JW153" s="37"/>
      <c r="JX153" s="38"/>
      <c r="JY153" s="38"/>
      <c r="JZ153" s="38"/>
      <c r="KA153" s="38"/>
      <c r="KB153" s="38"/>
      <c r="KC153" s="38"/>
      <c r="KD153" s="38"/>
      <c r="KE153" s="38"/>
      <c r="KF153" s="38"/>
      <c r="KG153" s="38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37"/>
      <c r="ON153" s="38"/>
      <c r="OO153" s="38"/>
      <c r="OP153" s="38"/>
      <c r="OQ153" s="38"/>
      <c r="OR153" s="38"/>
      <c r="OS153" s="38"/>
      <c r="OT153" s="38"/>
      <c r="OU153" s="38"/>
      <c r="OV153" s="38"/>
      <c r="OW153" s="38"/>
      <c r="OX153" s="38"/>
      <c r="OY153" s="38"/>
      <c r="OZ153" s="38"/>
      <c r="PA153" s="38"/>
      <c r="PB153" s="38"/>
      <c r="PC153" s="38"/>
      <c r="PD153" s="38"/>
      <c r="PE153" s="38"/>
      <c r="PF153" s="38"/>
      <c r="PG153" s="37"/>
      <c r="PH153" s="38"/>
      <c r="PI153" s="38"/>
      <c r="PJ153" s="38"/>
      <c r="PK153" s="38"/>
      <c r="PL153" s="38"/>
      <c r="PM153" s="38"/>
      <c r="PN153" s="38"/>
      <c r="PO153" s="38"/>
      <c r="PP153" s="38"/>
      <c r="PQ153" s="38"/>
      <c r="PR153" s="38"/>
      <c r="PS153" s="38"/>
      <c r="PT153" s="38"/>
      <c r="PU153" s="38"/>
      <c r="PV153" s="38"/>
      <c r="PW153" s="38"/>
      <c r="PX153" s="38"/>
      <c r="PY153" s="38"/>
      <c r="PZ153" s="38"/>
      <c r="QA153" s="37"/>
      <c r="QB153" s="38"/>
      <c r="QC153" s="38"/>
      <c r="QD153" s="38"/>
      <c r="QE153" s="38"/>
      <c r="QF153" s="38"/>
      <c r="QG153" s="38"/>
      <c r="QH153" s="38"/>
      <c r="QI153" s="38"/>
      <c r="QJ153" s="38"/>
      <c r="QK153" s="38"/>
      <c r="QL153" s="38"/>
      <c r="QM153" s="38"/>
      <c r="QN153" s="38"/>
      <c r="QO153" s="38"/>
      <c r="QP153" s="38"/>
      <c r="QQ153" s="38"/>
      <c r="QR153" s="38"/>
      <c r="QS153" s="38"/>
      <c r="QT153" s="38"/>
      <c r="QU153" s="37"/>
      <c r="QV153" s="38"/>
      <c r="QW153" s="38"/>
      <c r="QX153" s="38"/>
      <c r="QY153" s="38"/>
      <c r="QZ153" s="38"/>
      <c r="RA153" s="38"/>
      <c r="RB153" s="38"/>
      <c r="RC153" s="38"/>
      <c r="RD153" s="38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37"/>
      <c r="RP153" s="38"/>
      <c r="RQ153" s="38"/>
      <c r="RR153" s="38"/>
      <c r="RS153" s="38"/>
      <c r="RT153" s="38"/>
      <c r="RU153" s="38"/>
      <c r="RV153" s="38"/>
      <c r="RW153" s="38"/>
      <c r="RX153" s="38"/>
      <c r="RY153" s="38"/>
      <c r="RZ153" s="38"/>
      <c r="SA153" s="38"/>
      <c r="SB153" s="38"/>
      <c r="SC153" s="38"/>
      <c r="SD153" s="38"/>
      <c r="SE153" s="38"/>
      <c r="SF153" s="38"/>
      <c r="SG153" s="38"/>
      <c r="SH153" s="38"/>
      <c r="SI153" s="37"/>
      <c r="SJ153" s="38"/>
      <c r="SK153" s="38"/>
      <c r="SL153" s="38"/>
      <c r="SM153" s="38"/>
      <c r="SN153" s="38"/>
      <c r="SO153" s="38"/>
      <c r="SP153" s="38"/>
      <c r="SQ153" s="38"/>
      <c r="SR153" s="38"/>
      <c r="SS153" s="38"/>
      <c r="ST153" s="38"/>
      <c r="SU153" s="38"/>
      <c r="SV153" s="38"/>
      <c r="SW153" s="38"/>
      <c r="SX153" s="38"/>
      <c r="SY153" s="38"/>
      <c r="SZ153" s="38"/>
      <c r="TA153" s="38"/>
      <c r="TB153" s="38"/>
      <c r="TC153" s="37"/>
      <c r="TD153" s="38"/>
      <c r="TE153" s="38"/>
      <c r="TF153" s="38"/>
      <c r="TG153" s="38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7"/>
      <c r="TX153" s="38"/>
      <c r="TY153" s="38"/>
      <c r="TZ153" s="38"/>
      <c r="UA153" s="38"/>
      <c r="UB153" s="38"/>
      <c r="UC153" s="38"/>
      <c r="UD153" s="38"/>
      <c r="UE153" s="38"/>
      <c r="UF153" s="38"/>
      <c r="UG153" s="38"/>
      <c r="UH153" s="38"/>
      <c r="UI153" s="38"/>
      <c r="UJ153" s="38"/>
      <c r="UK153" s="38"/>
      <c r="UL153" s="38"/>
      <c r="UM153" s="38"/>
      <c r="UN153" s="38"/>
      <c r="UO153" s="38"/>
      <c r="UP153" s="38"/>
      <c r="UQ153" s="37"/>
      <c r="UR153" s="38"/>
      <c r="US153" s="38"/>
      <c r="UT153" s="38"/>
      <c r="UU153" s="38"/>
      <c r="UV153" s="38"/>
      <c r="UW153" s="38"/>
      <c r="UX153" s="38"/>
      <c r="UY153" s="38"/>
      <c r="UZ153" s="38"/>
      <c r="VA153" s="38"/>
      <c r="VB153" s="38"/>
      <c r="VC153" s="38"/>
      <c r="VD153" s="38"/>
      <c r="VE153" s="38"/>
      <c r="VF153" s="38"/>
      <c r="VG153" s="38"/>
      <c r="VH153" s="38"/>
      <c r="VI153" s="38"/>
      <c r="VJ153" s="38"/>
      <c r="VK153" s="37"/>
      <c r="VL153" s="38"/>
      <c r="VM153" s="38"/>
      <c r="VN153" s="38"/>
      <c r="VO153" s="38"/>
      <c r="VP153" s="38"/>
      <c r="VQ153" s="38"/>
      <c r="VR153" s="38"/>
      <c r="VS153" s="38"/>
      <c r="VT153" s="38"/>
      <c r="VU153" s="38"/>
      <c r="VV153" s="38"/>
      <c r="VW153" s="38"/>
      <c r="VX153" s="38"/>
      <c r="VY153" s="38"/>
      <c r="VZ153" s="38"/>
      <c r="WA153" s="38"/>
      <c r="WB153" s="38"/>
      <c r="WC153" s="38"/>
      <c r="WD153" s="38"/>
      <c r="WE153" s="37"/>
      <c r="WF153" s="38"/>
      <c r="WG153" s="38"/>
      <c r="WH153" s="38"/>
      <c r="WI153" s="38"/>
      <c r="WJ153" s="38"/>
      <c r="WK153" s="38"/>
      <c r="WL153" s="38"/>
      <c r="WM153" s="38"/>
      <c r="WN153" s="38"/>
      <c r="WO153" s="38"/>
      <c r="WP153" s="38"/>
      <c r="WQ153" s="38"/>
      <c r="WR153" s="38"/>
      <c r="WS153" s="38"/>
      <c r="WT153" s="38"/>
      <c r="WU153" s="38"/>
      <c r="WV153" s="38"/>
      <c r="WW153" s="38"/>
      <c r="WX153" s="38"/>
      <c r="WY153" s="37"/>
      <c r="WZ153" s="38"/>
      <c r="XA153" s="38"/>
      <c r="XB153" s="38"/>
      <c r="XC153" s="38"/>
      <c r="XD153" s="38"/>
      <c r="XE153" s="38"/>
      <c r="XF153" s="38"/>
      <c r="XG153" s="38"/>
      <c r="XH153" s="38"/>
      <c r="XI153" s="38"/>
      <c r="XJ153" s="38"/>
      <c r="XK153" s="38"/>
      <c r="XL153" s="38"/>
      <c r="XM153" s="38"/>
      <c r="XN153" s="38"/>
      <c r="XO153" s="38"/>
      <c r="XP153" s="38"/>
      <c r="XQ153" s="38"/>
      <c r="XR153" s="38"/>
      <c r="XS153" s="37"/>
      <c r="XT153" s="38"/>
      <c r="XU153" s="38"/>
      <c r="XV153" s="38"/>
      <c r="XW153" s="38"/>
      <c r="XX153" s="38"/>
      <c r="XY153" s="38"/>
      <c r="XZ153" s="38"/>
      <c r="YA153" s="38"/>
      <c r="YB153" s="38"/>
      <c r="YC153" s="38"/>
      <c r="YD153" s="38"/>
      <c r="YE153" s="38"/>
      <c r="YF153" s="38"/>
      <c r="YG153" s="38"/>
      <c r="YH153" s="38"/>
      <c r="YI153" s="38"/>
      <c r="YJ153" s="38"/>
      <c r="YK153" s="38"/>
      <c r="YL153" s="38"/>
      <c r="YM153" s="37"/>
      <c r="YN153" s="38"/>
      <c r="YO153" s="38"/>
      <c r="YP153" s="38"/>
      <c r="YQ153" s="38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7"/>
      <c r="ZH153" s="38"/>
      <c r="ZI153" s="38"/>
      <c r="ZJ153" s="38"/>
      <c r="ZK153" s="38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7"/>
      <c r="AAB153" s="38"/>
      <c r="AAC153" s="38"/>
      <c r="AAD153" s="38"/>
      <c r="AAE153" s="38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7"/>
      <c r="AAV153" s="38"/>
      <c r="AAW153" s="38"/>
      <c r="AAX153" s="38"/>
      <c r="AAY153" s="38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7"/>
      <c r="ABP153" s="38"/>
      <c r="ABQ153" s="38"/>
      <c r="ABR153" s="38"/>
      <c r="ABS153" s="38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7"/>
      <c r="ACJ153" s="38"/>
      <c r="ACK153" s="38"/>
      <c r="ACL153" s="38"/>
      <c r="ACM153" s="38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7"/>
      <c r="ADD153" s="38"/>
      <c r="ADE153" s="38"/>
      <c r="ADF153" s="38"/>
      <c r="ADG153" s="38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7"/>
      <c r="ADX153" s="38"/>
      <c r="ADY153" s="38"/>
      <c r="ADZ153" s="38"/>
      <c r="AEA153" s="38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7"/>
      <c r="AER153" s="38"/>
      <c r="AES153" s="38"/>
      <c r="AET153" s="38"/>
      <c r="AEU153" s="38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7"/>
      <c r="AFL153" s="38"/>
      <c r="AFM153" s="38"/>
      <c r="AFN153" s="38"/>
      <c r="AFO153" s="38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F153" s="35" t="str">
        <f t="shared" si="655"/>
        <v/>
      </c>
      <c r="AGG153" s="43" t="str">
        <f t="shared" si="656"/>
        <v/>
      </c>
      <c r="AGH153" s="35" t="str">
        <f t="shared" si="644"/>
        <v/>
      </c>
      <c r="AGL153" s="36" t="str">
        <f t="shared" si="657"/>
        <v/>
      </c>
      <c r="AGM153" s="36" t="str">
        <f t="shared" si="645"/>
        <v/>
      </c>
      <c r="AGN153" s="39" t="str">
        <f t="shared" si="658"/>
        <v/>
      </c>
      <c r="AGO153" s="36" t="str">
        <f t="shared" si="659"/>
        <v/>
      </c>
      <c r="AGP153" s="36" t="str">
        <f t="shared" si="646"/>
        <v/>
      </c>
      <c r="AGQ153" s="39" t="str">
        <f t="shared" si="660"/>
        <v/>
      </c>
      <c r="AGR153" s="36" t="str">
        <f t="shared" si="661"/>
        <v/>
      </c>
      <c r="AGS153" s="36" t="str">
        <f t="shared" si="647"/>
        <v/>
      </c>
      <c r="AGT153" s="39" t="str">
        <f t="shared" si="662"/>
        <v/>
      </c>
      <c r="AGU153" s="36" t="str">
        <f t="shared" si="663"/>
        <v/>
      </c>
      <c r="AGV153" s="36" t="str">
        <f t="shared" si="648"/>
        <v/>
      </c>
      <c r="AGW153" s="39" t="str">
        <f t="shared" si="664"/>
        <v/>
      </c>
      <c r="AGX153" s="36" t="str">
        <f t="shared" si="665"/>
        <v/>
      </c>
      <c r="AGY153" s="36" t="str">
        <f t="shared" si="649"/>
        <v/>
      </c>
      <c r="AGZ153" s="39" t="str">
        <f t="shared" si="666"/>
        <v/>
      </c>
      <c r="AHA153" s="36" t="str">
        <f t="shared" si="667"/>
        <v/>
      </c>
      <c r="AHB153" s="36" t="str">
        <f t="shared" si="650"/>
        <v/>
      </c>
      <c r="AHC153" s="39" t="str">
        <f t="shared" si="668"/>
        <v/>
      </c>
      <c r="AHD153" s="36" t="str">
        <f t="shared" si="669"/>
        <v/>
      </c>
      <c r="AHE153" s="36" t="str">
        <f t="shared" si="651"/>
        <v/>
      </c>
      <c r="AHF153" s="39" t="str">
        <f t="shared" si="670"/>
        <v/>
      </c>
      <c r="AHG153" s="36" t="str">
        <f t="shared" si="671"/>
        <v/>
      </c>
      <c r="AHH153" s="36" t="str">
        <f t="shared" si="652"/>
        <v/>
      </c>
      <c r="AHI153" s="39" t="str">
        <f t="shared" si="672"/>
        <v/>
      </c>
      <c r="AHJ153" s="36" t="str">
        <f t="shared" si="673"/>
        <v/>
      </c>
      <c r="AHK153" s="36" t="str">
        <f t="shared" si="653"/>
        <v/>
      </c>
      <c r="AHL153" s="39" t="str">
        <f t="shared" si="674"/>
        <v/>
      </c>
      <c r="AHM153" s="36" t="str">
        <f t="shared" si="675"/>
        <v/>
      </c>
      <c r="AHN153" s="36" t="str">
        <f t="shared" si="654"/>
        <v/>
      </c>
      <c r="AHO153" s="39" t="str">
        <f t="shared" si="676"/>
        <v/>
      </c>
    </row>
    <row r="154" spans="1:918" s="32" customFormat="1" x14ac:dyDescent="0.25">
      <c r="A154" s="31" t="s">
        <v>38</v>
      </c>
      <c r="C154" s="33"/>
      <c r="D154" s="33"/>
      <c r="E154" s="33"/>
      <c r="F154" s="34"/>
      <c r="G154" s="33"/>
      <c r="H154" s="33"/>
      <c r="I154" s="33"/>
      <c r="J154" s="34"/>
      <c r="K154" s="33"/>
      <c r="L154" s="33"/>
      <c r="M154" s="33"/>
      <c r="N154" s="34"/>
      <c r="O154" s="33"/>
      <c r="P154" s="33"/>
      <c r="Q154" s="33"/>
      <c r="R154" s="34"/>
      <c r="S154" s="33"/>
      <c r="T154" s="33"/>
      <c r="U154" s="33"/>
      <c r="V154" s="34"/>
      <c r="W154" s="33"/>
      <c r="X154" s="33"/>
      <c r="Y154" s="33"/>
      <c r="Z154" s="34"/>
      <c r="AA154" s="33"/>
      <c r="AB154" s="33"/>
      <c r="AC154" s="33"/>
      <c r="AD154" s="34"/>
      <c r="AE154" s="33"/>
      <c r="AF154" s="33"/>
      <c r="AG154" s="33"/>
      <c r="AH154" s="34"/>
      <c r="AI154" s="33"/>
      <c r="AJ154" s="33"/>
      <c r="AK154" s="33"/>
      <c r="AL154" s="34"/>
      <c r="AM154" s="33"/>
      <c r="AN154" s="33"/>
      <c r="AO154" s="33"/>
      <c r="AP154" s="34"/>
      <c r="AQ154" s="33"/>
      <c r="AR154" s="33"/>
      <c r="AS154" s="33"/>
      <c r="AT154" s="34"/>
      <c r="AU154" s="33"/>
      <c r="AV154" s="33"/>
      <c r="AW154" s="33"/>
      <c r="AX154" s="34"/>
      <c r="AY154" s="33"/>
      <c r="AZ154" s="33"/>
      <c r="BA154" s="33"/>
      <c r="BB154" s="34"/>
      <c r="BC154" s="33"/>
      <c r="BD154" s="33"/>
      <c r="BE154" s="33"/>
      <c r="BF154" s="34"/>
      <c r="BG154" s="33"/>
      <c r="BH154" s="33"/>
      <c r="BI154" s="33"/>
      <c r="BJ154" s="34"/>
      <c r="BK154" s="33"/>
      <c r="BL154" s="33"/>
      <c r="BM154" s="33"/>
      <c r="BN154" s="34"/>
      <c r="BO154" s="33"/>
      <c r="BP154" s="33"/>
      <c r="BQ154" s="33"/>
      <c r="BR154" s="34"/>
      <c r="BS154" s="33"/>
      <c r="BT154" s="33"/>
      <c r="BU154" s="33"/>
      <c r="BV154" s="34"/>
      <c r="BW154" s="33"/>
      <c r="BX154" s="33"/>
      <c r="BY154" s="33"/>
      <c r="BZ154" s="34"/>
      <c r="CA154" s="33"/>
      <c r="CB154" s="33"/>
      <c r="CC154" s="33"/>
      <c r="CD154" s="34"/>
      <c r="CE154" s="33"/>
      <c r="CF154" s="33"/>
      <c r="CG154" s="33"/>
      <c r="CH154" s="34"/>
      <c r="CI154" s="33"/>
      <c r="CJ154" s="33"/>
      <c r="CK154" s="33"/>
      <c r="CL154" s="34"/>
      <c r="CM154" s="33"/>
      <c r="CN154" s="33"/>
      <c r="CO154" s="33"/>
      <c r="CP154" s="34"/>
      <c r="CQ154" s="33"/>
      <c r="CR154" s="33"/>
      <c r="CS154" s="33"/>
      <c r="CT154" s="34"/>
      <c r="CU154" s="33"/>
      <c r="CV154" s="33"/>
      <c r="CW154" s="33"/>
      <c r="CX154" s="34"/>
      <c r="CY154" s="33"/>
      <c r="CZ154" s="33"/>
      <c r="DA154" s="33"/>
      <c r="DB154" s="34"/>
      <c r="DC154" s="33"/>
      <c r="DD154" s="33"/>
      <c r="DE154" s="33"/>
      <c r="DF154" s="34"/>
      <c r="DG154" s="33"/>
      <c r="DH154" s="33"/>
      <c r="DI154" s="33"/>
      <c r="DJ154" s="34"/>
      <c r="DK154" s="33"/>
      <c r="DL154" s="33"/>
      <c r="DM154" s="33"/>
      <c r="DN154" s="34"/>
      <c r="DO154" s="33"/>
      <c r="DP154" s="33"/>
      <c r="DQ154" s="33"/>
      <c r="DR154" s="34"/>
      <c r="DS154" s="33"/>
      <c r="DT154" s="33"/>
      <c r="DU154" s="33"/>
      <c r="DV154" s="34"/>
      <c r="DW154" s="33"/>
      <c r="DX154" s="33"/>
      <c r="DY154" s="33"/>
      <c r="DZ154" s="34"/>
      <c r="EA154" s="33"/>
      <c r="EB154" s="33"/>
      <c r="EC154" s="33"/>
      <c r="ED154" s="34"/>
      <c r="EE154" s="33"/>
      <c r="EF154" s="33"/>
      <c r="EG154" s="33"/>
      <c r="EH154" s="34"/>
      <c r="EI154" s="33"/>
      <c r="EJ154" s="33"/>
      <c r="EK154" s="33"/>
      <c r="EL154" s="34"/>
      <c r="EM154" s="33"/>
      <c r="EN154" s="33"/>
      <c r="EO154" s="33"/>
      <c r="EP154" s="34"/>
      <c r="EQ154" s="33"/>
      <c r="ER154" s="33"/>
      <c r="ES154" s="33"/>
      <c r="ET154" s="34"/>
      <c r="EU154" s="33"/>
      <c r="EV154" s="33"/>
      <c r="EW154" s="33"/>
      <c r="EX154" s="34"/>
      <c r="EY154" s="33"/>
      <c r="EZ154" s="33"/>
      <c r="FA154" s="33"/>
      <c r="FB154" s="34"/>
      <c r="FC154" s="33"/>
      <c r="FD154" s="33"/>
      <c r="FE154" s="33"/>
      <c r="FF154" s="34"/>
      <c r="FG154" s="33"/>
      <c r="FH154" s="33"/>
      <c r="FI154" s="33"/>
      <c r="FJ154" s="34"/>
      <c r="FK154" s="33"/>
      <c r="FL154" s="33"/>
      <c r="FM154" s="33"/>
      <c r="FN154" s="34"/>
      <c r="FO154" s="33"/>
      <c r="FP154" s="33"/>
      <c r="FQ154" s="33"/>
      <c r="FR154" s="34"/>
      <c r="FS154" s="33"/>
      <c r="FT154" s="33"/>
      <c r="FU154" s="33"/>
      <c r="FV154" s="34"/>
      <c r="FW154" s="33"/>
      <c r="FX154" s="33"/>
      <c r="FY154" s="33"/>
      <c r="FZ154" s="34"/>
      <c r="GA154" s="33"/>
      <c r="GB154" s="33"/>
      <c r="GC154" s="33"/>
      <c r="GD154" s="34"/>
      <c r="GE154" s="33"/>
      <c r="GF154" s="33"/>
      <c r="GG154" s="33"/>
      <c r="GH154" s="34"/>
      <c r="GI154" s="33"/>
      <c r="GJ154" s="33"/>
      <c r="GK154" s="33"/>
      <c r="GL154" s="34"/>
      <c r="GM154" s="33"/>
      <c r="GN154" s="33"/>
      <c r="GO154" s="33"/>
      <c r="GP154" s="34"/>
      <c r="GQ154" s="33"/>
      <c r="GR154" s="33"/>
      <c r="GS154" s="33"/>
      <c r="GT154" s="34"/>
      <c r="GU154" s="33"/>
      <c r="GV154" s="33"/>
      <c r="GW154" s="33"/>
      <c r="GX154" s="34"/>
      <c r="GY154" s="33"/>
      <c r="GZ154" s="33"/>
      <c r="HA154" s="33"/>
      <c r="HB154" s="34"/>
      <c r="HC154" s="33"/>
      <c r="HD154" s="33"/>
      <c r="HE154" s="33"/>
      <c r="HF154" s="34"/>
      <c r="HG154" s="33"/>
      <c r="HH154" s="33"/>
      <c r="HI154" s="33"/>
      <c r="HJ154" s="34"/>
      <c r="HK154" s="33"/>
      <c r="HL154" s="33"/>
      <c r="HM154" s="33"/>
      <c r="HN154" s="34"/>
      <c r="HO154" s="33"/>
      <c r="HP154" s="33"/>
      <c r="HQ154" s="33"/>
      <c r="HR154" s="34"/>
      <c r="HS154" s="33"/>
      <c r="HT154" s="33"/>
      <c r="HU154" s="33"/>
      <c r="HV154" s="34"/>
      <c r="HW154" s="33"/>
      <c r="HX154" s="33"/>
      <c r="HY154" s="33"/>
      <c r="HZ154" s="34"/>
      <c r="IA154" s="33"/>
      <c r="IB154" s="33"/>
      <c r="IC154" s="33"/>
      <c r="ID154" s="34"/>
      <c r="IE154" s="33"/>
      <c r="IF154" s="33"/>
      <c r="IG154" s="33"/>
      <c r="IH154" s="34"/>
      <c r="II154" s="33"/>
      <c r="IJ154" s="33"/>
      <c r="IK154" s="33"/>
      <c r="IL154" s="34"/>
      <c r="IM154" s="33"/>
      <c r="IN154" s="33"/>
      <c r="IO154" s="33"/>
      <c r="IP154" s="34"/>
      <c r="IQ154" s="33"/>
      <c r="IR154" s="33"/>
      <c r="IS154" s="33"/>
      <c r="IT154" s="34"/>
      <c r="IU154" s="33"/>
      <c r="IV154" s="33"/>
      <c r="IW154" s="33"/>
      <c r="IX154" s="34"/>
      <c r="IY154" s="33"/>
      <c r="IZ154" s="33"/>
      <c r="JA154" s="33"/>
      <c r="JB154" s="34"/>
      <c r="JC154" s="33"/>
      <c r="JD154" s="33"/>
      <c r="JE154" s="33"/>
      <c r="JF154" s="34"/>
      <c r="JG154" s="33"/>
      <c r="JH154" s="33"/>
      <c r="JI154" s="33"/>
      <c r="JJ154" s="34"/>
      <c r="JK154" s="33"/>
      <c r="JL154" s="33"/>
      <c r="JM154" s="33"/>
      <c r="JN154" s="34"/>
      <c r="JO154" s="33"/>
      <c r="JP154" s="33"/>
      <c r="JQ154" s="33"/>
      <c r="JR154" s="34"/>
      <c r="JS154" s="33"/>
      <c r="JT154" s="33"/>
      <c r="JU154" s="33"/>
      <c r="JV154" s="34"/>
      <c r="JW154" s="33"/>
      <c r="JX154" s="33"/>
      <c r="JY154" s="33"/>
      <c r="JZ154" s="34"/>
      <c r="KA154" s="33"/>
      <c r="KB154" s="33"/>
      <c r="KC154" s="33"/>
      <c r="KD154" s="34"/>
      <c r="KE154" s="33"/>
      <c r="KF154" s="33"/>
      <c r="KG154" s="33"/>
      <c r="KH154" s="34"/>
      <c r="KI154" s="33"/>
      <c r="KJ154" s="33"/>
      <c r="KK154" s="33"/>
      <c r="KL154" s="34"/>
      <c r="KM154" s="33"/>
      <c r="KN154" s="33"/>
      <c r="KO154" s="33"/>
      <c r="KP154" s="34"/>
      <c r="KQ154" s="33"/>
      <c r="KR154" s="33"/>
      <c r="KS154" s="33"/>
      <c r="KT154" s="34"/>
      <c r="KU154" s="33"/>
      <c r="KV154" s="33"/>
      <c r="KW154" s="33"/>
      <c r="KX154" s="34"/>
      <c r="KY154" s="33"/>
      <c r="KZ154" s="33"/>
      <c r="LA154" s="33"/>
      <c r="LB154" s="34"/>
      <c r="LC154" s="33"/>
      <c r="LD154" s="33"/>
      <c r="LE154" s="33"/>
      <c r="LF154" s="34"/>
      <c r="LG154" s="33"/>
      <c r="LH154" s="33"/>
      <c r="LI154" s="33"/>
      <c r="LJ154" s="34"/>
      <c r="LK154" s="33"/>
      <c r="LL154" s="33"/>
      <c r="LM154" s="33"/>
      <c r="LN154" s="34"/>
      <c r="LO154" s="33"/>
      <c r="LP154" s="33"/>
      <c r="LQ154" s="33"/>
      <c r="LR154" s="34"/>
      <c r="LS154" s="33"/>
      <c r="LT154" s="33"/>
      <c r="LU154" s="33"/>
      <c r="LV154" s="34"/>
      <c r="LW154" s="33"/>
      <c r="LX154" s="33"/>
      <c r="LY154" s="33"/>
      <c r="LZ154" s="34"/>
      <c r="MA154" s="33"/>
      <c r="MB154" s="33"/>
      <c r="MC154" s="33"/>
      <c r="MD154" s="34"/>
      <c r="ME154" s="33"/>
      <c r="MF154" s="33"/>
      <c r="MG154" s="33"/>
      <c r="MH154" s="34"/>
      <c r="MI154" s="33"/>
      <c r="MJ154" s="33"/>
      <c r="MK154" s="33"/>
      <c r="ML154" s="34"/>
      <c r="MM154" s="33"/>
      <c r="MN154" s="33"/>
      <c r="MO154" s="33"/>
      <c r="MP154" s="34"/>
      <c r="MQ154" s="33"/>
      <c r="MR154" s="33"/>
      <c r="MS154" s="33"/>
      <c r="MT154" s="34"/>
      <c r="MU154" s="33"/>
      <c r="MV154" s="33"/>
      <c r="MW154" s="33"/>
      <c r="MX154" s="34"/>
      <c r="MY154" s="33"/>
      <c r="MZ154" s="33"/>
      <c r="NA154" s="33"/>
      <c r="NB154" s="34"/>
      <c r="NC154" s="33"/>
      <c r="ND154" s="33"/>
      <c r="NE154" s="33"/>
      <c r="NF154" s="34"/>
      <c r="NG154" s="33"/>
      <c r="NH154" s="33"/>
      <c r="NI154" s="33"/>
      <c r="NJ154" s="34"/>
      <c r="NK154" s="33"/>
      <c r="NL154" s="33"/>
      <c r="NM154" s="33"/>
      <c r="NN154" s="34"/>
      <c r="NO154" s="33"/>
      <c r="NP154" s="33"/>
      <c r="NQ154" s="33"/>
      <c r="NR154" s="34"/>
      <c r="NS154" s="33"/>
      <c r="NT154" s="33"/>
      <c r="NU154" s="33"/>
      <c r="NV154" s="34"/>
      <c r="NW154" s="33"/>
      <c r="NX154" s="33"/>
      <c r="NY154" s="33"/>
      <c r="NZ154" s="34"/>
      <c r="OA154" s="33"/>
      <c r="OB154" s="33"/>
      <c r="OC154" s="33"/>
      <c r="OD154" s="34"/>
      <c r="OE154" s="33"/>
      <c r="OF154" s="33"/>
      <c r="OG154" s="33"/>
      <c r="OH154" s="34"/>
      <c r="OI154" s="33"/>
      <c r="OJ154" s="33"/>
      <c r="OK154" s="33"/>
      <c r="OL154" s="34"/>
      <c r="OM154" s="33"/>
      <c r="ON154" s="33"/>
      <c r="OO154" s="33"/>
      <c r="OP154" s="34"/>
      <c r="OQ154" s="33"/>
      <c r="OR154" s="33"/>
      <c r="OS154" s="33"/>
      <c r="OT154" s="34"/>
      <c r="OU154" s="33"/>
      <c r="OV154" s="33"/>
      <c r="OW154" s="33"/>
      <c r="OX154" s="34"/>
      <c r="OY154" s="33"/>
      <c r="OZ154" s="33"/>
      <c r="PA154" s="33"/>
      <c r="PB154" s="34"/>
      <c r="PC154" s="33"/>
      <c r="PD154" s="33"/>
      <c r="PE154" s="33"/>
      <c r="PF154" s="34"/>
      <c r="PG154" s="33"/>
      <c r="PH154" s="33"/>
      <c r="PI154" s="33"/>
      <c r="PJ154" s="34"/>
      <c r="PK154" s="33"/>
      <c r="PL154" s="33"/>
      <c r="PM154" s="33"/>
      <c r="PN154" s="34"/>
      <c r="PO154" s="33"/>
      <c r="PP154" s="33"/>
      <c r="PQ154" s="33"/>
      <c r="PR154" s="34"/>
      <c r="PS154" s="33"/>
      <c r="PT154" s="33"/>
      <c r="PU154" s="33"/>
      <c r="PV154" s="34"/>
      <c r="PW154" s="33"/>
      <c r="PX154" s="33"/>
      <c r="PY154" s="33"/>
      <c r="PZ154" s="34"/>
      <c r="QA154" s="33"/>
      <c r="QB154" s="33"/>
      <c r="QC154" s="33"/>
      <c r="QD154" s="34"/>
      <c r="QE154" s="33"/>
      <c r="QF154" s="33"/>
      <c r="QG154" s="33"/>
      <c r="QH154" s="34"/>
      <c r="QI154" s="33"/>
      <c r="QJ154" s="33"/>
      <c r="QK154" s="33"/>
      <c r="QL154" s="34"/>
      <c r="QM154" s="33"/>
      <c r="QN154" s="33"/>
      <c r="QO154" s="33"/>
      <c r="QP154" s="34"/>
      <c r="QQ154" s="33"/>
      <c r="QR154" s="33"/>
      <c r="QS154" s="33"/>
      <c r="QT154" s="34"/>
      <c r="QU154" s="33"/>
      <c r="QV154" s="33"/>
      <c r="QW154" s="33"/>
      <c r="QX154" s="34"/>
      <c r="QY154" s="33"/>
      <c r="QZ154" s="33"/>
      <c r="RA154" s="33"/>
      <c r="RB154" s="34"/>
      <c r="RC154" s="33"/>
      <c r="RD154" s="33"/>
      <c r="RE154" s="33"/>
      <c r="RF154" s="34"/>
      <c r="RG154" s="33"/>
      <c r="RH154" s="33"/>
      <c r="RI154" s="33"/>
      <c r="RJ154" s="34"/>
      <c r="RK154" s="33"/>
      <c r="RL154" s="33"/>
      <c r="RM154" s="33"/>
      <c r="RN154" s="34"/>
      <c r="RO154" s="33"/>
      <c r="RP154" s="33"/>
      <c r="RQ154" s="33"/>
      <c r="RR154" s="34"/>
      <c r="RS154" s="33"/>
      <c r="RT154" s="33"/>
      <c r="RU154" s="33"/>
      <c r="RV154" s="34"/>
      <c r="RW154" s="33"/>
      <c r="RX154" s="33"/>
      <c r="RY154" s="33"/>
      <c r="RZ154" s="34"/>
      <c r="SA154" s="33"/>
      <c r="SB154" s="33"/>
      <c r="SC154" s="33"/>
      <c r="SD154" s="34"/>
      <c r="SE154" s="33"/>
      <c r="SF154" s="33"/>
      <c r="SG154" s="33"/>
      <c r="SH154" s="34"/>
      <c r="SI154" s="33"/>
      <c r="SJ154" s="33"/>
      <c r="SK154" s="33"/>
      <c r="SL154" s="34"/>
      <c r="SM154" s="33"/>
      <c r="SN154" s="33"/>
      <c r="SO154" s="33"/>
      <c r="SP154" s="34"/>
      <c r="SQ154" s="33"/>
      <c r="SR154" s="33"/>
      <c r="SS154" s="33"/>
      <c r="ST154" s="34"/>
      <c r="SU154" s="33"/>
      <c r="SV154" s="33"/>
      <c r="SW154" s="33"/>
      <c r="SX154" s="34"/>
      <c r="SY154" s="33"/>
      <c r="SZ154" s="33"/>
      <c r="TA154" s="33"/>
      <c r="TB154" s="34"/>
      <c r="TC154" s="33"/>
      <c r="TD154" s="33"/>
      <c r="TE154" s="33"/>
      <c r="TF154" s="34"/>
      <c r="TG154" s="33"/>
      <c r="TH154" s="33"/>
      <c r="TI154" s="33"/>
      <c r="TJ154" s="34"/>
      <c r="TK154" s="33"/>
      <c r="TL154" s="33"/>
      <c r="TM154" s="33"/>
      <c r="TN154" s="34"/>
      <c r="TO154" s="33"/>
      <c r="TP154" s="33"/>
      <c r="TQ154" s="33"/>
      <c r="TR154" s="34"/>
      <c r="TS154" s="33"/>
      <c r="TT154" s="33"/>
      <c r="TU154" s="33"/>
      <c r="TV154" s="34"/>
      <c r="TW154" s="33"/>
      <c r="TX154" s="33"/>
      <c r="TY154" s="33"/>
      <c r="TZ154" s="34"/>
      <c r="UA154" s="33"/>
      <c r="UB154" s="33"/>
      <c r="UC154" s="33"/>
      <c r="UD154" s="34"/>
      <c r="UE154" s="33"/>
      <c r="UF154" s="33"/>
      <c r="UG154" s="33"/>
      <c r="UH154" s="34"/>
      <c r="UI154" s="33"/>
      <c r="UJ154" s="33"/>
      <c r="UK154" s="33"/>
      <c r="UL154" s="34"/>
      <c r="UM154" s="33"/>
      <c r="UN154" s="33"/>
      <c r="UO154" s="33"/>
      <c r="UP154" s="34"/>
      <c r="UQ154" s="33"/>
      <c r="UR154" s="33"/>
      <c r="US154" s="33"/>
      <c r="UT154" s="34"/>
      <c r="UU154" s="33"/>
      <c r="UV154" s="33"/>
      <c r="UW154" s="33"/>
      <c r="UX154" s="34"/>
      <c r="UY154" s="33"/>
      <c r="UZ154" s="33"/>
      <c r="VA154" s="33"/>
      <c r="VB154" s="34"/>
      <c r="VC154" s="33"/>
      <c r="VD154" s="33"/>
      <c r="VE154" s="33"/>
      <c r="VF154" s="34"/>
      <c r="VG154" s="33"/>
      <c r="VH154" s="33"/>
      <c r="VI154" s="33"/>
      <c r="VJ154" s="34"/>
      <c r="VK154" s="33"/>
      <c r="VL154" s="33"/>
      <c r="VM154" s="33"/>
      <c r="VN154" s="34"/>
      <c r="VO154" s="33"/>
      <c r="VP154" s="33"/>
      <c r="VQ154" s="33"/>
      <c r="VR154" s="34"/>
      <c r="VS154" s="33"/>
      <c r="VT154" s="33"/>
      <c r="VU154" s="33"/>
      <c r="VV154" s="34"/>
      <c r="VW154" s="33"/>
      <c r="VX154" s="33"/>
      <c r="VY154" s="33"/>
      <c r="VZ154" s="34"/>
      <c r="WA154" s="33"/>
      <c r="WB154" s="33"/>
      <c r="WC154" s="33"/>
      <c r="WD154" s="34"/>
      <c r="WE154" s="33"/>
      <c r="WF154" s="33"/>
      <c r="WG154" s="33"/>
      <c r="WH154" s="34"/>
      <c r="WI154" s="33"/>
      <c r="WJ154" s="33"/>
      <c r="WK154" s="33"/>
      <c r="WL154" s="34"/>
      <c r="WM154" s="33"/>
      <c r="WN154" s="33"/>
      <c r="WO154" s="33"/>
      <c r="WP154" s="34"/>
      <c r="WQ154" s="33"/>
      <c r="WR154" s="33"/>
      <c r="WS154" s="33"/>
      <c r="WT154" s="34"/>
      <c r="WU154" s="33"/>
      <c r="WV154" s="33"/>
      <c r="WW154" s="33"/>
      <c r="WX154" s="34"/>
      <c r="WY154" s="33"/>
      <c r="WZ154" s="33"/>
      <c r="XA154" s="33"/>
      <c r="XB154" s="34"/>
      <c r="XC154" s="33"/>
      <c r="XD154" s="33"/>
      <c r="XE154" s="33"/>
      <c r="XF154" s="34"/>
      <c r="XG154" s="33"/>
      <c r="XH154" s="33"/>
      <c r="XI154" s="33"/>
      <c r="XJ154" s="34"/>
      <c r="XK154" s="33"/>
      <c r="XL154" s="33"/>
      <c r="XM154" s="33"/>
      <c r="XN154" s="34"/>
      <c r="XO154" s="33"/>
      <c r="XP154" s="33"/>
      <c r="XQ154" s="33"/>
      <c r="XR154" s="34"/>
      <c r="XS154" s="33"/>
      <c r="XT154" s="33"/>
      <c r="XU154" s="33"/>
      <c r="XV154" s="34"/>
      <c r="XW154" s="33"/>
      <c r="XX154" s="33"/>
      <c r="XY154" s="33"/>
      <c r="XZ154" s="34"/>
      <c r="YA154" s="33"/>
      <c r="YB154" s="33"/>
      <c r="YC154" s="33"/>
      <c r="YD154" s="34"/>
      <c r="YE154" s="33"/>
      <c r="YF154" s="33"/>
      <c r="YG154" s="33"/>
      <c r="YH154" s="34"/>
      <c r="YI154" s="33"/>
      <c r="YJ154" s="33"/>
      <c r="YK154" s="33"/>
      <c r="YL154" s="34"/>
      <c r="YM154" s="33"/>
      <c r="YN154" s="33"/>
      <c r="YO154" s="33"/>
      <c r="YP154" s="34"/>
      <c r="YQ154" s="33"/>
      <c r="YR154" s="33"/>
      <c r="YS154" s="33"/>
      <c r="YT154" s="34"/>
      <c r="YU154" s="33"/>
      <c r="YV154" s="33"/>
      <c r="YW154" s="33"/>
      <c r="YX154" s="34"/>
      <c r="YY154" s="33"/>
      <c r="YZ154" s="33"/>
      <c r="ZA154" s="33"/>
      <c r="ZB154" s="34"/>
      <c r="ZC154" s="33"/>
      <c r="ZD154" s="33"/>
      <c r="ZE154" s="33"/>
      <c r="ZF154" s="34"/>
      <c r="ZG154" s="33"/>
      <c r="ZH154" s="33"/>
      <c r="ZI154" s="33"/>
      <c r="ZJ154" s="34"/>
      <c r="ZK154" s="33"/>
      <c r="ZL154" s="33"/>
      <c r="ZM154" s="33"/>
      <c r="ZN154" s="34"/>
      <c r="ZO154" s="33"/>
      <c r="ZP154" s="33"/>
      <c r="ZQ154" s="33"/>
      <c r="ZR154" s="34"/>
      <c r="ZS154" s="33"/>
      <c r="ZT154" s="33"/>
      <c r="ZU154" s="33"/>
      <c r="ZV154" s="34"/>
      <c r="ZW154" s="33"/>
      <c r="ZX154" s="33"/>
      <c r="ZY154" s="33"/>
      <c r="ZZ154" s="34"/>
      <c r="AAA154" s="33"/>
      <c r="AAB154" s="33"/>
      <c r="AAC154" s="33"/>
      <c r="AAD154" s="34"/>
      <c r="AAE154" s="33"/>
      <c r="AAF154" s="33"/>
      <c r="AAG154" s="33"/>
      <c r="AAH154" s="34"/>
      <c r="AAI154" s="33"/>
      <c r="AAJ154" s="33"/>
      <c r="AAK154" s="33"/>
      <c r="AAL154" s="34"/>
      <c r="AAM154" s="33"/>
      <c r="AAN154" s="33"/>
      <c r="AAO154" s="33"/>
      <c r="AAP154" s="34"/>
      <c r="AAQ154" s="33"/>
      <c r="AAR154" s="33"/>
      <c r="AAS154" s="33"/>
      <c r="AAT154" s="34"/>
      <c r="AAU154" s="33"/>
      <c r="AAV154" s="33"/>
      <c r="AAW154" s="33"/>
      <c r="AAX154" s="34"/>
      <c r="AAY154" s="33"/>
      <c r="AAZ154" s="33"/>
      <c r="ABA154" s="33"/>
      <c r="ABB154" s="34"/>
      <c r="ABC154" s="33"/>
      <c r="ABD154" s="33"/>
      <c r="ABE154" s="33"/>
      <c r="ABF154" s="34"/>
      <c r="ABG154" s="33"/>
      <c r="ABH154" s="33"/>
      <c r="ABI154" s="33"/>
      <c r="ABJ154" s="34"/>
      <c r="ABK154" s="33"/>
      <c r="ABL154" s="33"/>
      <c r="ABM154" s="33"/>
      <c r="ABN154" s="34"/>
      <c r="ABO154" s="33"/>
      <c r="ABP154" s="33"/>
      <c r="ABQ154" s="33"/>
      <c r="ABR154" s="34"/>
      <c r="ABS154" s="33"/>
      <c r="ABT154" s="33"/>
      <c r="ABU154" s="33"/>
      <c r="ABV154" s="34"/>
      <c r="ABW154" s="33"/>
      <c r="ABX154" s="33"/>
      <c r="ABY154" s="33"/>
      <c r="ABZ154" s="34"/>
      <c r="ACA154" s="33"/>
      <c r="ACB154" s="33"/>
      <c r="ACC154" s="33"/>
      <c r="ACD154" s="34"/>
      <c r="ACE154" s="33"/>
      <c r="ACF154" s="33"/>
      <c r="ACG154" s="33"/>
      <c r="ACH154" s="34"/>
      <c r="ACI154" s="33"/>
      <c r="ACJ154" s="33"/>
      <c r="ACK154" s="33"/>
      <c r="ACL154" s="34"/>
      <c r="ACM154" s="33"/>
      <c r="ACN154" s="33"/>
      <c r="ACO154" s="33"/>
      <c r="ACP154" s="34"/>
      <c r="ACQ154" s="33"/>
      <c r="ACR154" s="33"/>
      <c r="ACS154" s="33"/>
      <c r="ACT154" s="34"/>
      <c r="ACU154" s="33"/>
      <c r="ACV154" s="33"/>
      <c r="ACW154" s="33"/>
      <c r="ACX154" s="34"/>
      <c r="ACY154" s="33"/>
      <c r="ACZ154" s="33"/>
      <c r="ADA154" s="33"/>
      <c r="ADB154" s="34"/>
      <c r="ADC154" s="33"/>
      <c r="ADD154" s="33"/>
      <c r="ADE154" s="33"/>
      <c r="ADF154" s="34"/>
      <c r="ADG154" s="33"/>
      <c r="ADH154" s="33"/>
      <c r="ADI154" s="33"/>
      <c r="ADJ154" s="34"/>
      <c r="ADK154" s="33"/>
      <c r="ADL154" s="33"/>
      <c r="ADM154" s="33"/>
      <c r="ADN154" s="34"/>
      <c r="ADO154" s="33"/>
      <c r="ADP154" s="33"/>
      <c r="ADQ154" s="33"/>
      <c r="ADR154" s="34"/>
      <c r="ADS154" s="33"/>
      <c r="ADT154" s="33"/>
      <c r="ADU154" s="33"/>
      <c r="ADV154" s="34"/>
      <c r="ADW154" s="33"/>
      <c r="ADX154" s="33"/>
      <c r="ADY154" s="33"/>
      <c r="ADZ154" s="34"/>
      <c r="AEA154" s="33"/>
      <c r="AEB154" s="33"/>
      <c r="AEC154" s="33"/>
      <c r="AED154" s="34"/>
      <c r="AEE154" s="33"/>
      <c r="AEF154" s="33"/>
      <c r="AEG154" s="33"/>
      <c r="AEH154" s="34"/>
      <c r="AEI154" s="33"/>
      <c r="AEJ154" s="33"/>
      <c r="AEK154" s="33"/>
      <c r="AEL154" s="34"/>
      <c r="AEM154" s="33"/>
      <c r="AEN154" s="33"/>
      <c r="AEO154" s="33"/>
      <c r="AEP154" s="34"/>
      <c r="AEQ154" s="33"/>
      <c r="AER154" s="33"/>
      <c r="AES154" s="33"/>
      <c r="AET154" s="34"/>
      <c r="AEU154" s="33"/>
      <c r="AEV154" s="33"/>
      <c r="AEW154" s="33"/>
      <c r="AEX154" s="34"/>
      <c r="AEY154" s="33"/>
      <c r="AEZ154" s="33"/>
      <c r="AFA154" s="33"/>
      <c r="AFB154" s="34"/>
      <c r="AFC154" s="33"/>
      <c r="AFD154" s="33"/>
      <c r="AFE154" s="33"/>
      <c r="AFF154" s="34"/>
      <c r="AFG154" s="33"/>
      <c r="AFH154" s="33"/>
      <c r="AFI154" s="33"/>
      <c r="AFJ154" s="34"/>
      <c r="AFK154" s="33"/>
      <c r="AFL154" s="33"/>
      <c r="AFM154" s="33"/>
      <c r="AFN154" s="34"/>
      <c r="AFO154" s="33"/>
      <c r="AFP154" s="33"/>
      <c r="AFQ154" s="33"/>
      <c r="AFR154" s="34"/>
      <c r="AFS154" s="33"/>
      <c r="AFT154" s="33"/>
      <c r="AFU154" s="33"/>
      <c r="AFV154" s="34"/>
      <c r="AFW154" s="33"/>
      <c r="AFX154" s="33"/>
      <c r="AFY154" s="33"/>
      <c r="AFZ154" s="34"/>
      <c r="AGA154" s="33"/>
      <c r="AGB154" s="33"/>
      <c r="AGC154" s="33"/>
      <c r="AGD154" s="34"/>
      <c r="AGE154" s="33"/>
      <c r="AGF154" s="33"/>
      <c r="AGG154" s="33"/>
      <c r="AGH154" s="33"/>
      <c r="AGI154" s="33"/>
      <c r="AGJ154" s="34"/>
      <c r="AGK154" s="33"/>
      <c r="AGL154" s="33"/>
      <c r="AGM154" s="33"/>
      <c r="AGN154" s="33"/>
      <c r="AGO154" s="34"/>
      <c r="AGP154" s="34"/>
      <c r="AGQ154" s="33"/>
      <c r="AGR154" s="33"/>
      <c r="AGS154" s="33"/>
      <c r="AGT154" s="33"/>
      <c r="AGU154" s="34"/>
      <c r="AGV154" s="34"/>
      <c r="AGW154" s="33"/>
      <c r="AGX154" s="33"/>
      <c r="AGY154" s="33"/>
      <c r="AGZ154" s="33"/>
      <c r="AHA154" s="34"/>
      <c r="AHB154" s="34"/>
      <c r="AHC154" s="33"/>
      <c r="AHD154" s="33"/>
      <c r="AHE154" s="33"/>
      <c r="AHF154" s="33"/>
      <c r="AHG154" s="34"/>
      <c r="AHH154" s="34"/>
      <c r="AHI154" s="33"/>
      <c r="AHJ154" s="33"/>
      <c r="AHK154" s="33"/>
      <c r="AHL154" s="33"/>
      <c r="AHM154" s="34"/>
      <c r="AHN154" s="34"/>
      <c r="AHO154" s="33"/>
      <c r="AHP154" s="33"/>
      <c r="AHQ154" s="33"/>
      <c r="AHR154" s="34"/>
      <c r="AHS154" s="33"/>
      <c r="AHT154" s="33"/>
      <c r="AHU154" s="33"/>
      <c r="AHV154" s="34"/>
      <c r="AHW154" s="33"/>
      <c r="AHX154" s="33"/>
      <c r="AHY154" s="33"/>
      <c r="AHZ154" s="34"/>
      <c r="AIA154" s="33"/>
      <c r="AIB154" s="33"/>
      <c r="AIC154" s="33"/>
      <c r="AID154" s="34"/>
      <c r="AIE154" s="33"/>
      <c r="AIF154" s="33"/>
      <c r="AIG154" s="33"/>
      <c r="AIH154" s="34"/>
    </row>
    <row r="155" spans="1:918" s="5" customFormat="1" outlineLevel="1" x14ac:dyDescent="0.25">
      <c r="A155" s="35">
        <v>1</v>
      </c>
      <c r="B155" s="44" t="s">
        <v>58</v>
      </c>
      <c r="C155" s="37"/>
      <c r="D155" s="35"/>
      <c r="E155" s="35"/>
      <c r="F155" s="3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38"/>
      <c r="V155" s="38"/>
      <c r="W155" s="37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7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7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7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7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7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7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7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7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7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7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7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  <c r="IW155" s="38"/>
      <c r="IX155" s="38"/>
      <c r="IY155" s="38"/>
      <c r="IZ155" s="38"/>
      <c r="JA155" s="38"/>
      <c r="JB155" s="38"/>
      <c r="JC155" s="37"/>
      <c r="JD155" s="38"/>
      <c r="JE155" s="38"/>
      <c r="JF155" s="38"/>
      <c r="JG155" s="38"/>
      <c r="JH155" s="38"/>
      <c r="JI155" s="38"/>
      <c r="JJ155" s="38"/>
      <c r="JK155" s="38"/>
      <c r="JL155" s="38"/>
      <c r="JM155" s="38"/>
      <c r="JN155" s="38"/>
      <c r="JO155" s="38"/>
      <c r="JP155" s="38"/>
      <c r="JQ155" s="38"/>
      <c r="JR155" s="38"/>
      <c r="JS155" s="38"/>
      <c r="JT155" s="38"/>
      <c r="JU155" s="38"/>
      <c r="JV155" s="38"/>
      <c r="JW155" s="37"/>
      <c r="JX155" s="38"/>
      <c r="JY155" s="38"/>
      <c r="JZ155" s="38"/>
      <c r="KA155" s="38"/>
      <c r="KB155" s="38"/>
      <c r="KC155" s="38"/>
      <c r="KD155" s="38"/>
      <c r="KE155" s="38"/>
      <c r="KF155" s="38"/>
      <c r="KG155" s="38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7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7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7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7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7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7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7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7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7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7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7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7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7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7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7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7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7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7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7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7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7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7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F155" s="35" t="str">
        <f>IF(COUNTIFS($C$7:$AGE$7,"="&amp;$AGK$5,$C155:$AGE155,"б")=0,"",COUNTIFS($C$7:$AGE$7,"="&amp;$AGK$5,$C155:$AGE155,"б"))</f>
        <v/>
      </c>
      <c r="AGG155" s="43" t="str">
        <f>IF(COUNTIFS($C$7:$AGE$7,"="&amp;$AGK$5,$C155:$AGE155,"у")=0,"",COUNTIFS($C$7:$AGE$7,"="&amp;$AGK$5,$C155:$AGE155,"у"))</f>
        <v/>
      </c>
      <c r="AGH155" s="35" t="str">
        <f t="shared" ref="AGH155:AGH166" si="678">IF(COUNTIFS($C$7:$AGE$7,"="&amp;$AGK$1,$C155:$AGE155,"н")=0,"",COUNTIFS($C$7:$AGE$7,"="&amp;$AGK$1,$C155:$AGE155,"н"))</f>
        <v/>
      </c>
      <c r="AGL155" s="36" t="str">
        <f>IF(COUNTIFS($C$6:$AGE$6,9,$C155:$AGE155,"б")=0,"",COUNTIFS($C$6:$AGE$6,9,$C155:$AGE155,"б"))</f>
        <v/>
      </c>
      <c r="AGM155" s="36" t="str">
        <f t="shared" ref="AGM155:AGM166" si="679">IF(COUNTIFS($C$6:$AGE$6,9,$C155:$AGE155,"у")=0,"",COUNTIFS($C$6:$AGE$6,9,$C155:$AGE155,"у"))</f>
        <v/>
      </c>
      <c r="AGN155" s="39" t="str">
        <f>IF(COUNTIFS($C$6:$AGE$6,9,$C155:$AGE155,"н")=0,"",COUNTIFS($C$6:$AGE$6,9,$C155:$AGE155,"н"))</f>
        <v/>
      </c>
      <c r="AGO155" s="36" t="str">
        <f>IF(COUNTIFS($C$6:$AGE$6,10,$C155:$AGE155,"б")=0,"",COUNTIFS($C$6:$AGE$6,10,$C155:$AGE155,"б"))</f>
        <v/>
      </c>
      <c r="AGP155" s="36" t="str">
        <f t="shared" ref="AGP155:AGP166" si="680">IF(COUNTIFS($C$6:$AGE$6,10,$C155:$AGE155,"у")=0,"",COUNTIFS($C$6:$AGE$6,10,$C155:$AGE155,"у"))</f>
        <v/>
      </c>
      <c r="AGQ155" s="39" t="str">
        <f>IF(COUNTIFS($C$6:$AGE$6,10,$C155:$AGE155,"н")=0,"",COUNTIFS($C$6:$AGE$6,10,$C155:$AGE155,"н"))</f>
        <v/>
      </c>
      <c r="AGR155" s="36" t="str">
        <f>IF(COUNTIFS($C$6:$AGE$6,11,$C155:$AGE155,"б")=0,"",COUNTIFS($C$6:$AGE$6,11,$C155:$AGE155,"б"))</f>
        <v/>
      </c>
      <c r="AGS155" s="36" t="str">
        <f t="shared" ref="AGS155:AGS166" si="681">IF(COUNTIFS($C$6:$AGE$6,11,$C155:$AGE155,"у")=0,"",COUNTIFS($C$6:$AGE$6,11,$C155:$AGE155,"у"))</f>
        <v/>
      </c>
      <c r="AGT155" s="39" t="str">
        <f>IF(COUNTIFS($C$6:$AGE$6,11,$C155:$AGE155,"н")=0,"",COUNTIFS($C$6:$AGE$6,11,$C155:$AGE155,"н"))</f>
        <v/>
      </c>
      <c r="AGU155" s="36" t="str">
        <f>IF(COUNTIFS($C$6:$AGE$6,12,$C155:$AGE155,"б")=0,"",COUNTIFS($C$6:$AGE$6,12,$C155:$AGE155,"б"))</f>
        <v/>
      </c>
      <c r="AGV155" s="36" t="str">
        <f t="shared" ref="AGV155:AGV166" si="682">IF(COUNTIFS($C$6:$AGE$6,12,$C155:$AGE155,"у")=0,"",COUNTIFS($C$6:$AGE$6,12,$C155:$AGE155,"у"))</f>
        <v/>
      </c>
      <c r="AGW155" s="39" t="str">
        <f>IF(COUNTIFS($C$6:$AGE$6,12,$C155:$AGE155,"н")=0,"",COUNTIFS($C$6:$AGE$6,12,$C155:$AGE155,"н"))</f>
        <v/>
      </c>
      <c r="AGX155" s="36" t="str">
        <f>IF(COUNTIFS($C$6:$AGE$6,1,$C155:$AGE155,"б")=0,"",COUNTIFS($C$6:$AGE$6,1,$C155:$AGE155,"б"))</f>
        <v/>
      </c>
      <c r="AGY155" s="36" t="str">
        <f t="shared" ref="AGY155:AGY166" si="683">IF(COUNTIFS($C$6:$AGE$6,1,$C155:$AGE155,"у")=0,"",COUNTIFS($C$6:$AGE$6,1,$C155:$AGE155,"у"))</f>
        <v/>
      </c>
      <c r="AGZ155" s="39" t="str">
        <f>IF(COUNTIFS($C$6:$AGE$6,1,$C155:$AGE155,"н")=0,"",COUNTIFS($C$6:$AGE$6,1,$C155:$AGE155,"н"))</f>
        <v/>
      </c>
      <c r="AHA155" s="36" t="str">
        <f>IF(COUNTIFS($C$6:$AGE$6,2,$C155:$AGE155,"б")=0,"",COUNTIFS($C$6:$AGE$6,2,$C155:$AGE155,"б"))</f>
        <v/>
      </c>
      <c r="AHB155" s="36" t="str">
        <f t="shared" ref="AHB155:AHB166" si="684">IF(COUNTIFS($C$6:$AGE$6,2,$C155:$AGE155,"у")=0,"",COUNTIFS($C$6:$AGE$6,2,$C155:$AGE155,"у"))</f>
        <v/>
      </c>
      <c r="AHC155" s="39" t="str">
        <f>IF(COUNTIFS($C$6:$AGE$6,2,$C155:$AGE155,"н")=0,"",COUNTIFS($C$6:$AGE$6,2,$C155:$AGE155,"н"))</f>
        <v/>
      </c>
      <c r="AHD155" s="36" t="str">
        <f>IF(COUNTIFS($C$6:$AGE$6,3,$C155:$AGE155,"б")=0,"",COUNTIFS($C$6:$AGE$6,3,$C155:$AGE155,"б"))</f>
        <v/>
      </c>
      <c r="AHE155" s="36" t="str">
        <f t="shared" ref="AHE155:AHE166" si="685">IF(COUNTIFS($C$6:$AGE$6,3,$C155:$AGE155,"у")=0,"",COUNTIFS($C$6:$AGE$6,3,$C155:$AGE155,"у"))</f>
        <v/>
      </c>
      <c r="AHF155" s="39" t="str">
        <f>IF(COUNTIFS($C$6:$AGE$6,3,$C155:$AGE155,"н")=0,"",COUNTIFS($C$6:$AGE$6,3,$C155:$AGE155,"н"))</f>
        <v/>
      </c>
      <c r="AHG155" s="36" t="str">
        <f>IF(COUNTIFS($C$6:$AGE$6,4,$C155:$AGE155,"б")=0,"",COUNTIFS($C$6:$AGE$6,4,$C155:$AGE155,"б"))</f>
        <v/>
      </c>
      <c r="AHH155" s="36" t="str">
        <f t="shared" ref="AHH155:AHH166" si="686">IF(COUNTIFS($C$6:$AGE$6,4,$C155:$AGE155,"у")=0,"",COUNTIFS($C$6:$AGE$6,4,$C155:$AGE155,"у"))</f>
        <v/>
      </c>
      <c r="AHI155" s="39" t="str">
        <f>IF(COUNTIFS($C$6:$AGE$6,4,$C155:$AGE155,"н")=0,"",COUNTIFS($C$6:$AGE$6,4,$C155:$AGE155,"н"))</f>
        <v/>
      </c>
      <c r="AHJ155" s="36" t="str">
        <f>IF(COUNTIFS($C$6:$AGE$6,5,$C155:$AGE155,"б")=0,"",COUNTIFS($C$6:$AGE$6,5,$C155:$AGE155,"б"))</f>
        <v/>
      </c>
      <c r="AHK155" s="36" t="str">
        <f t="shared" ref="AHK155:AHK166" si="687">IF(COUNTIFS($C$6:$AGE$6,5,$C155:$AGE155,"у")=0,"",COUNTIFS($C$6:$AGE$6,5,$C155:$AGE155,"у"))</f>
        <v/>
      </c>
      <c r="AHL155" s="39" t="str">
        <f>IF(COUNTIFS($C$6:$AGE$6,5,$C155:$AGE155,"н")=0,"",COUNTIFS($C$6:$AGE$6,5,$C155:$AGE155,"н"))</f>
        <v/>
      </c>
      <c r="AHM155" s="36" t="str">
        <f>IF(COUNTIFS($C$6:$AGE$6,6,$C155:$AGE155,"б")=0,"",COUNTIFS($C$6:$AGE$6,6,$C155:$AGE155,"б"))</f>
        <v/>
      </c>
      <c r="AHN155" s="36" t="str">
        <f t="shared" ref="AHN155:AHN166" si="688">IF(COUNTIFS($C$6:$AGE$6,6,$C155:$AGE155,"у")=0,"",COUNTIFS($C$6:$AGE$6,6,$C155:$AGE155,"у"))</f>
        <v/>
      </c>
      <c r="AHO155" s="39" t="str">
        <f>IF(COUNTIFS($C$6:$AGE$6,6,$C155:$AGE155,"н")=0,"",COUNTIFS($C$6:$AGE$6,6,$C155:$AGE155,"н"))</f>
        <v/>
      </c>
    </row>
    <row r="156" spans="1:918" s="5" customFormat="1" outlineLevel="1" x14ac:dyDescent="0.25">
      <c r="A156" s="35">
        <f>A155+1</f>
        <v>2</v>
      </c>
      <c r="B156" s="44" t="s">
        <v>59</v>
      </c>
      <c r="C156" s="37"/>
      <c r="D156" s="35"/>
      <c r="E156" s="35"/>
      <c r="F156" s="35"/>
      <c r="G156" s="62"/>
      <c r="H156" s="62"/>
      <c r="I156" s="62"/>
      <c r="J156" s="62"/>
      <c r="K156" s="62"/>
      <c r="L156" s="62"/>
      <c r="M156" s="62"/>
      <c r="N156" s="62"/>
      <c r="O156" s="62" t="s">
        <v>399</v>
      </c>
      <c r="P156" s="62" t="s">
        <v>399</v>
      </c>
      <c r="Q156" s="62"/>
      <c r="R156" s="62"/>
      <c r="S156" s="62" t="s">
        <v>399</v>
      </c>
      <c r="T156" s="62" t="s">
        <v>399</v>
      </c>
      <c r="U156" s="38"/>
      <c r="V156" s="38"/>
      <c r="W156" s="37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7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7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7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7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7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7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7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7"/>
      <c r="GB156" s="38"/>
      <c r="GC156" s="38"/>
      <c r="GD156" s="38"/>
      <c r="GE156" s="38"/>
      <c r="GF156" s="38"/>
      <c r="GG156" s="38"/>
      <c r="GH156" s="38"/>
      <c r="GI156" s="38"/>
      <c r="GJ156" s="38"/>
      <c r="GK156" s="38"/>
      <c r="GL156" s="38"/>
      <c r="GM156" s="38"/>
      <c r="GN156" s="38"/>
      <c r="GO156" s="38"/>
      <c r="GP156" s="38"/>
      <c r="GQ156" s="38"/>
      <c r="GR156" s="38"/>
      <c r="GS156" s="38"/>
      <c r="GT156" s="38"/>
      <c r="GU156" s="37"/>
      <c r="GV156" s="38"/>
      <c r="GW156" s="38"/>
      <c r="GX156" s="38"/>
      <c r="GY156" s="38"/>
      <c r="GZ156" s="38"/>
      <c r="HA156" s="38"/>
      <c r="HB156" s="38"/>
      <c r="HC156" s="38"/>
      <c r="HD156" s="38"/>
      <c r="HE156" s="38"/>
      <c r="HF156" s="38"/>
      <c r="HG156" s="38"/>
      <c r="HH156" s="38"/>
      <c r="HI156" s="38"/>
      <c r="HJ156" s="38"/>
      <c r="HK156" s="38"/>
      <c r="HL156" s="38"/>
      <c r="HM156" s="38"/>
      <c r="HN156" s="38"/>
      <c r="HO156" s="37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7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38"/>
      <c r="IW156" s="38"/>
      <c r="IX156" s="38"/>
      <c r="IY156" s="38"/>
      <c r="IZ156" s="38"/>
      <c r="JA156" s="38"/>
      <c r="JB156" s="38"/>
      <c r="JC156" s="37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37"/>
      <c r="JX156" s="38"/>
      <c r="JY156" s="38"/>
      <c r="JZ156" s="38"/>
      <c r="KA156" s="38"/>
      <c r="KB156" s="38"/>
      <c r="KC156" s="38"/>
      <c r="KD156" s="38"/>
      <c r="KE156" s="38"/>
      <c r="KF156" s="38"/>
      <c r="KG156" s="38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37"/>
      <c r="ON156" s="38"/>
      <c r="OO156" s="38"/>
      <c r="OP156" s="38"/>
      <c r="OQ156" s="38"/>
      <c r="OR156" s="38"/>
      <c r="OS156" s="38"/>
      <c r="OT156" s="38"/>
      <c r="OU156" s="38"/>
      <c r="OV156" s="38"/>
      <c r="OW156" s="38"/>
      <c r="OX156" s="38"/>
      <c r="OY156" s="38"/>
      <c r="OZ156" s="38"/>
      <c r="PA156" s="38"/>
      <c r="PB156" s="38"/>
      <c r="PC156" s="38"/>
      <c r="PD156" s="38"/>
      <c r="PE156" s="38"/>
      <c r="PF156" s="38"/>
      <c r="PG156" s="37"/>
      <c r="PH156" s="38"/>
      <c r="PI156" s="38"/>
      <c r="PJ156" s="38"/>
      <c r="PK156" s="38"/>
      <c r="PL156" s="38"/>
      <c r="PM156" s="38"/>
      <c r="PN156" s="38"/>
      <c r="PO156" s="38"/>
      <c r="PP156" s="38"/>
      <c r="PQ156" s="38"/>
      <c r="PR156" s="38"/>
      <c r="PS156" s="38"/>
      <c r="PT156" s="38"/>
      <c r="PU156" s="38"/>
      <c r="PV156" s="38"/>
      <c r="PW156" s="38"/>
      <c r="PX156" s="38"/>
      <c r="PY156" s="38"/>
      <c r="PZ156" s="38"/>
      <c r="QA156" s="37"/>
      <c r="QB156" s="38"/>
      <c r="QC156" s="38"/>
      <c r="QD156" s="38"/>
      <c r="QE156" s="38"/>
      <c r="QF156" s="38"/>
      <c r="QG156" s="38"/>
      <c r="QH156" s="38"/>
      <c r="QI156" s="38"/>
      <c r="QJ156" s="38"/>
      <c r="QK156" s="38"/>
      <c r="QL156" s="38"/>
      <c r="QM156" s="38"/>
      <c r="QN156" s="38"/>
      <c r="QO156" s="38"/>
      <c r="QP156" s="38"/>
      <c r="QQ156" s="38"/>
      <c r="QR156" s="38"/>
      <c r="QS156" s="38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7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7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7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7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7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7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7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7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7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7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7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7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7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7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7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7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7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7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7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F156" s="35" t="str">
        <f t="shared" ref="AGF156:AGF166" si="689">IF(COUNTIFS($C$7:$AGE$7,"="&amp;$AGK$1,$C156:$AGE156,"б")=0,"",COUNTIFS($C$7:$AGE$7,"="&amp;$AGK$1,$C156:$AGE156,"б"))</f>
        <v/>
      </c>
      <c r="AGG156" s="43" t="str">
        <f t="shared" ref="AGG156:AGG166" si="690">IF(COUNTIFS($C$7:$AGE$7,"="&amp;$AGK$1,$C156:$AGE156,"у")=0,"",COUNTIFS($C$7:$AGE$7,"="&amp;$AGK$1,$C156:$AGE156,"у"))</f>
        <v/>
      </c>
      <c r="AGH156" s="35">
        <f t="shared" si="678"/>
        <v>4</v>
      </c>
      <c r="AGL156" s="36" t="str">
        <f t="shared" ref="AGL156:AGL166" si="691">IF(COUNTIFS($C$6:$AGE$6,9,$C156:$AGE156,"б")=0,"",COUNTIFS($C$6:$AGE$6,9,$C156:$AGE156,"б"))</f>
        <v/>
      </c>
      <c r="AGM156" s="36" t="str">
        <f t="shared" si="679"/>
        <v/>
      </c>
      <c r="AGN156" s="39">
        <f t="shared" ref="AGN156:AGN166" si="692">IF(COUNTIFS($C$6:$AGE$6,9,$C156:$AGE156,"н")=0,"",COUNTIFS($C$6:$AGE$6,9,$C156:$AGE156,"н"))</f>
        <v>4</v>
      </c>
      <c r="AGO156" s="36" t="str">
        <f t="shared" ref="AGO156:AGO166" si="693">IF(COUNTIFS($C$6:$AGE$6,10,$C156:$AGE156,"б")=0,"",COUNTIFS($C$6:$AGE$6,10,$C156:$AGE156,"б"))</f>
        <v/>
      </c>
      <c r="AGP156" s="36" t="str">
        <f t="shared" si="680"/>
        <v/>
      </c>
      <c r="AGQ156" s="39" t="str">
        <f t="shared" ref="AGQ156:AGQ166" si="694">IF(COUNTIFS($C$6:$AGE$6,10,$C156:$AGE156,"н")=0,"",COUNTIFS($C$6:$AGE$6,10,$C156:$AGE156,"н"))</f>
        <v/>
      </c>
      <c r="AGR156" s="36" t="str">
        <f t="shared" ref="AGR156:AGR166" si="695">IF(COUNTIFS($C$6:$AGE$6,11,$C156:$AGE156,"б")=0,"",COUNTIFS($C$6:$AGE$6,11,$C156:$AGE156,"б"))</f>
        <v/>
      </c>
      <c r="AGS156" s="36" t="str">
        <f t="shared" si="681"/>
        <v/>
      </c>
      <c r="AGT156" s="39" t="str">
        <f t="shared" ref="AGT156:AGT166" si="696">IF(COUNTIFS($C$6:$AGE$6,11,$C156:$AGE156,"н")=0,"",COUNTIFS($C$6:$AGE$6,11,$C156:$AGE156,"н"))</f>
        <v/>
      </c>
      <c r="AGU156" s="36" t="str">
        <f t="shared" ref="AGU156:AGU166" si="697">IF(COUNTIFS($C$6:$AGE$6,12,$C156:$AGE156,"б")=0,"",COUNTIFS($C$6:$AGE$6,12,$C156:$AGE156,"б"))</f>
        <v/>
      </c>
      <c r="AGV156" s="36" t="str">
        <f t="shared" si="682"/>
        <v/>
      </c>
      <c r="AGW156" s="39" t="str">
        <f t="shared" ref="AGW156:AGW166" si="698">IF(COUNTIFS($C$6:$AGE$6,12,$C156:$AGE156,"н")=0,"",COUNTIFS($C$6:$AGE$6,12,$C156:$AGE156,"н"))</f>
        <v/>
      </c>
      <c r="AGX156" s="36" t="str">
        <f t="shared" ref="AGX156:AGX166" si="699">IF(COUNTIFS($C$6:$AGE$6,1,$C156:$AGE156,"б")=0,"",COUNTIFS($C$6:$AGE$6,1,$C156:$AGE156,"б"))</f>
        <v/>
      </c>
      <c r="AGY156" s="36" t="str">
        <f t="shared" si="683"/>
        <v/>
      </c>
      <c r="AGZ156" s="39" t="str">
        <f t="shared" ref="AGZ156:AGZ166" si="700">IF(COUNTIFS($C$6:$AGE$6,1,$C156:$AGE156,"н")=0,"",COUNTIFS($C$6:$AGE$6,1,$C156:$AGE156,"н"))</f>
        <v/>
      </c>
      <c r="AHA156" s="36" t="str">
        <f t="shared" ref="AHA156:AHA166" si="701">IF(COUNTIFS($C$6:$AGE$6,2,$C156:$AGE156,"б")=0,"",COUNTIFS($C$6:$AGE$6,2,$C156:$AGE156,"б"))</f>
        <v/>
      </c>
      <c r="AHB156" s="36" t="str">
        <f t="shared" si="684"/>
        <v/>
      </c>
      <c r="AHC156" s="39" t="str">
        <f t="shared" ref="AHC156:AHC166" si="702">IF(COUNTIFS($C$6:$AGE$6,2,$C156:$AGE156,"н")=0,"",COUNTIFS($C$6:$AGE$6,2,$C156:$AGE156,"н"))</f>
        <v/>
      </c>
      <c r="AHD156" s="36" t="str">
        <f t="shared" ref="AHD156:AHD166" si="703">IF(COUNTIFS($C$6:$AGE$6,3,$C156:$AGE156,"б")=0,"",COUNTIFS($C$6:$AGE$6,3,$C156:$AGE156,"б"))</f>
        <v/>
      </c>
      <c r="AHE156" s="36" t="str">
        <f t="shared" si="685"/>
        <v/>
      </c>
      <c r="AHF156" s="39" t="str">
        <f t="shared" ref="AHF156:AHF166" si="704">IF(COUNTIFS($C$6:$AGE$6,3,$C156:$AGE156,"н")=0,"",COUNTIFS($C$6:$AGE$6,3,$C156:$AGE156,"н"))</f>
        <v/>
      </c>
      <c r="AHG156" s="36" t="str">
        <f t="shared" ref="AHG156:AHG166" si="705">IF(COUNTIFS($C$6:$AGE$6,4,$C156:$AGE156,"б")=0,"",COUNTIFS($C$6:$AGE$6,4,$C156:$AGE156,"б"))</f>
        <v/>
      </c>
      <c r="AHH156" s="36" t="str">
        <f t="shared" si="686"/>
        <v/>
      </c>
      <c r="AHI156" s="39" t="str">
        <f t="shared" ref="AHI156:AHI166" si="706">IF(COUNTIFS($C$6:$AGE$6,4,$C156:$AGE156,"н")=0,"",COUNTIFS($C$6:$AGE$6,4,$C156:$AGE156,"н"))</f>
        <v/>
      </c>
      <c r="AHJ156" s="36" t="str">
        <f t="shared" ref="AHJ156:AHJ166" si="707">IF(COUNTIFS($C$6:$AGE$6,5,$C156:$AGE156,"б")=0,"",COUNTIFS($C$6:$AGE$6,5,$C156:$AGE156,"б"))</f>
        <v/>
      </c>
      <c r="AHK156" s="36" t="str">
        <f t="shared" si="687"/>
        <v/>
      </c>
      <c r="AHL156" s="39" t="str">
        <f t="shared" ref="AHL156:AHL166" si="708">IF(COUNTIFS($C$6:$AGE$6,5,$C156:$AGE156,"н")=0,"",COUNTIFS($C$6:$AGE$6,5,$C156:$AGE156,"н"))</f>
        <v/>
      </c>
      <c r="AHM156" s="36" t="str">
        <f t="shared" ref="AHM156:AHM166" si="709">IF(COUNTIFS($C$6:$AGE$6,6,$C156:$AGE156,"б")=0,"",COUNTIFS($C$6:$AGE$6,6,$C156:$AGE156,"б"))</f>
        <v/>
      </c>
      <c r="AHN156" s="36" t="str">
        <f t="shared" si="688"/>
        <v/>
      </c>
      <c r="AHO156" s="39" t="str">
        <f t="shared" ref="AHO156:AHO166" si="710">IF(COUNTIFS($C$6:$AGE$6,6,$C156:$AGE156,"н")=0,"",COUNTIFS($C$6:$AGE$6,6,$C156:$AGE156,"н"))</f>
        <v/>
      </c>
    </row>
    <row r="157" spans="1:918" s="5" customFormat="1" outlineLevel="1" x14ac:dyDescent="0.25">
      <c r="A157" s="35">
        <f t="shared" ref="A157:A166" si="711">A156+1</f>
        <v>3</v>
      </c>
      <c r="B157" s="44" t="s">
        <v>60</v>
      </c>
      <c r="C157" s="37"/>
      <c r="D157" s="35"/>
      <c r="E157" s="35"/>
      <c r="F157" s="35"/>
      <c r="G157" s="62"/>
      <c r="H157" s="62"/>
      <c r="I157" s="62"/>
      <c r="J157" s="62"/>
      <c r="K157" s="62" t="s">
        <v>400</v>
      </c>
      <c r="L157" s="62" t="s">
        <v>400</v>
      </c>
      <c r="M157" s="62" t="s">
        <v>400</v>
      </c>
      <c r="N157" s="62" t="s">
        <v>400</v>
      </c>
      <c r="O157" s="62"/>
      <c r="P157" s="62" t="s">
        <v>399</v>
      </c>
      <c r="Q157" s="62"/>
      <c r="R157" s="62"/>
      <c r="S157" s="62"/>
      <c r="T157" s="62"/>
      <c r="U157" s="38"/>
      <c r="V157" s="38"/>
      <c r="W157" s="37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7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7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7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7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7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7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7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7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7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7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37"/>
      <c r="ON157" s="38"/>
      <c r="OO157" s="38"/>
      <c r="OP157" s="38"/>
      <c r="OQ157" s="38"/>
      <c r="OR157" s="38"/>
      <c r="OS157" s="38"/>
      <c r="OT157" s="38"/>
      <c r="OU157" s="38"/>
      <c r="OV157" s="38"/>
      <c r="OW157" s="38"/>
      <c r="OX157" s="38"/>
      <c r="OY157" s="38"/>
      <c r="OZ157" s="38"/>
      <c r="PA157" s="38"/>
      <c r="PB157" s="38"/>
      <c r="PC157" s="38"/>
      <c r="PD157" s="38"/>
      <c r="PE157" s="38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7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7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7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7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7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7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7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7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7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7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7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7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7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7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7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7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7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7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F157" s="35" t="str">
        <f t="shared" si="689"/>
        <v/>
      </c>
      <c r="AGG157" s="43">
        <f t="shared" si="690"/>
        <v>4</v>
      </c>
      <c r="AGH157" s="35">
        <f t="shared" si="678"/>
        <v>1</v>
      </c>
      <c r="AGL157" s="36" t="str">
        <f t="shared" si="691"/>
        <v/>
      </c>
      <c r="AGM157" s="36">
        <f t="shared" si="679"/>
        <v>4</v>
      </c>
      <c r="AGN157" s="39">
        <f t="shared" si="692"/>
        <v>1</v>
      </c>
      <c r="AGO157" s="36" t="str">
        <f t="shared" si="693"/>
        <v/>
      </c>
      <c r="AGP157" s="36" t="str">
        <f t="shared" si="680"/>
        <v/>
      </c>
      <c r="AGQ157" s="39" t="str">
        <f t="shared" si="694"/>
        <v/>
      </c>
      <c r="AGR157" s="36" t="str">
        <f t="shared" si="695"/>
        <v/>
      </c>
      <c r="AGS157" s="36" t="str">
        <f t="shared" si="681"/>
        <v/>
      </c>
      <c r="AGT157" s="39" t="str">
        <f t="shared" si="696"/>
        <v/>
      </c>
      <c r="AGU157" s="36" t="str">
        <f t="shared" si="697"/>
        <v/>
      </c>
      <c r="AGV157" s="36" t="str">
        <f t="shared" si="682"/>
        <v/>
      </c>
      <c r="AGW157" s="39" t="str">
        <f t="shared" si="698"/>
        <v/>
      </c>
      <c r="AGX157" s="36" t="str">
        <f t="shared" si="699"/>
        <v/>
      </c>
      <c r="AGY157" s="36" t="str">
        <f t="shared" si="683"/>
        <v/>
      </c>
      <c r="AGZ157" s="39" t="str">
        <f t="shared" si="700"/>
        <v/>
      </c>
      <c r="AHA157" s="36" t="str">
        <f t="shared" si="701"/>
        <v/>
      </c>
      <c r="AHB157" s="36" t="str">
        <f t="shared" si="684"/>
        <v/>
      </c>
      <c r="AHC157" s="39" t="str">
        <f t="shared" si="702"/>
        <v/>
      </c>
      <c r="AHD157" s="36" t="str">
        <f t="shared" si="703"/>
        <v/>
      </c>
      <c r="AHE157" s="36" t="str">
        <f t="shared" si="685"/>
        <v/>
      </c>
      <c r="AHF157" s="39" t="str">
        <f t="shared" si="704"/>
        <v/>
      </c>
      <c r="AHG157" s="36" t="str">
        <f t="shared" si="705"/>
        <v/>
      </c>
      <c r="AHH157" s="36" t="str">
        <f t="shared" si="686"/>
        <v/>
      </c>
      <c r="AHI157" s="39" t="str">
        <f t="shared" si="706"/>
        <v/>
      </c>
      <c r="AHJ157" s="36" t="str">
        <f t="shared" si="707"/>
        <v/>
      </c>
      <c r="AHK157" s="36" t="str">
        <f t="shared" si="687"/>
        <v/>
      </c>
      <c r="AHL157" s="39" t="str">
        <f t="shared" si="708"/>
        <v/>
      </c>
      <c r="AHM157" s="36" t="str">
        <f t="shared" si="709"/>
        <v/>
      </c>
      <c r="AHN157" s="36" t="str">
        <f t="shared" si="688"/>
        <v/>
      </c>
      <c r="AHO157" s="39" t="str">
        <f t="shared" si="710"/>
        <v/>
      </c>
    </row>
    <row r="158" spans="1:918" s="5" customFormat="1" outlineLevel="1" x14ac:dyDescent="0.25">
      <c r="A158" s="35">
        <f t="shared" si="711"/>
        <v>4</v>
      </c>
      <c r="B158" s="44" t="s">
        <v>61</v>
      </c>
      <c r="C158" s="37"/>
      <c r="D158" s="35"/>
      <c r="E158" s="35"/>
      <c r="F158" s="3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38"/>
      <c r="V158" s="38"/>
      <c r="W158" s="37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7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7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7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7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7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7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7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7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7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7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7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7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7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7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7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7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7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7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7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7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7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7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7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7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7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7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7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7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F158" s="35" t="str">
        <f t="shared" si="689"/>
        <v/>
      </c>
      <c r="AGG158" s="43" t="str">
        <f t="shared" si="690"/>
        <v/>
      </c>
      <c r="AGH158" s="35" t="str">
        <f t="shared" si="678"/>
        <v/>
      </c>
      <c r="AGL158" s="36" t="str">
        <f t="shared" si="691"/>
        <v/>
      </c>
      <c r="AGM158" s="36" t="str">
        <f t="shared" si="679"/>
        <v/>
      </c>
      <c r="AGN158" s="39" t="str">
        <f t="shared" si="692"/>
        <v/>
      </c>
      <c r="AGO158" s="36" t="str">
        <f t="shared" si="693"/>
        <v/>
      </c>
      <c r="AGP158" s="36" t="str">
        <f t="shared" si="680"/>
        <v/>
      </c>
      <c r="AGQ158" s="39" t="str">
        <f t="shared" si="694"/>
        <v/>
      </c>
      <c r="AGR158" s="36" t="str">
        <f t="shared" si="695"/>
        <v/>
      </c>
      <c r="AGS158" s="36" t="str">
        <f t="shared" si="681"/>
        <v/>
      </c>
      <c r="AGT158" s="39" t="str">
        <f t="shared" si="696"/>
        <v/>
      </c>
      <c r="AGU158" s="36" t="str">
        <f t="shared" si="697"/>
        <v/>
      </c>
      <c r="AGV158" s="36" t="str">
        <f t="shared" si="682"/>
        <v/>
      </c>
      <c r="AGW158" s="39" t="str">
        <f t="shared" si="698"/>
        <v/>
      </c>
      <c r="AGX158" s="36" t="str">
        <f t="shared" si="699"/>
        <v/>
      </c>
      <c r="AGY158" s="36" t="str">
        <f t="shared" si="683"/>
        <v/>
      </c>
      <c r="AGZ158" s="39" t="str">
        <f t="shared" si="700"/>
        <v/>
      </c>
      <c r="AHA158" s="36" t="str">
        <f t="shared" si="701"/>
        <v/>
      </c>
      <c r="AHB158" s="36" t="str">
        <f t="shared" si="684"/>
        <v/>
      </c>
      <c r="AHC158" s="39" t="str">
        <f t="shared" si="702"/>
        <v/>
      </c>
      <c r="AHD158" s="36" t="str">
        <f t="shared" si="703"/>
        <v/>
      </c>
      <c r="AHE158" s="36" t="str">
        <f t="shared" si="685"/>
        <v/>
      </c>
      <c r="AHF158" s="39" t="str">
        <f t="shared" si="704"/>
        <v/>
      </c>
      <c r="AHG158" s="36" t="str">
        <f t="shared" si="705"/>
        <v/>
      </c>
      <c r="AHH158" s="36" t="str">
        <f t="shared" si="686"/>
        <v/>
      </c>
      <c r="AHI158" s="39" t="str">
        <f t="shared" si="706"/>
        <v/>
      </c>
      <c r="AHJ158" s="36" t="str">
        <f t="shared" si="707"/>
        <v/>
      </c>
      <c r="AHK158" s="36" t="str">
        <f t="shared" si="687"/>
        <v/>
      </c>
      <c r="AHL158" s="39" t="str">
        <f t="shared" si="708"/>
        <v/>
      </c>
      <c r="AHM158" s="36" t="str">
        <f t="shared" si="709"/>
        <v/>
      </c>
      <c r="AHN158" s="36" t="str">
        <f t="shared" si="688"/>
        <v/>
      </c>
      <c r="AHO158" s="39" t="str">
        <f t="shared" si="710"/>
        <v/>
      </c>
    </row>
    <row r="159" spans="1:918" s="5" customFormat="1" outlineLevel="1" x14ac:dyDescent="0.25">
      <c r="A159" s="35">
        <f t="shared" si="711"/>
        <v>5</v>
      </c>
      <c r="B159" s="44" t="s">
        <v>62</v>
      </c>
      <c r="C159" s="37"/>
      <c r="D159" s="35"/>
      <c r="E159" s="35"/>
      <c r="F159" s="3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38"/>
      <c r="V159" s="38"/>
      <c r="W159" s="37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7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7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7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7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7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7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7"/>
      <c r="FH159" s="38"/>
      <c r="FI159" s="38"/>
      <c r="FJ159" s="38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7"/>
      <c r="GB159" s="38"/>
      <c r="GC159" s="38"/>
      <c r="GD159" s="38"/>
      <c r="GE159" s="38"/>
      <c r="GF159" s="38"/>
      <c r="GG159" s="38"/>
      <c r="GH159" s="38"/>
      <c r="GI159" s="38"/>
      <c r="GJ159" s="38"/>
      <c r="GK159" s="38"/>
      <c r="GL159" s="38"/>
      <c r="GM159" s="38"/>
      <c r="GN159" s="38"/>
      <c r="GO159" s="38"/>
      <c r="GP159" s="38"/>
      <c r="GQ159" s="38"/>
      <c r="GR159" s="38"/>
      <c r="GS159" s="38"/>
      <c r="GT159" s="38"/>
      <c r="GU159" s="37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38"/>
      <c r="HM159" s="38"/>
      <c r="HN159" s="38"/>
      <c r="HO159" s="37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7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  <c r="IW159" s="38"/>
      <c r="IX159" s="38"/>
      <c r="IY159" s="38"/>
      <c r="IZ159" s="38"/>
      <c r="JA159" s="38"/>
      <c r="JB159" s="38"/>
      <c r="JC159" s="37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37"/>
      <c r="JX159" s="38"/>
      <c r="JY159" s="38"/>
      <c r="JZ159" s="38"/>
      <c r="KA159" s="38"/>
      <c r="KB159" s="38"/>
      <c r="KC159" s="38"/>
      <c r="KD159" s="38"/>
      <c r="KE159" s="38"/>
      <c r="KF159" s="38"/>
      <c r="KG159" s="38"/>
      <c r="KH159" s="38"/>
      <c r="KI159" s="38"/>
      <c r="KJ159" s="38"/>
      <c r="KK159" s="38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7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7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7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7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7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7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7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7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7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7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7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7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7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7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7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7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7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7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7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7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7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7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7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7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F159" s="35" t="str">
        <f t="shared" si="689"/>
        <v/>
      </c>
      <c r="AGG159" s="43" t="str">
        <f t="shared" si="690"/>
        <v/>
      </c>
      <c r="AGH159" s="35" t="str">
        <f t="shared" si="678"/>
        <v/>
      </c>
      <c r="AGL159" s="36" t="str">
        <f t="shared" si="691"/>
        <v/>
      </c>
      <c r="AGM159" s="36" t="str">
        <f t="shared" si="679"/>
        <v/>
      </c>
      <c r="AGN159" s="39" t="str">
        <f t="shared" si="692"/>
        <v/>
      </c>
      <c r="AGO159" s="36" t="str">
        <f t="shared" si="693"/>
        <v/>
      </c>
      <c r="AGP159" s="36" t="str">
        <f t="shared" si="680"/>
        <v/>
      </c>
      <c r="AGQ159" s="39" t="str">
        <f t="shared" si="694"/>
        <v/>
      </c>
      <c r="AGR159" s="36" t="str">
        <f t="shared" si="695"/>
        <v/>
      </c>
      <c r="AGS159" s="36" t="str">
        <f t="shared" si="681"/>
        <v/>
      </c>
      <c r="AGT159" s="39" t="str">
        <f t="shared" si="696"/>
        <v/>
      </c>
      <c r="AGU159" s="36" t="str">
        <f t="shared" si="697"/>
        <v/>
      </c>
      <c r="AGV159" s="36" t="str">
        <f t="shared" si="682"/>
        <v/>
      </c>
      <c r="AGW159" s="39" t="str">
        <f t="shared" si="698"/>
        <v/>
      </c>
      <c r="AGX159" s="36" t="str">
        <f t="shared" si="699"/>
        <v/>
      </c>
      <c r="AGY159" s="36" t="str">
        <f t="shared" si="683"/>
        <v/>
      </c>
      <c r="AGZ159" s="39" t="str">
        <f t="shared" si="700"/>
        <v/>
      </c>
      <c r="AHA159" s="36" t="str">
        <f t="shared" si="701"/>
        <v/>
      </c>
      <c r="AHB159" s="36" t="str">
        <f t="shared" si="684"/>
        <v/>
      </c>
      <c r="AHC159" s="39" t="str">
        <f t="shared" si="702"/>
        <v/>
      </c>
      <c r="AHD159" s="36" t="str">
        <f t="shared" si="703"/>
        <v/>
      </c>
      <c r="AHE159" s="36" t="str">
        <f t="shared" si="685"/>
        <v/>
      </c>
      <c r="AHF159" s="39" t="str">
        <f t="shared" si="704"/>
        <v/>
      </c>
      <c r="AHG159" s="36" t="str">
        <f t="shared" si="705"/>
        <v/>
      </c>
      <c r="AHH159" s="36" t="str">
        <f t="shared" si="686"/>
        <v/>
      </c>
      <c r="AHI159" s="39" t="str">
        <f t="shared" si="706"/>
        <v/>
      </c>
      <c r="AHJ159" s="36" t="str">
        <f t="shared" si="707"/>
        <v/>
      </c>
      <c r="AHK159" s="36" t="str">
        <f t="shared" si="687"/>
        <v/>
      </c>
      <c r="AHL159" s="39" t="str">
        <f t="shared" si="708"/>
        <v/>
      </c>
      <c r="AHM159" s="36" t="str">
        <f t="shared" si="709"/>
        <v/>
      </c>
      <c r="AHN159" s="36" t="str">
        <f t="shared" si="688"/>
        <v/>
      </c>
      <c r="AHO159" s="39" t="str">
        <f t="shared" si="710"/>
        <v/>
      </c>
    </row>
    <row r="160" spans="1:918" s="5" customFormat="1" outlineLevel="1" x14ac:dyDescent="0.25">
      <c r="A160" s="35">
        <f t="shared" si="711"/>
        <v>6</v>
      </c>
      <c r="B160" s="44" t="s">
        <v>63</v>
      </c>
      <c r="C160" s="37"/>
      <c r="D160" s="35"/>
      <c r="E160" s="35"/>
      <c r="F160" s="35"/>
      <c r="G160" s="62"/>
      <c r="H160" s="62"/>
      <c r="I160" s="62"/>
      <c r="J160" s="62"/>
      <c r="K160" s="62"/>
      <c r="L160" s="62"/>
      <c r="M160" s="62"/>
      <c r="N160" s="62"/>
      <c r="O160" s="62"/>
      <c r="P160" s="62" t="s">
        <v>399</v>
      </c>
      <c r="Q160" s="62"/>
      <c r="R160" s="62"/>
      <c r="S160" s="62"/>
      <c r="T160" s="62"/>
      <c r="U160" s="38"/>
      <c r="V160" s="38"/>
      <c r="W160" s="37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7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7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7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7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7"/>
      <c r="DT160" s="38"/>
      <c r="DU160" s="38"/>
      <c r="DV160" s="38"/>
      <c r="DW160" s="38"/>
      <c r="DX160" s="38"/>
      <c r="DY160" s="38"/>
      <c r="DZ160" s="38"/>
      <c r="EA160" s="38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7"/>
      <c r="EN160" s="38"/>
      <c r="EO160" s="38"/>
      <c r="EP160" s="38"/>
      <c r="EQ160" s="38"/>
      <c r="ER160" s="38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7"/>
      <c r="FH160" s="38"/>
      <c r="FI160" s="38"/>
      <c r="FJ160" s="38"/>
      <c r="FK160" s="38"/>
      <c r="FL160" s="38"/>
      <c r="FM160" s="38"/>
      <c r="FN160" s="38"/>
      <c r="FO160" s="38"/>
      <c r="FP160" s="38"/>
      <c r="FQ160" s="38"/>
      <c r="FR160" s="38"/>
      <c r="FS160" s="38"/>
      <c r="FT160" s="38"/>
      <c r="FU160" s="38"/>
      <c r="FV160" s="38"/>
      <c r="FW160" s="38"/>
      <c r="FX160" s="38"/>
      <c r="FY160" s="38"/>
      <c r="FZ160" s="38"/>
      <c r="GA160" s="37"/>
      <c r="GB160" s="38"/>
      <c r="GC160" s="38"/>
      <c r="GD160" s="38"/>
      <c r="GE160" s="38"/>
      <c r="GF160" s="38"/>
      <c r="GG160" s="38"/>
      <c r="GH160" s="38"/>
      <c r="GI160" s="38"/>
      <c r="GJ160" s="38"/>
      <c r="GK160" s="38"/>
      <c r="GL160" s="38"/>
      <c r="GM160" s="38"/>
      <c r="GN160" s="38"/>
      <c r="GO160" s="38"/>
      <c r="GP160" s="38"/>
      <c r="GQ160" s="38"/>
      <c r="GR160" s="38"/>
      <c r="GS160" s="38"/>
      <c r="GT160" s="38"/>
      <c r="GU160" s="37" t="s">
        <v>301</v>
      </c>
      <c r="GV160" s="38"/>
      <c r="GW160" s="38"/>
      <c r="GX160" s="38"/>
      <c r="GY160" s="38"/>
      <c r="GZ160" s="38"/>
      <c r="HA160" s="38"/>
      <c r="HB160" s="38"/>
      <c r="HC160" s="38"/>
      <c r="HD160" s="38"/>
      <c r="HE160" s="38"/>
      <c r="HF160" s="38"/>
      <c r="HG160" s="38"/>
      <c r="HH160" s="38"/>
      <c r="HI160" s="38"/>
      <c r="HJ160" s="38"/>
      <c r="HK160" s="38"/>
      <c r="HL160" s="38"/>
      <c r="HM160" s="38"/>
      <c r="HN160" s="38"/>
      <c r="HO160" s="37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7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  <c r="IW160" s="38"/>
      <c r="IX160" s="38"/>
      <c r="IY160" s="38"/>
      <c r="IZ160" s="38"/>
      <c r="JA160" s="38"/>
      <c r="JB160" s="38"/>
      <c r="JC160" s="37"/>
      <c r="JD160" s="38"/>
      <c r="JE160" s="38"/>
      <c r="JF160" s="38"/>
      <c r="JG160" s="38"/>
      <c r="JH160" s="38"/>
      <c r="JI160" s="38"/>
      <c r="JJ160" s="38"/>
      <c r="JK160" s="38"/>
      <c r="JL160" s="38"/>
      <c r="JM160" s="38"/>
      <c r="JN160" s="38"/>
      <c r="JO160" s="38"/>
      <c r="JP160" s="38"/>
      <c r="JQ160" s="38"/>
      <c r="JR160" s="38"/>
      <c r="JS160" s="38"/>
      <c r="JT160" s="38"/>
      <c r="JU160" s="38"/>
      <c r="JV160" s="38"/>
      <c r="JW160" s="37"/>
      <c r="JX160" s="38"/>
      <c r="JY160" s="38"/>
      <c r="JZ160" s="38"/>
      <c r="KA160" s="38"/>
      <c r="KB160" s="38"/>
      <c r="KC160" s="38"/>
      <c r="KD160" s="38"/>
      <c r="KE160" s="38"/>
      <c r="KF160" s="38"/>
      <c r="KG160" s="38"/>
      <c r="KH160" s="38"/>
      <c r="KI160" s="38"/>
      <c r="KJ160" s="38"/>
      <c r="KK160" s="38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7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37"/>
      <c r="ON160" s="38"/>
      <c r="OO160" s="38"/>
      <c r="OP160" s="38"/>
      <c r="OQ160" s="38"/>
      <c r="OR160" s="38"/>
      <c r="OS160" s="38"/>
      <c r="OT160" s="38"/>
      <c r="OU160" s="38"/>
      <c r="OV160" s="38"/>
      <c r="OW160" s="38"/>
      <c r="OX160" s="38"/>
      <c r="OY160" s="38"/>
      <c r="OZ160" s="38"/>
      <c r="PA160" s="38"/>
      <c r="PB160" s="38"/>
      <c r="PC160" s="38"/>
      <c r="PD160" s="38"/>
      <c r="PE160" s="38"/>
      <c r="PF160" s="38"/>
      <c r="PG160" s="37"/>
      <c r="PH160" s="38"/>
      <c r="PI160" s="38"/>
      <c r="PJ160" s="38"/>
      <c r="PK160" s="38"/>
      <c r="PL160" s="38"/>
      <c r="PM160" s="38"/>
      <c r="PN160" s="38"/>
      <c r="PO160" s="38"/>
      <c r="PP160" s="38"/>
      <c r="PQ160" s="38"/>
      <c r="PR160" s="38"/>
      <c r="PS160" s="38"/>
      <c r="PT160" s="38"/>
      <c r="PU160" s="38"/>
      <c r="PV160" s="38"/>
      <c r="PW160" s="38"/>
      <c r="PX160" s="38"/>
      <c r="PY160" s="38"/>
      <c r="PZ160" s="38"/>
      <c r="QA160" s="37"/>
      <c r="QB160" s="38"/>
      <c r="QC160" s="38"/>
      <c r="QD160" s="38"/>
      <c r="QE160" s="38"/>
      <c r="QF160" s="38"/>
      <c r="QG160" s="38"/>
      <c r="QH160" s="38"/>
      <c r="QI160" s="38"/>
      <c r="QJ160" s="38"/>
      <c r="QK160" s="38"/>
      <c r="QL160" s="38"/>
      <c r="QM160" s="38"/>
      <c r="QN160" s="38"/>
      <c r="QO160" s="38"/>
      <c r="QP160" s="38"/>
      <c r="QQ160" s="38"/>
      <c r="QR160" s="38"/>
      <c r="QS160" s="38"/>
      <c r="QT160" s="38"/>
      <c r="QU160" s="37"/>
      <c r="QV160" s="38"/>
      <c r="QW160" s="38"/>
      <c r="QX160" s="38"/>
      <c r="QY160" s="38"/>
      <c r="QZ160" s="38"/>
      <c r="RA160" s="38"/>
      <c r="RB160" s="38"/>
      <c r="RC160" s="38"/>
      <c r="RD160" s="38"/>
      <c r="RE160" s="38"/>
      <c r="RF160" s="38"/>
      <c r="RG160" s="38"/>
      <c r="RH160" s="38"/>
      <c r="RI160" s="38"/>
      <c r="RJ160" s="38"/>
      <c r="RK160" s="38"/>
      <c r="RL160" s="38"/>
      <c r="RM160" s="38"/>
      <c r="RN160" s="38"/>
      <c r="RO160" s="37"/>
      <c r="RP160" s="38"/>
      <c r="RQ160" s="38"/>
      <c r="RR160" s="38"/>
      <c r="RS160" s="38"/>
      <c r="RT160" s="38"/>
      <c r="RU160" s="38"/>
      <c r="RV160" s="38"/>
      <c r="RW160" s="38"/>
      <c r="RX160" s="38"/>
      <c r="RY160" s="38"/>
      <c r="RZ160" s="38"/>
      <c r="SA160" s="38"/>
      <c r="SB160" s="38"/>
      <c r="SC160" s="38"/>
      <c r="SD160" s="38"/>
      <c r="SE160" s="38"/>
      <c r="SF160" s="38"/>
      <c r="SG160" s="38"/>
      <c r="SH160" s="38"/>
      <c r="SI160" s="37"/>
      <c r="SJ160" s="38"/>
      <c r="SK160" s="38"/>
      <c r="SL160" s="38"/>
      <c r="SM160" s="38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7"/>
      <c r="TD160" s="38"/>
      <c r="TE160" s="38"/>
      <c r="TF160" s="38"/>
      <c r="TG160" s="38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7"/>
      <c r="TX160" s="38"/>
      <c r="TY160" s="38"/>
      <c r="TZ160" s="38"/>
      <c r="UA160" s="38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7"/>
      <c r="UR160" s="38"/>
      <c r="US160" s="38"/>
      <c r="UT160" s="38"/>
      <c r="UU160" s="38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7"/>
      <c r="VL160" s="38"/>
      <c r="VM160" s="38"/>
      <c r="VN160" s="38"/>
      <c r="VO160" s="38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7"/>
      <c r="WF160" s="38"/>
      <c r="WG160" s="38"/>
      <c r="WH160" s="38"/>
      <c r="WI160" s="38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7"/>
      <c r="WZ160" s="38"/>
      <c r="XA160" s="38"/>
      <c r="XB160" s="38"/>
      <c r="XC160" s="38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7"/>
      <c r="XT160" s="38"/>
      <c r="XU160" s="38"/>
      <c r="XV160" s="38"/>
      <c r="XW160" s="38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7"/>
      <c r="YN160" s="38"/>
      <c r="YO160" s="38"/>
      <c r="YP160" s="38"/>
      <c r="YQ160" s="38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7"/>
      <c r="ZH160" s="38"/>
      <c r="ZI160" s="38"/>
      <c r="ZJ160" s="38"/>
      <c r="ZK160" s="38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7"/>
      <c r="AAB160" s="38"/>
      <c r="AAC160" s="38"/>
      <c r="AAD160" s="38"/>
      <c r="AAE160" s="38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7"/>
      <c r="AAV160" s="38"/>
      <c r="AAW160" s="38"/>
      <c r="AAX160" s="38"/>
      <c r="AAY160" s="38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7"/>
      <c r="ABP160" s="38"/>
      <c r="ABQ160" s="38"/>
      <c r="ABR160" s="38"/>
      <c r="ABS160" s="38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7"/>
      <c r="ACJ160" s="38"/>
      <c r="ACK160" s="38"/>
      <c r="ACL160" s="38"/>
      <c r="ACM160" s="38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7"/>
      <c r="ADD160" s="38"/>
      <c r="ADE160" s="38"/>
      <c r="ADF160" s="38"/>
      <c r="ADG160" s="38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7"/>
      <c r="ADX160" s="38"/>
      <c r="ADY160" s="38"/>
      <c r="ADZ160" s="38"/>
      <c r="AEA160" s="38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7"/>
      <c r="AER160" s="38"/>
      <c r="AES160" s="38"/>
      <c r="AET160" s="38"/>
      <c r="AEU160" s="38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7"/>
      <c r="AFL160" s="38"/>
      <c r="AFM160" s="38"/>
      <c r="AFN160" s="38"/>
      <c r="AFO160" s="38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F160" s="35" t="str">
        <f t="shared" si="689"/>
        <v/>
      </c>
      <c r="AGG160" s="43" t="str">
        <f t="shared" si="690"/>
        <v/>
      </c>
      <c r="AGH160" s="35">
        <f t="shared" si="678"/>
        <v>1</v>
      </c>
      <c r="AGL160" s="36" t="str">
        <f t="shared" si="691"/>
        <v/>
      </c>
      <c r="AGM160" s="36" t="str">
        <f t="shared" si="679"/>
        <v/>
      </c>
      <c r="AGN160" s="39">
        <f t="shared" si="692"/>
        <v>1</v>
      </c>
      <c r="AGO160" s="36" t="str">
        <f t="shared" si="693"/>
        <v/>
      </c>
      <c r="AGP160" s="36" t="str">
        <f t="shared" si="680"/>
        <v/>
      </c>
      <c r="AGQ160" s="39" t="str">
        <f t="shared" si="694"/>
        <v/>
      </c>
      <c r="AGR160" s="36" t="str">
        <f t="shared" si="695"/>
        <v/>
      </c>
      <c r="AGS160" s="36" t="str">
        <f t="shared" si="681"/>
        <v/>
      </c>
      <c r="AGT160" s="39" t="str">
        <f t="shared" si="696"/>
        <v/>
      </c>
      <c r="AGU160" s="36" t="str">
        <f t="shared" si="697"/>
        <v/>
      </c>
      <c r="AGV160" s="36" t="str">
        <f t="shared" si="682"/>
        <v/>
      </c>
      <c r="AGW160" s="39" t="str">
        <f t="shared" si="698"/>
        <v/>
      </c>
      <c r="AGX160" s="36" t="str">
        <f t="shared" si="699"/>
        <v/>
      </c>
      <c r="AGY160" s="36" t="str">
        <f t="shared" si="683"/>
        <v/>
      </c>
      <c r="AGZ160" s="39" t="str">
        <f t="shared" si="700"/>
        <v/>
      </c>
      <c r="AHA160" s="36" t="str">
        <f t="shared" si="701"/>
        <v/>
      </c>
      <c r="AHB160" s="36" t="str">
        <f t="shared" si="684"/>
        <v/>
      </c>
      <c r="AHC160" s="39" t="str">
        <f t="shared" si="702"/>
        <v/>
      </c>
      <c r="AHD160" s="36" t="str">
        <f t="shared" si="703"/>
        <v/>
      </c>
      <c r="AHE160" s="36" t="str">
        <f t="shared" si="685"/>
        <v/>
      </c>
      <c r="AHF160" s="39" t="str">
        <f t="shared" si="704"/>
        <v/>
      </c>
      <c r="AHG160" s="36" t="str">
        <f t="shared" si="705"/>
        <v/>
      </c>
      <c r="AHH160" s="36" t="str">
        <f t="shared" si="686"/>
        <v/>
      </c>
      <c r="AHI160" s="39" t="str">
        <f t="shared" si="706"/>
        <v/>
      </c>
      <c r="AHJ160" s="36" t="str">
        <f t="shared" si="707"/>
        <v/>
      </c>
      <c r="AHK160" s="36" t="str">
        <f t="shared" si="687"/>
        <v/>
      </c>
      <c r="AHL160" s="39" t="str">
        <f t="shared" si="708"/>
        <v/>
      </c>
      <c r="AHM160" s="36" t="str">
        <f t="shared" si="709"/>
        <v/>
      </c>
      <c r="AHN160" s="36" t="str">
        <f t="shared" si="688"/>
        <v/>
      </c>
      <c r="AHO160" s="39" t="str">
        <f t="shared" si="710"/>
        <v/>
      </c>
    </row>
    <row r="161" spans="1:918" s="5" customFormat="1" outlineLevel="1" x14ac:dyDescent="0.25">
      <c r="A161" s="35">
        <f t="shared" si="711"/>
        <v>7</v>
      </c>
      <c r="B161" s="44" t="s">
        <v>64</v>
      </c>
      <c r="C161" s="37"/>
      <c r="D161" s="35"/>
      <c r="E161" s="35"/>
      <c r="F161" s="35"/>
      <c r="G161" s="62"/>
      <c r="H161" s="62"/>
      <c r="I161" s="62"/>
      <c r="J161" s="62"/>
      <c r="K161" s="62"/>
      <c r="L161" s="62"/>
      <c r="M161" s="62"/>
      <c r="N161" s="62"/>
      <c r="O161" s="62"/>
      <c r="P161" s="62" t="s">
        <v>399</v>
      </c>
      <c r="Q161" s="62"/>
      <c r="R161" s="62"/>
      <c r="S161" s="62"/>
      <c r="T161" s="62"/>
      <c r="U161" s="38"/>
      <c r="V161" s="38"/>
      <c r="W161" s="37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7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7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7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7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7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7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7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7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7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7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7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7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7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7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7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7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7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7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7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7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7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7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7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7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7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7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7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7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7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F161" s="35" t="str">
        <f t="shared" si="689"/>
        <v/>
      </c>
      <c r="AGG161" s="43" t="str">
        <f t="shared" si="690"/>
        <v/>
      </c>
      <c r="AGH161" s="35">
        <f t="shared" si="678"/>
        <v>1</v>
      </c>
      <c r="AGL161" s="36" t="str">
        <f t="shared" si="691"/>
        <v/>
      </c>
      <c r="AGM161" s="36" t="str">
        <f t="shared" si="679"/>
        <v/>
      </c>
      <c r="AGN161" s="39">
        <f t="shared" si="692"/>
        <v>1</v>
      </c>
      <c r="AGO161" s="36" t="str">
        <f t="shared" si="693"/>
        <v/>
      </c>
      <c r="AGP161" s="36" t="str">
        <f t="shared" si="680"/>
        <v/>
      </c>
      <c r="AGQ161" s="39" t="str">
        <f t="shared" si="694"/>
        <v/>
      </c>
      <c r="AGR161" s="36" t="str">
        <f t="shared" si="695"/>
        <v/>
      </c>
      <c r="AGS161" s="36" t="str">
        <f t="shared" si="681"/>
        <v/>
      </c>
      <c r="AGT161" s="39" t="str">
        <f t="shared" si="696"/>
        <v/>
      </c>
      <c r="AGU161" s="36" t="str">
        <f t="shared" si="697"/>
        <v/>
      </c>
      <c r="AGV161" s="36" t="str">
        <f t="shared" si="682"/>
        <v/>
      </c>
      <c r="AGW161" s="39" t="str">
        <f t="shared" si="698"/>
        <v/>
      </c>
      <c r="AGX161" s="36" t="str">
        <f t="shared" si="699"/>
        <v/>
      </c>
      <c r="AGY161" s="36" t="str">
        <f t="shared" si="683"/>
        <v/>
      </c>
      <c r="AGZ161" s="39" t="str">
        <f t="shared" si="700"/>
        <v/>
      </c>
      <c r="AHA161" s="36" t="str">
        <f t="shared" si="701"/>
        <v/>
      </c>
      <c r="AHB161" s="36" t="str">
        <f t="shared" si="684"/>
        <v/>
      </c>
      <c r="AHC161" s="39" t="str">
        <f t="shared" si="702"/>
        <v/>
      </c>
      <c r="AHD161" s="36" t="str">
        <f t="shared" si="703"/>
        <v/>
      </c>
      <c r="AHE161" s="36" t="str">
        <f t="shared" si="685"/>
        <v/>
      </c>
      <c r="AHF161" s="39" t="str">
        <f t="shared" si="704"/>
        <v/>
      </c>
      <c r="AHG161" s="36" t="str">
        <f t="shared" si="705"/>
        <v/>
      </c>
      <c r="AHH161" s="36" t="str">
        <f t="shared" si="686"/>
        <v/>
      </c>
      <c r="AHI161" s="39" t="str">
        <f t="shared" si="706"/>
        <v/>
      </c>
      <c r="AHJ161" s="36" t="str">
        <f t="shared" si="707"/>
        <v/>
      </c>
      <c r="AHK161" s="36" t="str">
        <f t="shared" si="687"/>
        <v/>
      </c>
      <c r="AHL161" s="39" t="str">
        <f t="shared" si="708"/>
        <v/>
      </c>
      <c r="AHM161" s="36" t="str">
        <f t="shared" si="709"/>
        <v/>
      </c>
      <c r="AHN161" s="36" t="str">
        <f t="shared" si="688"/>
        <v/>
      </c>
      <c r="AHO161" s="39" t="str">
        <f t="shared" si="710"/>
        <v/>
      </c>
    </row>
    <row r="162" spans="1:918" s="5" customFormat="1" outlineLevel="1" x14ac:dyDescent="0.25">
      <c r="A162" s="35">
        <f t="shared" si="711"/>
        <v>8</v>
      </c>
      <c r="B162" s="44" t="s">
        <v>65</v>
      </c>
      <c r="C162" s="37"/>
      <c r="D162" s="35"/>
      <c r="E162" s="35"/>
      <c r="F162" s="35"/>
      <c r="G162" s="62" t="s">
        <v>399</v>
      </c>
      <c r="H162" s="63" t="s">
        <v>399</v>
      </c>
      <c r="I162" s="62" t="s">
        <v>399</v>
      </c>
      <c r="J162" s="62" t="s">
        <v>399</v>
      </c>
      <c r="K162" s="62" t="s">
        <v>399</v>
      </c>
      <c r="L162" s="62" t="s">
        <v>399</v>
      </c>
      <c r="M162" s="62" t="s">
        <v>399</v>
      </c>
      <c r="N162" s="62" t="s">
        <v>399</v>
      </c>
      <c r="O162" s="62" t="s">
        <v>399</v>
      </c>
      <c r="P162" s="62" t="s">
        <v>399</v>
      </c>
      <c r="Q162" s="62"/>
      <c r="R162" s="62"/>
      <c r="S162" s="62" t="s">
        <v>399</v>
      </c>
      <c r="T162" s="62" t="s">
        <v>399</v>
      </c>
      <c r="U162" s="38"/>
      <c r="V162" s="38"/>
      <c r="W162" s="37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7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7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7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7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7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7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7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7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7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7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37"/>
      <c r="JX162" s="38"/>
      <c r="JY162" s="38"/>
      <c r="JZ162" s="38"/>
      <c r="KA162" s="38"/>
      <c r="KB162" s="38"/>
      <c r="KC162" s="38"/>
      <c r="KD162" s="38"/>
      <c r="KE162" s="38"/>
      <c r="KF162" s="38"/>
      <c r="KG162" s="38"/>
      <c r="KH162" s="38"/>
      <c r="KI162" s="38"/>
      <c r="KJ162" s="38"/>
      <c r="KK162" s="38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7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37"/>
      <c r="ON162" s="38"/>
      <c r="OO162" s="38"/>
      <c r="OP162" s="38"/>
      <c r="OQ162" s="38"/>
      <c r="OR162" s="38"/>
      <c r="OS162" s="38"/>
      <c r="OT162" s="38"/>
      <c r="OU162" s="38"/>
      <c r="OV162" s="38"/>
      <c r="OW162" s="38"/>
      <c r="OX162" s="38"/>
      <c r="OY162" s="38"/>
      <c r="OZ162" s="38"/>
      <c r="PA162" s="38"/>
      <c r="PB162" s="38"/>
      <c r="PC162" s="38"/>
      <c r="PD162" s="38"/>
      <c r="PE162" s="38"/>
      <c r="PF162" s="38"/>
      <c r="PG162" s="37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  <c r="PU162" s="38"/>
      <c r="PV162" s="38"/>
      <c r="PW162" s="38"/>
      <c r="PX162" s="38"/>
      <c r="PY162" s="38"/>
      <c r="PZ162" s="38"/>
      <c r="QA162" s="37"/>
      <c r="QB162" s="38"/>
      <c r="QC162" s="38"/>
      <c r="QD162" s="38"/>
      <c r="QE162" s="38"/>
      <c r="QF162" s="38"/>
      <c r="QG162" s="38"/>
      <c r="QH162" s="38"/>
      <c r="QI162" s="38"/>
      <c r="QJ162" s="38"/>
      <c r="QK162" s="38"/>
      <c r="QL162" s="38"/>
      <c r="QM162" s="38"/>
      <c r="QN162" s="38"/>
      <c r="QO162" s="38"/>
      <c r="QP162" s="38"/>
      <c r="QQ162" s="38"/>
      <c r="QR162" s="38"/>
      <c r="QS162" s="38"/>
      <c r="QT162" s="38"/>
      <c r="QU162" s="37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O162" s="37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7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7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7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7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7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7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7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7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7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7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7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7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7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7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7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7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7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7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F162" s="35" t="str">
        <f t="shared" si="689"/>
        <v/>
      </c>
      <c r="AGG162" s="43" t="str">
        <f t="shared" si="690"/>
        <v/>
      </c>
      <c r="AGH162" s="35">
        <f t="shared" si="678"/>
        <v>12</v>
      </c>
      <c r="AGL162" s="36" t="str">
        <f t="shared" si="691"/>
        <v/>
      </c>
      <c r="AGM162" s="36" t="str">
        <f t="shared" si="679"/>
        <v/>
      </c>
      <c r="AGN162" s="39">
        <f t="shared" si="692"/>
        <v>12</v>
      </c>
      <c r="AGO162" s="36" t="str">
        <f t="shared" si="693"/>
        <v/>
      </c>
      <c r="AGP162" s="36" t="str">
        <f t="shared" si="680"/>
        <v/>
      </c>
      <c r="AGQ162" s="39" t="str">
        <f t="shared" si="694"/>
        <v/>
      </c>
      <c r="AGR162" s="36" t="str">
        <f t="shared" si="695"/>
        <v/>
      </c>
      <c r="AGS162" s="36" t="str">
        <f t="shared" si="681"/>
        <v/>
      </c>
      <c r="AGT162" s="39" t="str">
        <f t="shared" si="696"/>
        <v/>
      </c>
      <c r="AGU162" s="36" t="str">
        <f t="shared" si="697"/>
        <v/>
      </c>
      <c r="AGV162" s="36" t="str">
        <f t="shared" si="682"/>
        <v/>
      </c>
      <c r="AGW162" s="39" t="str">
        <f t="shared" si="698"/>
        <v/>
      </c>
      <c r="AGX162" s="36" t="str">
        <f t="shared" si="699"/>
        <v/>
      </c>
      <c r="AGY162" s="36" t="str">
        <f t="shared" si="683"/>
        <v/>
      </c>
      <c r="AGZ162" s="39" t="str">
        <f t="shared" si="700"/>
        <v/>
      </c>
      <c r="AHA162" s="36" t="str">
        <f t="shared" si="701"/>
        <v/>
      </c>
      <c r="AHB162" s="36" t="str">
        <f t="shared" si="684"/>
        <v/>
      </c>
      <c r="AHC162" s="39" t="str">
        <f t="shared" si="702"/>
        <v/>
      </c>
      <c r="AHD162" s="36" t="str">
        <f t="shared" si="703"/>
        <v/>
      </c>
      <c r="AHE162" s="36" t="str">
        <f t="shared" si="685"/>
        <v/>
      </c>
      <c r="AHF162" s="39" t="str">
        <f t="shared" si="704"/>
        <v/>
      </c>
      <c r="AHG162" s="36" t="str">
        <f t="shared" si="705"/>
        <v/>
      </c>
      <c r="AHH162" s="36" t="str">
        <f t="shared" si="686"/>
        <v/>
      </c>
      <c r="AHI162" s="39" t="str">
        <f t="shared" si="706"/>
        <v/>
      </c>
      <c r="AHJ162" s="36" t="str">
        <f t="shared" si="707"/>
        <v/>
      </c>
      <c r="AHK162" s="36" t="str">
        <f t="shared" si="687"/>
        <v/>
      </c>
      <c r="AHL162" s="39" t="str">
        <f t="shared" si="708"/>
        <v/>
      </c>
      <c r="AHM162" s="36" t="str">
        <f t="shared" si="709"/>
        <v/>
      </c>
      <c r="AHN162" s="36" t="str">
        <f t="shared" si="688"/>
        <v/>
      </c>
      <c r="AHO162" s="39" t="str">
        <f t="shared" si="710"/>
        <v/>
      </c>
    </row>
    <row r="163" spans="1:918" s="5" customFormat="1" outlineLevel="1" x14ac:dyDescent="0.25">
      <c r="A163" s="35">
        <f t="shared" si="711"/>
        <v>9</v>
      </c>
      <c r="B163" s="44" t="s">
        <v>66</v>
      </c>
      <c r="C163" s="37"/>
      <c r="D163" s="35"/>
      <c r="E163" s="35"/>
      <c r="F163" s="35"/>
      <c r="G163" s="62" t="s">
        <v>399</v>
      </c>
      <c r="H163" s="62"/>
      <c r="I163" s="62" t="s">
        <v>399</v>
      </c>
      <c r="J163" s="62"/>
      <c r="K163" s="62"/>
      <c r="L163" s="62"/>
      <c r="M163" s="62"/>
      <c r="N163" s="62"/>
      <c r="O163" s="62"/>
      <c r="P163" s="62" t="s">
        <v>399</v>
      </c>
      <c r="Q163" s="62"/>
      <c r="R163" s="62"/>
      <c r="S163" s="62"/>
      <c r="T163" s="62"/>
      <c r="U163" s="38"/>
      <c r="V163" s="38"/>
      <c r="W163" s="37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7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7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7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7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7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7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7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7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7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7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37"/>
      <c r="JX163" s="38"/>
      <c r="JY163" s="38"/>
      <c r="JZ163" s="38"/>
      <c r="KA163" s="38"/>
      <c r="KB163" s="38"/>
      <c r="KC163" s="38"/>
      <c r="KD163" s="38"/>
      <c r="KE163" s="38"/>
      <c r="KF163" s="38"/>
      <c r="KG163" s="38"/>
      <c r="KH163" s="38"/>
      <c r="KI163" s="38"/>
      <c r="KJ163" s="38"/>
      <c r="KK163" s="38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37"/>
      <c r="NT163" s="38"/>
      <c r="NU163" s="38"/>
      <c r="NV163" s="38"/>
      <c r="NW163" s="38"/>
      <c r="NX163" s="38"/>
      <c r="NY163" s="38"/>
      <c r="NZ163" s="38"/>
      <c r="OA163" s="38"/>
      <c r="OB163" s="38"/>
      <c r="OC163" s="38"/>
      <c r="OD163" s="38"/>
      <c r="OE163" s="38"/>
      <c r="OF163" s="38"/>
      <c r="OG163" s="38"/>
      <c r="OH163" s="38"/>
      <c r="OI163" s="38"/>
      <c r="OJ163" s="38"/>
      <c r="OK163" s="38"/>
      <c r="OL163" s="38"/>
      <c r="OM163" s="37"/>
      <c r="ON163" s="38"/>
      <c r="OO163" s="38"/>
      <c r="OP163" s="38"/>
      <c r="OQ163" s="38"/>
      <c r="OR163" s="38"/>
      <c r="OS163" s="38"/>
      <c r="OT163" s="38"/>
      <c r="OU163" s="38"/>
      <c r="OV163" s="38"/>
      <c r="OW163" s="38"/>
      <c r="OX163" s="38"/>
      <c r="OY163" s="38"/>
      <c r="OZ163" s="38"/>
      <c r="PA163" s="38"/>
      <c r="PB163" s="38"/>
      <c r="PC163" s="38"/>
      <c r="PD163" s="38"/>
      <c r="PE163" s="38"/>
      <c r="PF163" s="38"/>
      <c r="PG163" s="37"/>
      <c r="PH163" s="38"/>
      <c r="PI163" s="38"/>
      <c r="PJ163" s="38"/>
      <c r="PK163" s="38"/>
      <c r="PL163" s="38"/>
      <c r="PM163" s="38"/>
      <c r="PN163" s="38"/>
      <c r="PO163" s="38"/>
      <c r="PP163" s="38"/>
      <c r="PQ163" s="38"/>
      <c r="PR163" s="38"/>
      <c r="PS163" s="38"/>
      <c r="PT163" s="38"/>
      <c r="PU163" s="38"/>
      <c r="PV163" s="38"/>
      <c r="PW163" s="38"/>
      <c r="PX163" s="38"/>
      <c r="PY163" s="38"/>
      <c r="PZ163" s="38"/>
      <c r="QA163" s="37"/>
      <c r="QB163" s="38"/>
      <c r="QC163" s="38"/>
      <c r="QD163" s="38"/>
      <c r="QE163" s="38"/>
      <c r="QF163" s="38"/>
      <c r="QG163" s="38"/>
      <c r="QH163" s="38"/>
      <c r="QI163" s="38"/>
      <c r="QJ163" s="38"/>
      <c r="QK163" s="38"/>
      <c r="QL163" s="38"/>
      <c r="QM163" s="38"/>
      <c r="QN163" s="38"/>
      <c r="QO163" s="38"/>
      <c r="QP163" s="38"/>
      <c r="QQ163" s="38"/>
      <c r="QR163" s="38"/>
      <c r="QS163" s="38"/>
      <c r="QT163" s="38"/>
      <c r="QU163" s="37"/>
      <c r="QV163" s="38"/>
      <c r="QW163" s="38"/>
      <c r="QX163" s="38"/>
      <c r="QY163" s="38"/>
      <c r="QZ163" s="38"/>
      <c r="RA163" s="38"/>
      <c r="RB163" s="38"/>
      <c r="RC163" s="38"/>
      <c r="RD163" s="38"/>
      <c r="RE163" s="38"/>
      <c r="RF163" s="38"/>
      <c r="RG163" s="38"/>
      <c r="RH163" s="38"/>
      <c r="RI163" s="38"/>
      <c r="RJ163" s="38"/>
      <c r="RK163" s="38"/>
      <c r="RL163" s="38"/>
      <c r="RM163" s="38"/>
      <c r="RN163" s="38"/>
      <c r="RO163" s="37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7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7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7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7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7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7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7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7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7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7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7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7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7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7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7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7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7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7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F163" s="35" t="str">
        <f t="shared" si="689"/>
        <v/>
      </c>
      <c r="AGG163" s="43" t="str">
        <f t="shared" si="690"/>
        <v/>
      </c>
      <c r="AGH163" s="35">
        <f t="shared" si="678"/>
        <v>3</v>
      </c>
      <c r="AGL163" s="36" t="str">
        <f t="shared" si="691"/>
        <v/>
      </c>
      <c r="AGM163" s="36" t="str">
        <f t="shared" si="679"/>
        <v/>
      </c>
      <c r="AGN163" s="39">
        <f t="shared" si="692"/>
        <v>3</v>
      </c>
      <c r="AGO163" s="36" t="str">
        <f t="shared" si="693"/>
        <v/>
      </c>
      <c r="AGP163" s="36" t="str">
        <f t="shared" si="680"/>
        <v/>
      </c>
      <c r="AGQ163" s="39" t="str">
        <f t="shared" si="694"/>
        <v/>
      </c>
      <c r="AGR163" s="36" t="str">
        <f t="shared" si="695"/>
        <v/>
      </c>
      <c r="AGS163" s="36" t="str">
        <f t="shared" si="681"/>
        <v/>
      </c>
      <c r="AGT163" s="39" t="str">
        <f t="shared" si="696"/>
        <v/>
      </c>
      <c r="AGU163" s="36" t="str">
        <f t="shared" si="697"/>
        <v/>
      </c>
      <c r="AGV163" s="36" t="str">
        <f t="shared" si="682"/>
        <v/>
      </c>
      <c r="AGW163" s="39" t="str">
        <f t="shared" si="698"/>
        <v/>
      </c>
      <c r="AGX163" s="36" t="str">
        <f t="shared" si="699"/>
        <v/>
      </c>
      <c r="AGY163" s="36" t="str">
        <f t="shared" si="683"/>
        <v/>
      </c>
      <c r="AGZ163" s="39" t="str">
        <f t="shared" si="700"/>
        <v/>
      </c>
      <c r="AHA163" s="36" t="str">
        <f t="shared" si="701"/>
        <v/>
      </c>
      <c r="AHB163" s="36" t="str">
        <f t="shared" si="684"/>
        <v/>
      </c>
      <c r="AHC163" s="39" t="str">
        <f t="shared" si="702"/>
        <v/>
      </c>
      <c r="AHD163" s="36" t="str">
        <f t="shared" si="703"/>
        <v/>
      </c>
      <c r="AHE163" s="36" t="str">
        <f t="shared" si="685"/>
        <v/>
      </c>
      <c r="AHF163" s="39" t="str">
        <f t="shared" si="704"/>
        <v/>
      </c>
      <c r="AHG163" s="36" t="str">
        <f t="shared" si="705"/>
        <v/>
      </c>
      <c r="AHH163" s="36" t="str">
        <f t="shared" si="686"/>
        <v/>
      </c>
      <c r="AHI163" s="39" t="str">
        <f t="shared" si="706"/>
        <v/>
      </c>
      <c r="AHJ163" s="36" t="str">
        <f t="shared" si="707"/>
        <v/>
      </c>
      <c r="AHK163" s="36" t="str">
        <f t="shared" si="687"/>
        <v/>
      </c>
      <c r="AHL163" s="39" t="str">
        <f t="shared" si="708"/>
        <v/>
      </c>
      <c r="AHM163" s="36" t="str">
        <f t="shared" si="709"/>
        <v/>
      </c>
      <c r="AHN163" s="36" t="str">
        <f t="shared" si="688"/>
        <v/>
      </c>
      <c r="AHO163" s="39" t="str">
        <f t="shared" si="710"/>
        <v/>
      </c>
    </row>
    <row r="164" spans="1:918" s="5" customFormat="1" outlineLevel="1" x14ac:dyDescent="0.25">
      <c r="A164" s="35">
        <f t="shared" si="711"/>
        <v>10</v>
      </c>
      <c r="B164" s="44" t="s">
        <v>67</v>
      </c>
      <c r="C164" s="37"/>
      <c r="D164" s="35"/>
      <c r="E164" s="35"/>
      <c r="F164" s="35"/>
      <c r="G164" s="62"/>
      <c r="H164" s="62"/>
      <c r="I164" s="62"/>
      <c r="J164" s="62"/>
      <c r="K164" s="62"/>
      <c r="L164" s="62"/>
      <c r="M164" s="62"/>
      <c r="N164" s="62"/>
      <c r="O164" s="62"/>
      <c r="P164" s="62" t="s">
        <v>399</v>
      </c>
      <c r="Q164" s="62"/>
      <c r="R164" s="62"/>
      <c r="S164" s="62"/>
      <c r="T164" s="62"/>
      <c r="U164" s="38"/>
      <c r="V164" s="38"/>
      <c r="W164" s="37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7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7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7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7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7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7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7"/>
      <c r="FH164" s="38"/>
      <c r="FI164" s="38"/>
      <c r="FJ164" s="38"/>
      <c r="FK164" s="38"/>
      <c r="FL164" s="38"/>
      <c r="FM164" s="38"/>
      <c r="FN164" s="38"/>
      <c r="FO164" s="38"/>
      <c r="FP164" s="38"/>
      <c r="FQ164" s="38"/>
      <c r="FR164" s="38"/>
      <c r="FS164" s="38"/>
      <c r="FT164" s="38"/>
      <c r="FU164" s="38"/>
      <c r="FV164" s="38"/>
      <c r="FW164" s="38"/>
      <c r="FX164" s="38"/>
      <c r="FY164" s="38"/>
      <c r="FZ164" s="38"/>
      <c r="GA164" s="37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7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7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37"/>
      <c r="JX164" s="38"/>
      <c r="JY164" s="38"/>
      <c r="JZ164" s="38"/>
      <c r="KA164" s="38"/>
      <c r="KB164" s="38"/>
      <c r="KC164" s="38"/>
      <c r="KD164" s="38"/>
      <c r="KE164" s="38"/>
      <c r="KF164" s="38"/>
      <c r="KG164" s="38"/>
      <c r="KH164" s="38"/>
      <c r="KI164" s="38"/>
      <c r="KJ164" s="38"/>
      <c r="KK164" s="38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37"/>
      <c r="NT164" s="38"/>
      <c r="NU164" s="38"/>
      <c r="NV164" s="38"/>
      <c r="NW164" s="38"/>
      <c r="NX164" s="38"/>
      <c r="NY164" s="38"/>
      <c r="NZ164" s="38"/>
      <c r="OA164" s="38"/>
      <c r="OB164" s="38"/>
      <c r="OC164" s="38"/>
      <c r="OD164" s="38"/>
      <c r="OE164" s="38"/>
      <c r="OF164" s="38"/>
      <c r="OG164" s="38"/>
      <c r="OH164" s="38"/>
      <c r="OI164" s="38"/>
      <c r="OJ164" s="38"/>
      <c r="OK164" s="38"/>
      <c r="OL164" s="38"/>
      <c r="OM164" s="37"/>
      <c r="ON164" s="38"/>
      <c r="OO164" s="38"/>
      <c r="OP164" s="38"/>
      <c r="OQ164" s="38"/>
      <c r="OR164" s="38"/>
      <c r="OS164" s="38"/>
      <c r="OT164" s="38"/>
      <c r="OU164" s="38"/>
      <c r="OV164" s="38"/>
      <c r="OW164" s="38"/>
      <c r="OX164" s="38"/>
      <c r="OY164" s="38"/>
      <c r="OZ164" s="38"/>
      <c r="PA164" s="38"/>
      <c r="PB164" s="38"/>
      <c r="PC164" s="38"/>
      <c r="PD164" s="38"/>
      <c r="PE164" s="38"/>
      <c r="PF164" s="38"/>
      <c r="PG164" s="37"/>
      <c r="PH164" s="38"/>
      <c r="PI164" s="38"/>
      <c r="PJ164" s="38"/>
      <c r="PK164" s="38"/>
      <c r="PL164" s="38"/>
      <c r="PM164" s="38"/>
      <c r="PN164" s="38"/>
      <c r="PO164" s="38"/>
      <c r="PP164" s="38"/>
      <c r="PQ164" s="38"/>
      <c r="PR164" s="38"/>
      <c r="PS164" s="38"/>
      <c r="PT164" s="38"/>
      <c r="PU164" s="38"/>
      <c r="PV164" s="38"/>
      <c r="PW164" s="38"/>
      <c r="PX164" s="38"/>
      <c r="PY164" s="38"/>
      <c r="PZ164" s="38"/>
      <c r="QA164" s="37"/>
      <c r="QB164" s="38"/>
      <c r="QC164" s="38"/>
      <c r="QD164" s="38"/>
      <c r="QE164" s="38"/>
      <c r="QF164" s="38"/>
      <c r="QG164" s="38"/>
      <c r="QH164" s="38"/>
      <c r="QI164" s="38"/>
      <c r="QJ164" s="38"/>
      <c r="QK164" s="38"/>
      <c r="QL164" s="38"/>
      <c r="QM164" s="38"/>
      <c r="QN164" s="38"/>
      <c r="QO164" s="38"/>
      <c r="QP164" s="38"/>
      <c r="QQ164" s="38"/>
      <c r="QR164" s="38"/>
      <c r="QS164" s="38"/>
      <c r="QT164" s="38"/>
      <c r="QU164" s="37"/>
      <c r="QV164" s="38"/>
      <c r="QW164" s="38"/>
      <c r="QX164" s="38"/>
      <c r="QY164" s="38"/>
      <c r="QZ164" s="38"/>
      <c r="RA164" s="38"/>
      <c r="RB164" s="38"/>
      <c r="RC164" s="38"/>
      <c r="RD164" s="38"/>
      <c r="RE164" s="38"/>
      <c r="RF164" s="38"/>
      <c r="RG164" s="38"/>
      <c r="RH164" s="38"/>
      <c r="RI164" s="38"/>
      <c r="RJ164" s="38"/>
      <c r="RK164" s="38"/>
      <c r="RL164" s="38"/>
      <c r="RM164" s="38"/>
      <c r="RN164" s="38"/>
      <c r="RO164" s="37"/>
      <c r="RP164" s="38"/>
      <c r="RQ164" s="38"/>
      <c r="RR164" s="38"/>
      <c r="RS164" s="38"/>
      <c r="RT164" s="38"/>
      <c r="RU164" s="38"/>
      <c r="RV164" s="38"/>
      <c r="RW164" s="38"/>
      <c r="RX164" s="38"/>
      <c r="RY164" s="38"/>
      <c r="RZ164" s="38"/>
      <c r="SA164" s="38"/>
      <c r="SB164" s="38"/>
      <c r="SC164" s="38"/>
      <c r="SD164" s="38"/>
      <c r="SE164" s="38"/>
      <c r="SF164" s="38"/>
      <c r="SG164" s="38"/>
      <c r="SH164" s="38"/>
      <c r="SI164" s="37"/>
      <c r="SJ164" s="38"/>
      <c r="SK164" s="38"/>
      <c r="SL164" s="38"/>
      <c r="SM164" s="38"/>
      <c r="SN164" s="38"/>
      <c r="SO164" s="38"/>
      <c r="SP164" s="38"/>
      <c r="SQ164" s="38"/>
      <c r="SR164" s="38"/>
      <c r="SS164" s="38"/>
      <c r="ST164" s="38"/>
      <c r="SU164" s="38"/>
      <c r="SV164" s="38"/>
      <c r="SW164" s="38"/>
      <c r="SX164" s="38"/>
      <c r="SY164" s="38"/>
      <c r="SZ164" s="38"/>
      <c r="TA164" s="38"/>
      <c r="TB164" s="38"/>
      <c r="TC164" s="37"/>
      <c r="TD164" s="38"/>
      <c r="TE164" s="38"/>
      <c r="TF164" s="38"/>
      <c r="TG164" s="38"/>
      <c r="TH164" s="38"/>
      <c r="TI164" s="38"/>
      <c r="TJ164" s="38"/>
      <c r="TK164" s="38"/>
      <c r="TL164" s="38"/>
      <c r="TM164" s="38"/>
      <c r="TN164" s="38"/>
      <c r="TO164" s="38"/>
      <c r="TP164" s="38"/>
      <c r="TQ164" s="38"/>
      <c r="TR164" s="38"/>
      <c r="TS164" s="38"/>
      <c r="TT164" s="38"/>
      <c r="TU164" s="38"/>
      <c r="TV164" s="38"/>
      <c r="TW164" s="37"/>
      <c r="TX164" s="38"/>
      <c r="TY164" s="38"/>
      <c r="TZ164" s="38"/>
      <c r="UA164" s="38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7"/>
      <c r="UR164" s="38"/>
      <c r="US164" s="38"/>
      <c r="UT164" s="38"/>
      <c r="UU164" s="38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7"/>
      <c r="VL164" s="38"/>
      <c r="VM164" s="38"/>
      <c r="VN164" s="38"/>
      <c r="VO164" s="38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7"/>
      <c r="WF164" s="38"/>
      <c r="WG164" s="38"/>
      <c r="WH164" s="38"/>
      <c r="WI164" s="38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7"/>
      <c r="WZ164" s="38"/>
      <c r="XA164" s="38"/>
      <c r="XB164" s="38"/>
      <c r="XC164" s="38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7"/>
      <c r="XT164" s="38"/>
      <c r="XU164" s="38"/>
      <c r="XV164" s="38"/>
      <c r="XW164" s="38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7"/>
      <c r="YN164" s="38"/>
      <c r="YO164" s="38"/>
      <c r="YP164" s="38"/>
      <c r="YQ164" s="38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7"/>
      <c r="ZH164" s="38"/>
      <c r="ZI164" s="38"/>
      <c r="ZJ164" s="38"/>
      <c r="ZK164" s="38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7"/>
      <c r="AAB164" s="38"/>
      <c r="AAC164" s="38"/>
      <c r="AAD164" s="38"/>
      <c r="AAE164" s="38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7"/>
      <c r="AAV164" s="38"/>
      <c r="AAW164" s="38"/>
      <c r="AAX164" s="38"/>
      <c r="AAY164" s="38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7"/>
      <c r="ABP164" s="38"/>
      <c r="ABQ164" s="38"/>
      <c r="ABR164" s="38"/>
      <c r="ABS164" s="38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7"/>
      <c r="ACJ164" s="38"/>
      <c r="ACK164" s="38"/>
      <c r="ACL164" s="38"/>
      <c r="ACM164" s="38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7"/>
      <c r="ADD164" s="38"/>
      <c r="ADE164" s="38"/>
      <c r="ADF164" s="38"/>
      <c r="ADG164" s="38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7"/>
      <c r="ADX164" s="38"/>
      <c r="ADY164" s="38"/>
      <c r="ADZ164" s="38"/>
      <c r="AEA164" s="38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7"/>
      <c r="AER164" s="38"/>
      <c r="AES164" s="38"/>
      <c r="AET164" s="38"/>
      <c r="AEU164" s="38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7"/>
      <c r="AFL164" s="38"/>
      <c r="AFM164" s="38"/>
      <c r="AFN164" s="38"/>
      <c r="AFO164" s="38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F164" s="35" t="str">
        <f t="shared" si="689"/>
        <v/>
      </c>
      <c r="AGG164" s="43" t="str">
        <f t="shared" si="690"/>
        <v/>
      </c>
      <c r="AGH164" s="35">
        <f t="shared" si="678"/>
        <v>1</v>
      </c>
      <c r="AGL164" s="36" t="str">
        <f t="shared" si="691"/>
        <v/>
      </c>
      <c r="AGM164" s="36" t="str">
        <f t="shared" si="679"/>
        <v/>
      </c>
      <c r="AGN164" s="39">
        <f t="shared" si="692"/>
        <v>1</v>
      </c>
      <c r="AGO164" s="36" t="str">
        <f t="shared" si="693"/>
        <v/>
      </c>
      <c r="AGP164" s="36" t="str">
        <f t="shared" si="680"/>
        <v/>
      </c>
      <c r="AGQ164" s="39" t="str">
        <f t="shared" si="694"/>
        <v/>
      </c>
      <c r="AGR164" s="36" t="str">
        <f t="shared" si="695"/>
        <v/>
      </c>
      <c r="AGS164" s="36" t="str">
        <f t="shared" si="681"/>
        <v/>
      </c>
      <c r="AGT164" s="39" t="str">
        <f t="shared" si="696"/>
        <v/>
      </c>
      <c r="AGU164" s="36" t="str">
        <f t="shared" si="697"/>
        <v/>
      </c>
      <c r="AGV164" s="36" t="str">
        <f t="shared" si="682"/>
        <v/>
      </c>
      <c r="AGW164" s="39" t="str">
        <f t="shared" si="698"/>
        <v/>
      </c>
      <c r="AGX164" s="36" t="str">
        <f t="shared" si="699"/>
        <v/>
      </c>
      <c r="AGY164" s="36" t="str">
        <f t="shared" si="683"/>
        <v/>
      </c>
      <c r="AGZ164" s="39" t="str">
        <f t="shared" si="700"/>
        <v/>
      </c>
      <c r="AHA164" s="36" t="str">
        <f t="shared" si="701"/>
        <v/>
      </c>
      <c r="AHB164" s="36" t="str">
        <f t="shared" si="684"/>
        <v/>
      </c>
      <c r="AHC164" s="39" t="str">
        <f t="shared" si="702"/>
        <v/>
      </c>
      <c r="AHD164" s="36" t="str">
        <f t="shared" si="703"/>
        <v/>
      </c>
      <c r="AHE164" s="36" t="str">
        <f t="shared" si="685"/>
        <v/>
      </c>
      <c r="AHF164" s="39" t="str">
        <f t="shared" si="704"/>
        <v/>
      </c>
      <c r="AHG164" s="36" t="str">
        <f t="shared" si="705"/>
        <v/>
      </c>
      <c r="AHH164" s="36" t="str">
        <f t="shared" si="686"/>
        <v/>
      </c>
      <c r="AHI164" s="39" t="str">
        <f t="shared" si="706"/>
        <v/>
      </c>
      <c r="AHJ164" s="36" t="str">
        <f t="shared" si="707"/>
        <v/>
      </c>
      <c r="AHK164" s="36" t="str">
        <f t="shared" si="687"/>
        <v/>
      </c>
      <c r="AHL164" s="39" t="str">
        <f t="shared" si="708"/>
        <v/>
      </c>
      <c r="AHM164" s="36" t="str">
        <f t="shared" si="709"/>
        <v/>
      </c>
      <c r="AHN164" s="36" t="str">
        <f t="shared" si="688"/>
        <v/>
      </c>
      <c r="AHO164" s="39" t="str">
        <f t="shared" si="710"/>
        <v/>
      </c>
    </row>
    <row r="165" spans="1:918" s="5" customFormat="1" outlineLevel="1" x14ac:dyDescent="0.25">
      <c r="A165" s="35">
        <f t="shared" si="711"/>
        <v>11</v>
      </c>
      <c r="B165" s="36"/>
      <c r="C165" s="37"/>
      <c r="D165" s="35"/>
      <c r="E165" s="35"/>
      <c r="F165" s="35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7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7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7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7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7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7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7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7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7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7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7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7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7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7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7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  <c r="PU165" s="38"/>
      <c r="PV165" s="38"/>
      <c r="PW165" s="38"/>
      <c r="PX165" s="38"/>
      <c r="PY165" s="38"/>
      <c r="PZ165" s="38"/>
      <c r="QA165" s="37"/>
      <c r="QB165" s="38"/>
      <c r="QC165" s="38"/>
      <c r="QD165" s="38"/>
      <c r="QE165" s="38"/>
      <c r="QF165" s="38"/>
      <c r="QG165" s="38"/>
      <c r="QH165" s="38"/>
      <c r="QI165" s="38"/>
      <c r="QJ165" s="38"/>
      <c r="QK165" s="38"/>
      <c r="QL165" s="38"/>
      <c r="QM165" s="38"/>
      <c r="QN165" s="38"/>
      <c r="QO165" s="38"/>
      <c r="QP165" s="38"/>
      <c r="QQ165" s="38"/>
      <c r="QR165" s="38"/>
      <c r="QS165" s="38"/>
      <c r="QT165" s="38"/>
      <c r="QU165" s="37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7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7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7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7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7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7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7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7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7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7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7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7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7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7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7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7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7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7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7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F165" s="35" t="str">
        <f t="shared" si="689"/>
        <v/>
      </c>
      <c r="AGG165" s="43" t="str">
        <f t="shared" si="690"/>
        <v/>
      </c>
      <c r="AGH165" s="35" t="str">
        <f t="shared" si="678"/>
        <v/>
      </c>
      <c r="AGL165" s="36" t="str">
        <f t="shared" si="691"/>
        <v/>
      </c>
      <c r="AGM165" s="36" t="str">
        <f t="shared" si="679"/>
        <v/>
      </c>
      <c r="AGN165" s="39" t="str">
        <f t="shared" si="692"/>
        <v/>
      </c>
      <c r="AGO165" s="36" t="str">
        <f t="shared" si="693"/>
        <v/>
      </c>
      <c r="AGP165" s="36" t="str">
        <f t="shared" si="680"/>
        <v/>
      </c>
      <c r="AGQ165" s="39" t="str">
        <f t="shared" si="694"/>
        <v/>
      </c>
      <c r="AGR165" s="36" t="str">
        <f t="shared" si="695"/>
        <v/>
      </c>
      <c r="AGS165" s="36" t="str">
        <f t="shared" si="681"/>
        <v/>
      </c>
      <c r="AGT165" s="39" t="str">
        <f t="shared" si="696"/>
        <v/>
      </c>
      <c r="AGU165" s="36" t="str">
        <f t="shared" si="697"/>
        <v/>
      </c>
      <c r="AGV165" s="36" t="str">
        <f t="shared" si="682"/>
        <v/>
      </c>
      <c r="AGW165" s="39" t="str">
        <f t="shared" si="698"/>
        <v/>
      </c>
      <c r="AGX165" s="36" t="str">
        <f t="shared" si="699"/>
        <v/>
      </c>
      <c r="AGY165" s="36" t="str">
        <f t="shared" si="683"/>
        <v/>
      </c>
      <c r="AGZ165" s="39" t="str">
        <f t="shared" si="700"/>
        <v/>
      </c>
      <c r="AHA165" s="36" t="str">
        <f t="shared" si="701"/>
        <v/>
      </c>
      <c r="AHB165" s="36" t="str">
        <f t="shared" si="684"/>
        <v/>
      </c>
      <c r="AHC165" s="39" t="str">
        <f t="shared" si="702"/>
        <v/>
      </c>
      <c r="AHD165" s="36" t="str">
        <f t="shared" si="703"/>
        <v/>
      </c>
      <c r="AHE165" s="36" t="str">
        <f t="shared" si="685"/>
        <v/>
      </c>
      <c r="AHF165" s="39" t="str">
        <f t="shared" si="704"/>
        <v/>
      </c>
      <c r="AHG165" s="36" t="str">
        <f t="shared" si="705"/>
        <v/>
      </c>
      <c r="AHH165" s="36" t="str">
        <f t="shared" si="686"/>
        <v/>
      </c>
      <c r="AHI165" s="39" t="str">
        <f t="shared" si="706"/>
        <v/>
      </c>
      <c r="AHJ165" s="36" t="str">
        <f t="shared" si="707"/>
        <v/>
      </c>
      <c r="AHK165" s="36" t="str">
        <f t="shared" si="687"/>
        <v/>
      </c>
      <c r="AHL165" s="39" t="str">
        <f t="shared" si="708"/>
        <v/>
      </c>
      <c r="AHM165" s="36" t="str">
        <f t="shared" si="709"/>
        <v/>
      </c>
      <c r="AHN165" s="36" t="str">
        <f t="shared" si="688"/>
        <v/>
      </c>
      <c r="AHO165" s="39" t="str">
        <f t="shared" si="710"/>
        <v/>
      </c>
    </row>
    <row r="166" spans="1:918" s="5" customFormat="1" outlineLevel="1" x14ac:dyDescent="0.25">
      <c r="A166" s="35">
        <f t="shared" si="711"/>
        <v>12</v>
      </c>
      <c r="B166" s="36"/>
      <c r="C166" s="37"/>
      <c r="D166" s="35"/>
      <c r="E166" s="35"/>
      <c r="F166" s="35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7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7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7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7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7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7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7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7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7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7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38"/>
      <c r="HM166" s="38"/>
      <c r="HN166" s="38"/>
      <c r="HO166" s="37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37"/>
      <c r="JX166" s="38"/>
      <c r="JY166" s="38"/>
      <c r="JZ166" s="38"/>
      <c r="KA166" s="38"/>
      <c r="KB166" s="38"/>
      <c r="KC166" s="38"/>
      <c r="KD166" s="38"/>
      <c r="KE166" s="38"/>
      <c r="KF166" s="38"/>
      <c r="KG166" s="38"/>
      <c r="KH166" s="38"/>
      <c r="KI166" s="38"/>
      <c r="KJ166" s="38"/>
      <c r="KK166" s="38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37"/>
      <c r="NT166" s="38"/>
      <c r="NU166" s="38"/>
      <c r="NV166" s="38"/>
      <c r="NW166" s="38"/>
      <c r="NX166" s="38"/>
      <c r="NY166" s="38"/>
      <c r="NZ166" s="38"/>
      <c r="OA166" s="38"/>
      <c r="OB166" s="38"/>
      <c r="OC166" s="38"/>
      <c r="OD166" s="38"/>
      <c r="OE166" s="38"/>
      <c r="OF166" s="38"/>
      <c r="OG166" s="38"/>
      <c r="OH166" s="38"/>
      <c r="OI166" s="38"/>
      <c r="OJ166" s="38"/>
      <c r="OK166" s="38"/>
      <c r="OL166" s="38"/>
      <c r="OM166" s="37"/>
      <c r="ON166" s="38"/>
      <c r="OO166" s="38"/>
      <c r="OP166" s="38"/>
      <c r="OQ166" s="38"/>
      <c r="OR166" s="38"/>
      <c r="OS166" s="38"/>
      <c r="OT166" s="38"/>
      <c r="OU166" s="38"/>
      <c r="OV166" s="38"/>
      <c r="OW166" s="38"/>
      <c r="OX166" s="38"/>
      <c r="OY166" s="38"/>
      <c r="OZ166" s="38"/>
      <c r="PA166" s="38"/>
      <c r="PB166" s="38"/>
      <c r="PC166" s="38"/>
      <c r="PD166" s="38"/>
      <c r="PE166" s="38"/>
      <c r="PF166" s="38"/>
      <c r="PG166" s="37"/>
      <c r="PH166" s="38"/>
      <c r="PI166" s="38"/>
      <c r="PJ166" s="38"/>
      <c r="PK166" s="38"/>
      <c r="PL166" s="38"/>
      <c r="PM166" s="38"/>
      <c r="PN166" s="38"/>
      <c r="PO166" s="38"/>
      <c r="PP166" s="38"/>
      <c r="PQ166" s="38"/>
      <c r="PR166" s="38"/>
      <c r="PS166" s="38"/>
      <c r="PT166" s="38"/>
      <c r="PU166" s="38"/>
      <c r="PV166" s="38"/>
      <c r="PW166" s="38"/>
      <c r="PX166" s="38"/>
      <c r="PY166" s="38"/>
      <c r="PZ166" s="38"/>
      <c r="QA166" s="37"/>
      <c r="QB166" s="38"/>
      <c r="QC166" s="38"/>
      <c r="QD166" s="38"/>
      <c r="QE166" s="38"/>
      <c r="QF166" s="38"/>
      <c r="QG166" s="38"/>
      <c r="QH166" s="38"/>
      <c r="QI166" s="38"/>
      <c r="QJ166" s="38"/>
      <c r="QK166" s="38"/>
      <c r="QL166" s="38"/>
      <c r="QM166" s="38"/>
      <c r="QN166" s="38"/>
      <c r="QO166" s="38"/>
      <c r="QP166" s="38"/>
      <c r="QQ166" s="38"/>
      <c r="QR166" s="38"/>
      <c r="QS166" s="38"/>
      <c r="QT166" s="38"/>
      <c r="QU166" s="37"/>
      <c r="QV166" s="38"/>
      <c r="QW166" s="38"/>
      <c r="QX166" s="38"/>
      <c r="QY166" s="38"/>
      <c r="QZ166" s="38"/>
      <c r="RA166" s="38"/>
      <c r="RB166" s="38"/>
      <c r="RC166" s="38"/>
      <c r="RD166" s="38"/>
      <c r="RE166" s="38"/>
      <c r="RF166" s="38"/>
      <c r="RG166" s="38"/>
      <c r="RH166" s="38"/>
      <c r="RI166" s="38"/>
      <c r="RJ166" s="38"/>
      <c r="RK166" s="38"/>
      <c r="RL166" s="38"/>
      <c r="RM166" s="38"/>
      <c r="RN166" s="38"/>
      <c r="RO166" s="37"/>
      <c r="RP166" s="38"/>
      <c r="RQ166" s="38"/>
      <c r="RR166" s="38"/>
      <c r="RS166" s="38"/>
      <c r="RT166" s="38"/>
      <c r="RU166" s="38"/>
      <c r="RV166" s="38"/>
      <c r="RW166" s="38"/>
      <c r="RX166" s="38"/>
      <c r="RY166" s="38"/>
      <c r="RZ166" s="38"/>
      <c r="SA166" s="38"/>
      <c r="SB166" s="38"/>
      <c r="SC166" s="38"/>
      <c r="SD166" s="38"/>
      <c r="SE166" s="38"/>
      <c r="SF166" s="38"/>
      <c r="SG166" s="38"/>
      <c r="SH166" s="38"/>
      <c r="SI166" s="37"/>
      <c r="SJ166" s="38"/>
      <c r="SK166" s="38"/>
      <c r="SL166" s="38"/>
      <c r="SM166" s="38"/>
      <c r="SN166" s="38"/>
      <c r="SO166" s="38"/>
      <c r="SP166" s="38"/>
      <c r="SQ166" s="38"/>
      <c r="SR166" s="38"/>
      <c r="SS166" s="38"/>
      <c r="ST166" s="38"/>
      <c r="SU166" s="38"/>
      <c r="SV166" s="38"/>
      <c r="SW166" s="38"/>
      <c r="SX166" s="38"/>
      <c r="SY166" s="38"/>
      <c r="SZ166" s="38"/>
      <c r="TA166" s="38"/>
      <c r="TB166" s="38"/>
      <c r="TC166" s="37"/>
      <c r="TD166" s="38"/>
      <c r="TE166" s="38"/>
      <c r="TF166" s="38"/>
      <c r="TG166" s="38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7"/>
      <c r="TX166" s="38"/>
      <c r="TY166" s="38"/>
      <c r="TZ166" s="38"/>
      <c r="UA166" s="38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7"/>
      <c r="UR166" s="38"/>
      <c r="US166" s="38"/>
      <c r="UT166" s="38"/>
      <c r="UU166" s="38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7"/>
      <c r="VL166" s="38"/>
      <c r="VM166" s="38"/>
      <c r="VN166" s="38"/>
      <c r="VO166" s="38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7"/>
      <c r="WF166" s="38"/>
      <c r="WG166" s="38"/>
      <c r="WH166" s="38"/>
      <c r="WI166" s="38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7"/>
      <c r="WZ166" s="38"/>
      <c r="XA166" s="38"/>
      <c r="XB166" s="38"/>
      <c r="XC166" s="38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7"/>
      <c r="XT166" s="38"/>
      <c r="XU166" s="38"/>
      <c r="XV166" s="38"/>
      <c r="XW166" s="38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7"/>
      <c r="YN166" s="38"/>
      <c r="YO166" s="38"/>
      <c r="YP166" s="38"/>
      <c r="YQ166" s="38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7"/>
      <c r="ZH166" s="38"/>
      <c r="ZI166" s="38"/>
      <c r="ZJ166" s="38"/>
      <c r="ZK166" s="38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7"/>
      <c r="AAB166" s="38"/>
      <c r="AAC166" s="38"/>
      <c r="AAD166" s="38"/>
      <c r="AAE166" s="38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7"/>
      <c r="AAV166" s="38"/>
      <c r="AAW166" s="38"/>
      <c r="AAX166" s="38"/>
      <c r="AAY166" s="38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7"/>
      <c r="ABP166" s="38"/>
      <c r="ABQ166" s="38"/>
      <c r="ABR166" s="38"/>
      <c r="ABS166" s="38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7"/>
      <c r="ACJ166" s="38"/>
      <c r="ACK166" s="38"/>
      <c r="ACL166" s="38"/>
      <c r="ACM166" s="38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7"/>
      <c r="ADD166" s="38"/>
      <c r="ADE166" s="38"/>
      <c r="ADF166" s="38"/>
      <c r="ADG166" s="38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7"/>
      <c r="ADX166" s="38"/>
      <c r="ADY166" s="38"/>
      <c r="ADZ166" s="38"/>
      <c r="AEA166" s="38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7"/>
      <c r="AER166" s="38"/>
      <c r="AES166" s="38"/>
      <c r="AET166" s="38"/>
      <c r="AEU166" s="38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7"/>
      <c r="AFL166" s="38"/>
      <c r="AFM166" s="38"/>
      <c r="AFN166" s="38"/>
      <c r="AFO166" s="38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F166" s="35" t="str">
        <f t="shared" si="689"/>
        <v/>
      </c>
      <c r="AGG166" s="43" t="str">
        <f t="shared" si="690"/>
        <v/>
      </c>
      <c r="AGH166" s="35" t="str">
        <f t="shared" si="678"/>
        <v/>
      </c>
      <c r="AGL166" s="36" t="str">
        <f t="shared" si="691"/>
        <v/>
      </c>
      <c r="AGM166" s="36" t="str">
        <f t="shared" si="679"/>
        <v/>
      </c>
      <c r="AGN166" s="39" t="str">
        <f t="shared" si="692"/>
        <v/>
      </c>
      <c r="AGO166" s="36" t="str">
        <f t="shared" si="693"/>
        <v/>
      </c>
      <c r="AGP166" s="36" t="str">
        <f t="shared" si="680"/>
        <v/>
      </c>
      <c r="AGQ166" s="39" t="str">
        <f t="shared" si="694"/>
        <v/>
      </c>
      <c r="AGR166" s="36" t="str">
        <f t="shared" si="695"/>
        <v/>
      </c>
      <c r="AGS166" s="36" t="str">
        <f t="shared" si="681"/>
        <v/>
      </c>
      <c r="AGT166" s="39" t="str">
        <f t="shared" si="696"/>
        <v/>
      </c>
      <c r="AGU166" s="36" t="str">
        <f t="shared" si="697"/>
        <v/>
      </c>
      <c r="AGV166" s="36" t="str">
        <f t="shared" si="682"/>
        <v/>
      </c>
      <c r="AGW166" s="39" t="str">
        <f t="shared" si="698"/>
        <v/>
      </c>
      <c r="AGX166" s="36" t="str">
        <f t="shared" si="699"/>
        <v/>
      </c>
      <c r="AGY166" s="36" t="str">
        <f t="shared" si="683"/>
        <v/>
      </c>
      <c r="AGZ166" s="39" t="str">
        <f t="shared" si="700"/>
        <v/>
      </c>
      <c r="AHA166" s="36" t="str">
        <f t="shared" si="701"/>
        <v/>
      </c>
      <c r="AHB166" s="36" t="str">
        <f t="shared" si="684"/>
        <v/>
      </c>
      <c r="AHC166" s="39" t="str">
        <f t="shared" si="702"/>
        <v/>
      </c>
      <c r="AHD166" s="36" t="str">
        <f t="shared" si="703"/>
        <v/>
      </c>
      <c r="AHE166" s="36" t="str">
        <f t="shared" si="685"/>
        <v/>
      </c>
      <c r="AHF166" s="39" t="str">
        <f t="shared" si="704"/>
        <v/>
      </c>
      <c r="AHG166" s="36" t="str">
        <f t="shared" si="705"/>
        <v/>
      </c>
      <c r="AHH166" s="36" t="str">
        <f t="shared" si="686"/>
        <v/>
      </c>
      <c r="AHI166" s="39" t="str">
        <f t="shared" si="706"/>
        <v/>
      </c>
      <c r="AHJ166" s="36" t="str">
        <f t="shared" si="707"/>
        <v/>
      </c>
      <c r="AHK166" s="36" t="str">
        <f t="shared" si="687"/>
        <v/>
      </c>
      <c r="AHL166" s="39" t="str">
        <f t="shared" si="708"/>
        <v/>
      </c>
      <c r="AHM166" s="36" t="str">
        <f t="shared" si="709"/>
        <v/>
      </c>
      <c r="AHN166" s="36" t="str">
        <f t="shared" si="688"/>
        <v/>
      </c>
      <c r="AHO166" s="39" t="str">
        <f t="shared" si="710"/>
        <v/>
      </c>
    </row>
    <row r="167" spans="1:918" s="32" customFormat="1" x14ac:dyDescent="0.25">
      <c r="A167" s="31" t="s">
        <v>39</v>
      </c>
      <c r="C167" s="33"/>
      <c r="D167" s="33"/>
      <c r="E167" s="33"/>
      <c r="F167" s="34"/>
      <c r="G167" s="33"/>
      <c r="H167" s="33"/>
      <c r="I167" s="33"/>
      <c r="J167" s="34"/>
      <c r="K167" s="33"/>
      <c r="L167" s="33"/>
      <c r="M167" s="33"/>
      <c r="N167" s="34"/>
      <c r="O167" s="33"/>
      <c r="P167" s="33"/>
      <c r="Q167" s="33"/>
      <c r="R167" s="34"/>
      <c r="S167" s="33"/>
      <c r="T167" s="33"/>
      <c r="U167" s="33"/>
      <c r="V167" s="34"/>
      <c r="W167" s="33"/>
      <c r="X167" s="33"/>
      <c r="Y167" s="33"/>
      <c r="Z167" s="34"/>
      <c r="AA167" s="33"/>
      <c r="AB167" s="33"/>
      <c r="AC167" s="33"/>
      <c r="AD167" s="34"/>
      <c r="AE167" s="33"/>
      <c r="AF167" s="33"/>
      <c r="AG167" s="33"/>
      <c r="AH167" s="34"/>
      <c r="AI167" s="33"/>
      <c r="AJ167" s="33"/>
      <c r="AK167" s="33"/>
      <c r="AL167" s="34"/>
      <c r="AM167" s="33"/>
      <c r="AN167" s="33"/>
      <c r="AO167" s="33"/>
      <c r="AP167" s="34"/>
      <c r="AQ167" s="33"/>
      <c r="AR167" s="33"/>
      <c r="AS167" s="33"/>
      <c r="AT167" s="34"/>
      <c r="AU167" s="33"/>
      <c r="AV167" s="33"/>
      <c r="AW167" s="33"/>
      <c r="AX167" s="34"/>
      <c r="AY167" s="33"/>
      <c r="AZ167" s="33"/>
      <c r="BA167" s="33"/>
      <c r="BB167" s="34"/>
      <c r="BC167" s="33"/>
      <c r="BD167" s="33"/>
      <c r="BE167" s="33"/>
      <c r="BF167" s="34"/>
      <c r="BG167" s="33"/>
      <c r="BH167" s="33"/>
      <c r="BI167" s="33"/>
      <c r="BJ167" s="34"/>
      <c r="BK167" s="33"/>
      <c r="BL167" s="33"/>
      <c r="BM167" s="33"/>
      <c r="BN167" s="34"/>
      <c r="BO167" s="33"/>
      <c r="BP167" s="33"/>
      <c r="BQ167" s="33"/>
      <c r="BR167" s="34"/>
      <c r="BS167" s="33"/>
      <c r="BT167" s="33"/>
      <c r="BU167" s="33"/>
      <c r="BV167" s="34"/>
      <c r="BW167" s="33"/>
      <c r="BX167" s="33"/>
      <c r="BY167" s="33"/>
      <c r="BZ167" s="34"/>
      <c r="CA167" s="33"/>
      <c r="CB167" s="33"/>
      <c r="CC167" s="33"/>
      <c r="CD167" s="34"/>
      <c r="CE167" s="33"/>
      <c r="CF167" s="33"/>
      <c r="CG167" s="33"/>
      <c r="CH167" s="34"/>
      <c r="CI167" s="33"/>
      <c r="CJ167" s="33"/>
      <c r="CK167" s="33"/>
      <c r="CL167" s="34"/>
      <c r="CM167" s="33"/>
      <c r="CN167" s="33"/>
      <c r="CO167" s="33"/>
      <c r="CP167" s="34"/>
      <c r="CQ167" s="33"/>
      <c r="CR167" s="33"/>
      <c r="CS167" s="33"/>
      <c r="CT167" s="34"/>
      <c r="CU167" s="33"/>
      <c r="CV167" s="33"/>
      <c r="CW167" s="33"/>
      <c r="CX167" s="34"/>
      <c r="CY167" s="33"/>
      <c r="CZ167" s="33"/>
      <c r="DA167" s="33"/>
      <c r="DB167" s="34"/>
      <c r="DC167" s="33"/>
      <c r="DD167" s="33"/>
      <c r="DE167" s="33"/>
      <c r="DF167" s="34"/>
      <c r="DG167" s="33"/>
      <c r="DH167" s="33"/>
      <c r="DI167" s="33"/>
      <c r="DJ167" s="34"/>
      <c r="DK167" s="33"/>
      <c r="DL167" s="33"/>
      <c r="DM167" s="33"/>
      <c r="DN167" s="34"/>
      <c r="DO167" s="33"/>
      <c r="DP167" s="33"/>
      <c r="DQ167" s="33"/>
      <c r="DR167" s="34"/>
      <c r="DS167" s="33"/>
      <c r="DT167" s="33"/>
      <c r="DU167" s="33"/>
      <c r="DV167" s="34"/>
      <c r="DW167" s="33"/>
      <c r="DX167" s="33"/>
      <c r="DY167" s="33"/>
      <c r="DZ167" s="34"/>
      <c r="EA167" s="33"/>
      <c r="EB167" s="33"/>
      <c r="EC167" s="33"/>
      <c r="ED167" s="34"/>
      <c r="EE167" s="33"/>
      <c r="EF167" s="33"/>
      <c r="EG167" s="33"/>
      <c r="EH167" s="34"/>
      <c r="EI167" s="33"/>
      <c r="EJ167" s="33"/>
      <c r="EK167" s="33"/>
      <c r="EL167" s="34"/>
      <c r="EM167" s="33"/>
      <c r="EN167" s="33"/>
      <c r="EO167" s="33"/>
      <c r="EP167" s="34"/>
      <c r="EQ167" s="33"/>
      <c r="ER167" s="33"/>
      <c r="ES167" s="33"/>
      <c r="ET167" s="34"/>
      <c r="EU167" s="33"/>
      <c r="EV167" s="33"/>
      <c r="EW167" s="33"/>
      <c r="EX167" s="34"/>
      <c r="EY167" s="33"/>
      <c r="EZ167" s="33"/>
      <c r="FA167" s="33"/>
      <c r="FB167" s="34"/>
      <c r="FC167" s="33"/>
      <c r="FD167" s="33"/>
      <c r="FE167" s="33"/>
      <c r="FF167" s="34"/>
      <c r="FG167" s="33"/>
      <c r="FH167" s="33"/>
      <c r="FI167" s="33"/>
      <c r="FJ167" s="34"/>
      <c r="FK167" s="33"/>
      <c r="FL167" s="33"/>
      <c r="FM167" s="33"/>
      <c r="FN167" s="34"/>
      <c r="FO167" s="33"/>
      <c r="FP167" s="33"/>
      <c r="FQ167" s="33"/>
      <c r="FR167" s="34"/>
      <c r="FS167" s="33"/>
      <c r="FT167" s="33"/>
      <c r="FU167" s="33"/>
      <c r="FV167" s="34"/>
      <c r="FW167" s="33"/>
      <c r="FX167" s="33"/>
      <c r="FY167" s="33"/>
      <c r="FZ167" s="34"/>
      <c r="GA167" s="33"/>
      <c r="GB167" s="33"/>
      <c r="GC167" s="33"/>
      <c r="GD167" s="34"/>
      <c r="GE167" s="33"/>
      <c r="GF167" s="33"/>
      <c r="GG167" s="33"/>
      <c r="GH167" s="34"/>
      <c r="GI167" s="33"/>
      <c r="GJ167" s="33"/>
      <c r="GK167" s="33"/>
      <c r="GL167" s="34"/>
      <c r="GM167" s="33"/>
      <c r="GN167" s="33"/>
      <c r="GO167" s="33"/>
      <c r="GP167" s="34"/>
      <c r="GQ167" s="33"/>
      <c r="GR167" s="33"/>
      <c r="GS167" s="33"/>
      <c r="GT167" s="34"/>
      <c r="GU167" s="33"/>
      <c r="GV167" s="33"/>
      <c r="GW167" s="33"/>
      <c r="GX167" s="34"/>
      <c r="GY167" s="33"/>
      <c r="GZ167" s="33"/>
      <c r="HA167" s="33"/>
      <c r="HB167" s="34"/>
      <c r="HC167" s="33"/>
      <c r="HD167" s="33"/>
      <c r="HE167" s="33"/>
      <c r="HF167" s="34"/>
      <c r="HG167" s="33"/>
      <c r="HH167" s="33"/>
      <c r="HI167" s="33"/>
      <c r="HJ167" s="34"/>
      <c r="HK167" s="33"/>
      <c r="HL167" s="33"/>
      <c r="HM167" s="33"/>
      <c r="HN167" s="34"/>
      <c r="HO167" s="33"/>
      <c r="HP167" s="33"/>
      <c r="HQ167" s="33"/>
      <c r="HR167" s="34"/>
      <c r="HS167" s="33"/>
      <c r="HT167" s="33"/>
      <c r="HU167" s="33"/>
      <c r="HV167" s="34"/>
      <c r="HW167" s="33"/>
      <c r="HX167" s="33"/>
      <c r="HY167" s="33"/>
      <c r="HZ167" s="34"/>
      <c r="IA167" s="33"/>
      <c r="IB167" s="33"/>
      <c r="IC167" s="33"/>
      <c r="ID167" s="34"/>
      <c r="IE167" s="33"/>
      <c r="IF167" s="33"/>
      <c r="IG167" s="33"/>
      <c r="IH167" s="34"/>
      <c r="II167" s="33"/>
      <c r="IJ167" s="33"/>
      <c r="IK167" s="33"/>
      <c r="IL167" s="34"/>
      <c r="IM167" s="33"/>
      <c r="IN167" s="33"/>
      <c r="IO167" s="33"/>
      <c r="IP167" s="34"/>
      <c r="IQ167" s="33"/>
      <c r="IR167" s="33"/>
      <c r="IS167" s="33"/>
      <c r="IT167" s="34"/>
      <c r="IU167" s="33"/>
      <c r="IV167" s="33"/>
      <c r="IW167" s="33"/>
      <c r="IX167" s="34"/>
      <c r="IY167" s="33"/>
      <c r="IZ167" s="33"/>
      <c r="JA167" s="33"/>
      <c r="JB167" s="34"/>
      <c r="JC167" s="33"/>
      <c r="JD167" s="33"/>
      <c r="JE167" s="33"/>
      <c r="JF167" s="34"/>
      <c r="JG167" s="33"/>
      <c r="JH167" s="33"/>
      <c r="JI167" s="33"/>
      <c r="JJ167" s="34"/>
      <c r="JK167" s="33"/>
      <c r="JL167" s="33"/>
      <c r="JM167" s="33"/>
      <c r="JN167" s="34"/>
      <c r="JO167" s="33"/>
      <c r="JP167" s="33"/>
      <c r="JQ167" s="33"/>
      <c r="JR167" s="34"/>
      <c r="JS167" s="33"/>
      <c r="JT167" s="33"/>
      <c r="JU167" s="33"/>
      <c r="JV167" s="34"/>
      <c r="JW167" s="33"/>
      <c r="JX167" s="33"/>
      <c r="JY167" s="33"/>
      <c r="JZ167" s="34"/>
      <c r="KA167" s="33"/>
      <c r="KB167" s="33"/>
      <c r="KC167" s="33"/>
      <c r="KD167" s="34"/>
      <c r="KE167" s="33"/>
      <c r="KF167" s="33"/>
      <c r="KG167" s="33"/>
      <c r="KH167" s="34"/>
      <c r="KI167" s="33"/>
      <c r="KJ167" s="33"/>
      <c r="KK167" s="33"/>
      <c r="KL167" s="34"/>
      <c r="KM167" s="33"/>
      <c r="KN167" s="33"/>
      <c r="KO167" s="33"/>
      <c r="KP167" s="34"/>
      <c r="KQ167" s="33"/>
      <c r="KR167" s="33"/>
      <c r="KS167" s="33"/>
      <c r="KT167" s="34"/>
      <c r="KU167" s="33"/>
      <c r="KV167" s="33"/>
      <c r="KW167" s="33"/>
      <c r="KX167" s="34"/>
      <c r="KY167" s="33"/>
      <c r="KZ167" s="33"/>
      <c r="LA167" s="33"/>
      <c r="LB167" s="34"/>
      <c r="LC167" s="33"/>
      <c r="LD167" s="33"/>
      <c r="LE167" s="33"/>
      <c r="LF167" s="34"/>
      <c r="LG167" s="33"/>
      <c r="LH167" s="33"/>
      <c r="LI167" s="33"/>
      <c r="LJ167" s="34"/>
      <c r="LK167" s="33"/>
      <c r="LL167" s="33"/>
      <c r="LM167" s="33"/>
      <c r="LN167" s="34"/>
      <c r="LO167" s="33"/>
      <c r="LP167" s="33"/>
      <c r="LQ167" s="33"/>
      <c r="LR167" s="34"/>
      <c r="LS167" s="33"/>
      <c r="LT167" s="33"/>
      <c r="LU167" s="33"/>
      <c r="LV167" s="34"/>
      <c r="LW167" s="33"/>
      <c r="LX167" s="33"/>
      <c r="LY167" s="33"/>
      <c r="LZ167" s="34"/>
      <c r="MA167" s="33"/>
      <c r="MB167" s="33"/>
      <c r="MC167" s="33"/>
      <c r="MD167" s="34"/>
      <c r="ME167" s="33"/>
      <c r="MF167" s="33"/>
      <c r="MG167" s="33"/>
      <c r="MH167" s="34"/>
      <c r="MI167" s="33"/>
      <c r="MJ167" s="33"/>
      <c r="MK167" s="33"/>
      <c r="ML167" s="34"/>
      <c r="MM167" s="33"/>
      <c r="MN167" s="33"/>
      <c r="MO167" s="33"/>
      <c r="MP167" s="34"/>
      <c r="MQ167" s="33"/>
      <c r="MR167" s="33"/>
      <c r="MS167" s="33"/>
      <c r="MT167" s="34"/>
      <c r="MU167" s="33"/>
      <c r="MV167" s="33"/>
      <c r="MW167" s="33"/>
      <c r="MX167" s="34"/>
      <c r="MY167" s="33"/>
      <c r="MZ167" s="33"/>
      <c r="NA167" s="33"/>
      <c r="NB167" s="34"/>
      <c r="NC167" s="33"/>
      <c r="ND167" s="33"/>
      <c r="NE167" s="33"/>
      <c r="NF167" s="34"/>
      <c r="NG167" s="33"/>
      <c r="NH167" s="33"/>
      <c r="NI167" s="33"/>
      <c r="NJ167" s="34"/>
      <c r="NK167" s="33"/>
      <c r="NL167" s="33"/>
      <c r="NM167" s="33"/>
      <c r="NN167" s="34"/>
      <c r="NO167" s="33"/>
      <c r="NP167" s="33"/>
      <c r="NQ167" s="33"/>
      <c r="NR167" s="34"/>
      <c r="NS167" s="33"/>
      <c r="NT167" s="33"/>
      <c r="NU167" s="33"/>
      <c r="NV167" s="34"/>
      <c r="NW167" s="33"/>
      <c r="NX167" s="33"/>
      <c r="NY167" s="33"/>
      <c r="NZ167" s="34"/>
      <c r="OA167" s="33"/>
      <c r="OB167" s="33"/>
      <c r="OC167" s="33"/>
      <c r="OD167" s="34"/>
      <c r="OE167" s="33"/>
      <c r="OF167" s="33"/>
      <c r="OG167" s="33"/>
      <c r="OH167" s="34"/>
      <c r="OI167" s="33"/>
      <c r="OJ167" s="33"/>
      <c r="OK167" s="33"/>
      <c r="OL167" s="34"/>
      <c r="OM167" s="33"/>
      <c r="ON167" s="33"/>
      <c r="OO167" s="33"/>
      <c r="OP167" s="34"/>
      <c r="OQ167" s="33"/>
      <c r="OR167" s="33"/>
      <c r="OS167" s="33"/>
      <c r="OT167" s="34"/>
      <c r="OU167" s="33"/>
      <c r="OV167" s="33"/>
      <c r="OW167" s="33"/>
      <c r="OX167" s="34"/>
      <c r="OY167" s="33"/>
      <c r="OZ167" s="33"/>
      <c r="PA167" s="33"/>
      <c r="PB167" s="34"/>
      <c r="PC167" s="33"/>
      <c r="PD167" s="33"/>
      <c r="PE167" s="33"/>
      <c r="PF167" s="34"/>
      <c r="PG167" s="33"/>
      <c r="PH167" s="33"/>
      <c r="PI167" s="33"/>
      <c r="PJ167" s="34"/>
      <c r="PK167" s="33"/>
      <c r="PL167" s="33"/>
      <c r="PM167" s="33"/>
      <c r="PN167" s="34"/>
      <c r="PO167" s="33"/>
      <c r="PP167" s="33"/>
      <c r="PQ167" s="33"/>
      <c r="PR167" s="34"/>
      <c r="PS167" s="33"/>
      <c r="PT167" s="33"/>
      <c r="PU167" s="33"/>
      <c r="PV167" s="34"/>
      <c r="PW167" s="33"/>
      <c r="PX167" s="33"/>
      <c r="PY167" s="33"/>
      <c r="PZ167" s="34"/>
      <c r="QA167" s="33"/>
      <c r="QB167" s="33"/>
      <c r="QC167" s="33"/>
      <c r="QD167" s="34"/>
      <c r="QE167" s="33"/>
      <c r="QF167" s="33"/>
      <c r="QG167" s="33"/>
      <c r="QH167" s="34"/>
      <c r="QI167" s="33"/>
      <c r="QJ167" s="33"/>
      <c r="QK167" s="33"/>
      <c r="QL167" s="34"/>
      <c r="QM167" s="33"/>
      <c r="QN167" s="33"/>
      <c r="QO167" s="33"/>
      <c r="QP167" s="34"/>
      <c r="QQ167" s="33"/>
      <c r="QR167" s="33"/>
      <c r="QS167" s="33"/>
      <c r="QT167" s="34"/>
      <c r="QU167" s="33"/>
      <c r="QV167" s="33"/>
      <c r="QW167" s="33"/>
      <c r="QX167" s="34"/>
      <c r="QY167" s="33"/>
      <c r="QZ167" s="33"/>
      <c r="RA167" s="33"/>
      <c r="RB167" s="34"/>
      <c r="RC167" s="33"/>
      <c r="RD167" s="33"/>
      <c r="RE167" s="33"/>
      <c r="RF167" s="34"/>
      <c r="RG167" s="33"/>
      <c r="RH167" s="33"/>
      <c r="RI167" s="33"/>
      <c r="RJ167" s="34"/>
      <c r="RK167" s="33"/>
      <c r="RL167" s="33"/>
      <c r="RM167" s="33"/>
      <c r="RN167" s="34"/>
      <c r="RO167" s="33"/>
      <c r="RP167" s="33"/>
      <c r="RQ167" s="33"/>
      <c r="RR167" s="34"/>
      <c r="RS167" s="33"/>
      <c r="RT167" s="33"/>
      <c r="RU167" s="33"/>
      <c r="RV167" s="34"/>
      <c r="RW167" s="33"/>
      <c r="RX167" s="33"/>
      <c r="RY167" s="33"/>
      <c r="RZ167" s="34"/>
      <c r="SA167" s="33"/>
      <c r="SB167" s="33"/>
      <c r="SC167" s="33"/>
      <c r="SD167" s="34"/>
      <c r="SE167" s="33"/>
      <c r="SF167" s="33"/>
      <c r="SG167" s="33"/>
      <c r="SH167" s="34"/>
      <c r="SI167" s="33"/>
      <c r="SJ167" s="33"/>
      <c r="SK167" s="33"/>
      <c r="SL167" s="34"/>
      <c r="SM167" s="33"/>
      <c r="SN167" s="33"/>
      <c r="SO167" s="33"/>
      <c r="SP167" s="34"/>
      <c r="SQ167" s="33"/>
      <c r="SR167" s="33"/>
      <c r="SS167" s="33"/>
      <c r="ST167" s="34"/>
      <c r="SU167" s="33"/>
      <c r="SV167" s="33"/>
      <c r="SW167" s="33"/>
      <c r="SX167" s="34"/>
      <c r="SY167" s="33"/>
      <c r="SZ167" s="33"/>
      <c r="TA167" s="33"/>
      <c r="TB167" s="34"/>
      <c r="TC167" s="33"/>
      <c r="TD167" s="33"/>
      <c r="TE167" s="33"/>
      <c r="TF167" s="34"/>
      <c r="TG167" s="33"/>
      <c r="TH167" s="33"/>
      <c r="TI167" s="33"/>
      <c r="TJ167" s="34"/>
      <c r="TK167" s="33"/>
      <c r="TL167" s="33"/>
      <c r="TM167" s="33"/>
      <c r="TN167" s="34"/>
      <c r="TO167" s="33"/>
      <c r="TP167" s="33"/>
      <c r="TQ167" s="33"/>
      <c r="TR167" s="34"/>
      <c r="TS167" s="33"/>
      <c r="TT167" s="33"/>
      <c r="TU167" s="33"/>
      <c r="TV167" s="34"/>
      <c r="TW167" s="33"/>
      <c r="TX167" s="33"/>
      <c r="TY167" s="33"/>
      <c r="TZ167" s="34"/>
      <c r="UA167" s="33"/>
      <c r="UB167" s="33"/>
      <c r="UC167" s="33"/>
      <c r="UD167" s="34"/>
      <c r="UE167" s="33"/>
      <c r="UF167" s="33"/>
      <c r="UG167" s="33"/>
      <c r="UH167" s="34"/>
      <c r="UI167" s="33"/>
      <c r="UJ167" s="33"/>
      <c r="UK167" s="33"/>
      <c r="UL167" s="34"/>
      <c r="UM167" s="33"/>
      <c r="UN167" s="33"/>
      <c r="UO167" s="33"/>
      <c r="UP167" s="34"/>
      <c r="UQ167" s="33"/>
      <c r="UR167" s="33"/>
      <c r="US167" s="33"/>
      <c r="UT167" s="34"/>
      <c r="UU167" s="33"/>
      <c r="UV167" s="33"/>
      <c r="UW167" s="33"/>
      <c r="UX167" s="34"/>
      <c r="UY167" s="33"/>
      <c r="UZ167" s="33"/>
      <c r="VA167" s="33"/>
      <c r="VB167" s="34"/>
      <c r="VC167" s="33"/>
      <c r="VD167" s="33"/>
      <c r="VE167" s="33"/>
      <c r="VF167" s="34"/>
      <c r="VG167" s="33"/>
      <c r="VH167" s="33"/>
      <c r="VI167" s="33"/>
      <c r="VJ167" s="34"/>
      <c r="VK167" s="33"/>
      <c r="VL167" s="33"/>
      <c r="VM167" s="33"/>
      <c r="VN167" s="34"/>
      <c r="VO167" s="33"/>
      <c r="VP167" s="33"/>
      <c r="VQ167" s="33"/>
      <c r="VR167" s="34"/>
      <c r="VS167" s="33"/>
      <c r="VT167" s="33"/>
      <c r="VU167" s="33"/>
      <c r="VV167" s="34"/>
      <c r="VW167" s="33"/>
      <c r="VX167" s="33"/>
      <c r="VY167" s="33"/>
      <c r="VZ167" s="34"/>
      <c r="WA167" s="33"/>
      <c r="WB167" s="33"/>
      <c r="WC167" s="33"/>
      <c r="WD167" s="34"/>
      <c r="WE167" s="33"/>
      <c r="WF167" s="33"/>
      <c r="WG167" s="33"/>
      <c r="WH167" s="34"/>
      <c r="WI167" s="33"/>
      <c r="WJ167" s="33"/>
      <c r="WK167" s="33"/>
      <c r="WL167" s="34"/>
      <c r="WM167" s="33"/>
      <c r="WN167" s="33"/>
      <c r="WO167" s="33"/>
      <c r="WP167" s="34"/>
      <c r="WQ167" s="33"/>
      <c r="WR167" s="33"/>
      <c r="WS167" s="33"/>
      <c r="WT167" s="34"/>
      <c r="WU167" s="33"/>
      <c r="WV167" s="33"/>
      <c r="WW167" s="33"/>
      <c r="WX167" s="34"/>
      <c r="WY167" s="33"/>
      <c r="WZ167" s="33"/>
      <c r="XA167" s="33"/>
      <c r="XB167" s="34"/>
      <c r="XC167" s="33"/>
      <c r="XD167" s="33"/>
      <c r="XE167" s="33"/>
      <c r="XF167" s="34"/>
      <c r="XG167" s="33"/>
      <c r="XH167" s="33"/>
      <c r="XI167" s="33"/>
      <c r="XJ167" s="34"/>
      <c r="XK167" s="33"/>
      <c r="XL167" s="33"/>
      <c r="XM167" s="33"/>
      <c r="XN167" s="34"/>
      <c r="XO167" s="33"/>
      <c r="XP167" s="33"/>
      <c r="XQ167" s="33"/>
      <c r="XR167" s="34"/>
      <c r="XS167" s="33"/>
      <c r="XT167" s="33"/>
      <c r="XU167" s="33"/>
      <c r="XV167" s="34"/>
      <c r="XW167" s="33"/>
      <c r="XX167" s="33"/>
      <c r="XY167" s="33"/>
      <c r="XZ167" s="34"/>
      <c r="YA167" s="33"/>
      <c r="YB167" s="33"/>
      <c r="YC167" s="33"/>
      <c r="YD167" s="34"/>
      <c r="YE167" s="33"/>
      <c r="YF167" s="33"/>
      <c r="YG167" s="33"/>
      <c r="YH167" s="34"/>
      <c r="YI167" s="33"/>
      <c r="YJ167" s="33"/>
      <c r="YK167" s="33"/>
      <c r="YL167" s="34"/>
      <c r="YM167" s="33"/>
      <c r="YN167" s="33"/>
      <c r="YO167" s="33"/>
      <c r="YP167" s="34"/>
      <c r="YQ167" s="33"/>
      <c r="YR167" s="33"/>
      <c r="YS167" s="33"/>
      <c r="YT167" s="34"/>
      <c r="YU167" s="33"/>
      <c r="YV167" s="33"/>
      <c r="YW167" s="33"/>
      <c r="YX167" s="34"/>
      <c r="YY167" s="33"/>
      <c r="YZ167" s="33"/>
      <c r="ZA167" s="33"/>
      <c r="ZB167" s="34"/>
      <c r="ZC167" s="33"/>
      <c r="ZD167" s="33"/>
      <c r="ZE167" s="33"/>
      <c r="ZF167" s="34"/>
      <c r="ZG167" s="33"/>
      <c r="ZH167" s="33"/>
      <c r="ZI167" s="33"/>
      <c r="ZJ167" s="34"/>
      <c r="ZK167" s="33"/>
      <c r="ZL167" s="33"/>
      <c r="ZM167" s="33"/>
      <c r="ZN167" s="34"/>
      <c r="ZO167" s="33"/>
      <c r="ZP167" s="33"/>
      <c r="ZQ167" s="33"/>
      <c r="ZR167" s="34"/>
      <c r="ZS167" s="33"/>
      <c r="ZT167" s="33"/>
      <c r="ZU167" s="33"/>
      <c r="ZV167" s="34"/>
      <c r="ZW167" s="33"/>
      <c r="ZX167" s="33"/>
      <c r="ZY167" s="33"/>
      <c r="ZZ167" s="34"/>
      <c r="AAA167" s="33"/>
      <c r="AAB167" s="33"/>
      <c r="AAC167" s="33"/>
      <c r="AAD167" s="34"/>
      <c r="AAE167" s="33"/>
      <c r="AAF167" s="33"/>
      <c r="AAG167" s="33"/>
      <c r="AAH167" s="34"/>
      <c r="AAI167" s="33"/>
      <c r="AAJ167" s="33"/>
      <c r="AAK167" s="33"/>
      <c r="AAL167" s="34"/>
      <c r="AAM167" s="33"/>
      <c r="AAN167" s="33"/>
      <c r="AAO167" s="33"/>
      <c r="AAP167" s="34"/>
      <c r="AAQ167" s="33"/>
      <c r="AAR167" s="33"/>
      <c r="AAS167" s="33"/>
      <c r="AAT167" s="34"/>
      <c r="AAU167" s="33"/>
      <c r="AAV167" s="33"/>
      <c r="AAW167" s="33"/>
      <c r="AAX167" s="34"/>
      <c r="AAY167" s="33"/>
      <c r="AAZ167" s="33"/>
      <c r="ABA167" s="33"/>
      <c r="ABB167" s="34"/>
      <c r="ABC167" s="33"/>
      <c r="ABD167" s="33"/>
      <c r="ABE167" s="33"/>
      <c r="ABF167" s="34"/>
      <c r="ABG167" s="33"/>
      <c r="ABH167" s="33"/>
      <c r="ABI167" s="33"/>
      <c r="ABJ167" s="34"/>
      <c r="ABK167" s="33"/>
      <c r="ABL167" s="33"/>
      <c r="ABM167" s="33"/>
      <c r="ABN167" s="34"/>
      <c r="ABO167" s="33"/>
      <c r="ABP167" s="33"/>
      <c r="ABQ167" s="33"/>
      <c r="ABR167" s="34"/>
      <c r="ABS167" s="33"/>
      <c r="ABT167" s="33"/>
      <c r="ABU167" s="33"/>
      <c r="ABV167" s="34"/>
      <c r="ABW167" s="33"/>
      <c r="ABX167" s="33"/>
      <c r="ABY167" s="33"/>
      <c r="ABZ167" s="34"/>
      <c r="ACA167" s="33"/>
      <c r="ACB167" s="33"/>
      <c r="ACC167" s="33"/>
      <c r="ACD167" s="34"/>
      <c r="ACE167" s="33"/>
      <c r="ACF167" s="33"/>
      <c r="ACG167" s="33"/>
      <c r="ACH167" s="34"/>
      <c r="ACI167" s="33"/>
      <c r="ACJ167" s="33"/>
      <c r="ACK167" s="33"/>
      <c r="ACL167" s="34"/>
      <c r="ACM167" s="33"/>
      <c r="ACN167" s="33"/>
      <c r="ACO167" s="33"/>
      <c r="ACP167" s="34"/>
      <c r="ACQ167" s="33"/>
      <c r="ACR167" s="33"/>
      <c r="ACS167" s="33"/>
      <c r="ACT167" s="34"/>
      <c r="ACU167" s="33"/>
      <c r="ACV167" s="33"/>
      <c r="ACW167" s="33"/>
      <c r="ACX167" s="34"/>
      <c r="ACY167" s="33"/>
      <c r="ACZ167" s="33"/>
      <c r="ADA167" s="33"/>
      <c r="ADB167" s="34"/>
      <c r="ADC167" s="33"/>
      <c r="ADD167" s="33"/>
      <c r="ADE167" s="33"/>
      <c r="ADF167" s="34"/>
      <c r="ADG167" s="33"/>
      <c r="ADH167" s="33"/>
      <c r="ADI167" s="33"/>
      <c r="ADJ167" s="34"/>
      <c r="ADK167" s="33"/>
      <c r="ADL167" s="33"/>
      <c r="ADM167" s="33"/>
      <c r="ADN167" s="34"/>
      <c r="ADO167" s="33"/>
      <c r="ADP167" s="33"/>
      <c r="ADQ167" s="33"/>
      <c r="ADR167" s="34"/>
      <c r="ADS167" s="33"/>
      <c r="ADT167" s="33"/>
      <c r="ADU167" s="33"/>
      <c r="ADV167" s="34"/>
      <c r="ADW167" s="33"/>
      <c r="ADX167" s="33"/>
      <c r="ADY167" s="33"/>
      <c r="ADZ167" s="34"/>
      <c r="AEA167" s="33"/>
      <c r="AEB167" s="33"/>
      <c r="AEC167" s="33"/>
      <c r="AED167" s="34"/>
      <c r="AEE167" s="33"/>
      <c r="AEF167" s="33"/>
      <c r="AEG167" s="33"/>
      <c r="AEH167" s="34"/>
      <c r="AEI167" s="33"/>
      <c r="AEJ167" s="33"/>
      <c r="AEK167" s="33"/>
      <c r="AEL167" s="34"/>
      <c r="AEM167" s="33"/>
      <c r="AEN167" s="33"/>
      <c r="AEO167" s="33"/>
      <c r="AEP167" s="34"/>
      <c r="AEQ167" s="33"/>
      <c r="AER167" s="33"/>
      <c r="AES167" s="33"/>
      <c r="AET167" s="34"/>
      <c r="AEU167" s="33"/>
      <c r="AEV167" s="33"/>
      <c r="AEW167" s="33"/>
      <c r="AEX167" s="34"/>
      <c r="AEY167" s="33"/>
      <c r="AEZ167" s="33"/>
      <c r="AFA167" s="33"/>
      <c r="AFB167" s="34"/>
      <c r="AFC167" s="33"/>
      <c r="AFD167" s="33"/>
      <c r="AFE167" s="33"/>
      <c r="AFF167" s="34"/>
      <c r="AFG167" s="33"/>
      <c r="AFH167" s="33"/>
      <c r="AFI167" s="33"/>
      <c r="AFJ167" s="34"/>
      <c r="AFK167" s="33"/>
      <c r="AFL167" s="33"/>
      <c r="AFM167" s="33"/>
      <c r="AFN167" s="34"/>
      <c r="AFO167" s="33"/>
      <c r="AFP167" s="33"/>
      <c r="AFQ167" s="33"/>
      <c r="AFR167" s="34"/>
      <c r="AFS167" s="33"/>
      <c r="AFT167" s="33"/>
      <c r="AFU167" s="33"/>
      <c r="AFV167" s="34"/>
      <c r="AFW167" s="33"/>
      <c r="AFX167" s="33"/>
      <c r="AFY167" s="33"/>
      <c r="AFZ167" s="34"/>
      <c r="AGA167" s="33"/>
      <c r="AGB167" s="33"/>
      <c r="AGC167" s="33"/>
      <c r="AGD167" s="34"/>
      <c r="AGE167" s="33"/>
      <c r="AGF167" s="33"/>
      <c r="AGG167" s="33"/>
      <c r="AGH167" s="33"/>
      <c r="AGI167" s="33"/>
      <c r="AGJ167" s="34"/>
      <c r="AGK167" s="33"/>
      <c r="AGL167" s="33"/>
      <c r="AGM167" s="33"/>
      <c r="AGN167" s="33"/>
      <c r="AGO167" s="34"/>
      <c r="AGP167" s="34"/>
      <c r="AGQ167" s="33"/>
      <c r="AGR167" s="33"/>
      <c r="AGS167" s="33"/>
      <c r="AGT167" s="33"/>
      <c r="AGU167" s="34"/>
      <c r="AGV167" s="34"/>
      <c r="AGW167" s="33"/>
      <c r="AGX167" s="33"/>
      <c r="AGY167" s="33"/>
      <c r="AGZ167" s="33"/>
      <c r="AHA167" s="34"/>
      <c r="AHB167" s="34"/>
      <c r="AHC167" s="33"/>
      <c r="AHD167" s="33"/>
      <c r="AHE167" s="33"/>
      <c r="AHF167" s="33"/>
      <c r="AHG167" s="34"/>
      <c r="AHH167" s="34"/>
      <c r="AHI167" s="33"/>
      <c r="AHJ167" s="33"/>
      <c r="AHK167" s="33"/>
      <c r="AHL167" s="33"/>
      <c r="AHM167" s="34"/>
      <c r="AHN167" s="34"/>
      <c r="AHO167" s="33"/>
      <c r="AHP167" s="33"/>
      <c r="AHQ167" s="33"/>
      <c r="AHR167" s="34"/>
      <c r="AHS167" s="33"/>
      <c r="AHT167" s="33"/>
      <c r="AHU167" s="33"/>
      <c r="AHV167" s="34"/>
      <c r="AHW167" s="33"/>
      <c r="AHX167" s="33"/>
      <c r="AHY167" s="33"/>
      <c r="AHZ167" s="34"/>
      <c r="AIA167" s="33"/>
      <c r="AIB167" s="33"/>
      <c r="AIC167" s="33"/>
      <c r="AID167" s="34"/>
      <c r="AIE167" s="33"/>
      <c r="AIF167" s="33"/>
      <c r="AIG167" s="33"/>
      <c r="AIH167" s="34"/>
    </row>
    <row r="168" spans="1:918" s="5" customFormat="1" outlineLevel="1" x14ac:dyDescent="0.25">
      <c r="A168" s="35">
        <v>1</v>
      </c>
      <c r="B168" s="45" t="s">
        <v>68</v>
      </c>
      <c r="C168" s="37"/>
      <c r="D168" s="35"/>
      <c r="E168" s="35"/>
      <c r="F168" s="35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7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7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7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7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7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7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7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7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7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7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7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37"/>
      <c r="JX168" s="38"/>
      <c r="JY168" s="38"/>
      <c r="JZ168" s="38"/>
      <c r="KA168" s="38"/>
      <c r="KB168" s="38"/>
      <c r="KC168" s="38"/>
      <c r="KD168" s="38"/>
      <c r="KE168" s="38"/>
      <c r="KF168" s="38"/>
      <c r="KG168" s="38"/>
      <c r="KH168" s="38"/>
      <c r="KI168" s="38"/>
      <c r="KJ168" s="38"/>
      <c r="KK168" s="38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37"/>
      <c r="NT168" s="38"/>
      <c r="NU168" s="38"/>
      <c r="NV168" s="38"/>
      <c r="NW168" s="38"/>
      <c r="NX168" s="38"/>
      <c r="NY168" s="38"/>
      <c r="NZ168" s="38"/>
      <c r="OA168" s="38"/>
      <c r="OB168" s="38"/>
      <c r="OC168" s="38"/>
      <c r="OD168" s="38"/>
      <c r="OE168" s="38"/>
      <c r="OF168" s="38"/>
      <c r="OG168" s="38"/>
      <c r="OH168" s="38"/>
      <c r="OI168" s="38"/>
      <c r="OJ168" s="38"/>
      <c r="OK168" s="38"/>
      <c r="OL168" s="38"/>
      <c r="OM168" s="37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7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7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7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7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7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7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7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7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7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7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7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7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7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7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7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7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7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7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7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7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7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7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F168" s="35" t="str">
        <f>IF(COUNTIFS($C$7:$AGE$7,"="&amp;$AGK$5,$C168:$AGE168,"б")=0,"",COUNTIFS($C$7:$AGE$7,"="&amp;$AGK$5,$C168:$AGE168,"б"))</f>
        <v/>
      </c>
      <c r="AGG168" s="43" t="str">
        <f>IF(COUNTIFS($C$7:$AGE$7,"="&amp;$AGK$5,$C168:$AGE168,"у")=0,"",COUNTIFS($C$7:$AGE$7,"="&amp;$AGK$5,$C168:$AGE168,"у"))</f>
        <v/>
      </c>
      <c r="AGH168" s="35" t="str">
        <f t="shared" ref="AGH168:AGH190" si="712">IF(COUNTIFS($C$7:$AGE$7,"="&amp;$AGK$1,$C168:$AGE168,"н")=0,"",COUNTIFS($C$7:$AGE$7,"="&amp;$AGK$1,$C168:$AGE168,"н"))</f>
        <v/>
      </c>
      <c r="AGL168" s="36" t="str">
        <f>IF(COUNTIFS($C$6:$AGE$6,9,$C168:$AGE168,"б")=0,"",COUNTIFS($C$6:$AGE$6,9,$C168:$AGE168,"б"))</f>
        <v/>
      </c>
      <c r="AGM168" s="36" t="str">
        <f t="shared" ref="AGM168:AGM191" si="713">IF(COUNTIFS($C$6:$AGE$6,9,$C168:$AGE168,"у")=0,"",COUNTIFS($C$6:$AGE$6,9,$C168:$AGE168,"у"))</f>
        <v/>
      </c>
      <c r="AGN168" s="39" t="str">
        <f>IF(COUNTIFS($C$6:$AGE$6,9,$C168:$AGE168,"н")=0,"",COUNTIFS($C$6:$AGE$6,9,$C168:$AGE168,"н"))</f>
        <v/>
      </c>
      <c r="AGO168" s="36" t="str">
        <f>IF(COUNTIFS($C$6:$AGE$6,10,$C168:$AGE168,"б")=0,"",COUNTIFS($C$6:$AGE$6,10,$C168:$AGE168,"б"))</f>
        <v/>
      </c>
      <c r="AGP168" s="36" t="str">
        <f t="shared" ref="AGP168:AGP191" si="714">IF(COUNTIFS($C$6:$AGE$6,10,$C168:$AGE168,"у")=0,"",COUNTIFS($C$6:$AGE$6,10,$C168:$AGE168,"у"))</f>
        <v/>
      </c>
      <c r="AGQ168" s="39" t="str">
        <f>IF(COUNTIFS($C$6:$AGE$6,10,$C168:$AGE168,"н")=0,"",COUNTIFS($C$6:$AGE$6,10,$C168:$AGE168,"н"))</f>
        <v/>
      </c>
      <c r="AGR168" s="36" t="str">
        <f>IF(COUNTIFS($C$6:$AGE$6,11,$C168:$AGE168,"б")=0,"",COUNTIFS($C$6:$AGE$6,11,$C168:$AGE168,"б"))</f>
        <v/>
      </c>
      <c r="AGS168" s="36" t="str">
        <f t="shared" ref="AGS168:AGS191" si="715">IF(COUNTIFS($C$6:$AGE$6,11,$C168:$AGE168,"у")=0,"",COUNTIFS($C$6:$AGE$6,11,$C168:$AGE168,"у"))</f>
        <v/>
      </c>
      <c r="AGT168" s="39" t="str">
        <f>IF(COUNTIFS($C$6:$AGE$6,11,$C168:$AGE168,"н")=0,"",COUNTIFS($C$6:$AGE$6,11,$C168:$AGE168,"н"))</f>
        <v/>
      </c>
      <c r="AGU168" s="36" t="str">
        <f>IF(COUNTIFS($C$6:$AGE$6,12,$C168:$AGE168,"б")=0,"",COUNTIFS($C$6:$AGE$6,12,$C168:$AGE168,"б"))</f>
        <v/>
      </c>
      <c r="AGV168" s="36" t="str">
        <f t="shared" ref="AGV168:AGV191" si="716">IF(COUNTIFS($C$6:$AGE$6,12,$C168:$AGE168,"у")=0,"",COUNTIFS($C$6:$AGE$6,12,$C168:$AGE168,"у"))</f>
        <v/>
      </c>
      <c r="AGW168" s="39" t="str">
        <f>IF(COUNTIFS($C$6:$AGE$6,12,$C168:$AGE168,"н")=0,"",COUNTIFS($C$6:$AGE$6,12,$C168:$AGE168,"н"))</f>
        <v/>
      </c>
      <c r="AGX168" s="36" t="str">
        <f>IF(COUNTIFS($C$6:$AGE$6,1,$C168:$AGE168,"б")=0,"",COUNTIFS($C$6:$AGE$6,1,$C168:$AGE168,"б"))</f>
        <v/>
      </c>
      <c r="AGY168" s="36" t="str">
        <f t="shared" ref="AGY168:AGY191" si="717">IF(COUNTIFS($C$6:$AGE$6,1,$C168:$AGE168,"у")=0,"",COUNTIFS($C$6:$AGE$6,1,$C168:$AGE168,"у"))</f>
        <v/>
      </c>
      <c r="AGZ168" s="39" t="str">
        <f>IF(COUNTIFS($C$6:$AGE$6,1,$C168:$AGE168,"н")=0,"",COUNTIFS($C$6:$AGE$6,1,$C168:$AGE168,"н"))</f>
        <v/>
      </c>
      <c r="AHA168" s="36" t="str">
        <f>IF(COUNTIFS($C$6:$AGE$6,2,$C168:$AGE168,"б")=0,"",COUNTIFS($C$6:$AGE$6,2,$C168:$AGE168,"б"))</f>
        <v/>
      </c>
      <c r="AHB168" s="36" t="str">
        <f t="shared" ref="AHB168:AHB191" si="718">IF(COUNTIFS($C$6:$AGE$6,2,$C168:$AGE168,"у")=0,"",COUNTIFS($C$6:$AGE$6,2,$C168:$AGE168,"у"))</f>
        <v/>
      </c>
      <c r="AHC168" s="39" t="str">
        <f>IF(COUNTIFS($C$6:$AGE$6,2,$C168:$AGE168,"н")=0,"",COUNTIFS($C$6:$AGE$6,2,$C168:$AGE168,"н"))</f>
        <v/>
      </c>
      <c r="AHD168" s="36" t="str">
        <f>IF(COUNTIFS($C$6:$AGE$6,3,$C168:$AGE168,"б")=0,"",COUNTIFS($C$6:$AGE$6,3,$C168:$AGE168,"б"))</f>
        <v/>
      </c>
      <c r="AHE168" s="36" t="str">
        <f t="shared" ref="AHE168:AHE191" si="719">IF(COUNTIFS($C$6:$AGE$6,3,$C168:$AGE168,"у")=0,"",COUNTIFS($C$6:$AGE$6,3,$C168:$AGE168,"у"))</f>
        <v/>
      </c>
      <c r="AHF168" s="39" t="str">
        <f>IF(COUNTIFS($C$6:$AGE$6,3,$C168:$AGE168,"н")=0,"",COUNTIFS($C$6:$AGE$6,3,$C168:$AGE168,"н"))</f>
        <v/>
      </c>
      <c r="AHG168" s="36" t="str">
        <f>IF(COUNTIFS($C$6:$AGE$6,4,$C168:$AGE168,"б")=0,"",COUNTIFS($C$6:$AGE$6,4,$C168:$AGE168,"б"))</f>
        <v/>
      </c>
      <c r="AHH168" s="36" t="str">
        <f t="shared" ref="AHH168:AHH191" si="720">IF(COUNTIFS($C$6:$AGE$6,4,$C168:$AGE168,"у")=0,"",COUNTIFS($C$6:$AGE$6,4,$C168:$AGE168,"у"))</f>
        <v/>
      </c>
      <c r="AHI168" s="39" t="str">
        <f>IF(COUNTIFS($C$6:$AGE$6,4,$C168:$AGE168,"н")=0,"",COUNTIFS($C$6:$AGE$6,4,$C168:$AGE168,"н"))</f>
        <v/>
      </c>
      <c r="AHJ168" s="36" t="str">
        <f>IF(COUNTIFS($C$6:$AGE$6,5,$C168:$AGE168,"б")=0,"",COUNTIFS($C$6:$AGE$6,5,$C168:$AGE168,"б"))</f>
        <v/>
      </c>
      <c r="AHK168" s="36" t="str">
        <f t="shared" ref="AHK168:AHK191" si="721">IF(COUNTIFS($C$6:$AGE$6,5,$C168:$AGE168,"у")=0,"",COUNTIFS($C$6:$AGE$6,5,$C168:$AGE168,"у"))</f>
        <v/>
      </c>
      <c r="AHL168" s="39" t="str">
        <f>IF(COUNTIFS($C$6:$AGE$6,5,$C168:$AGE168,"н")=0,"",COUNTIFS($C$6:$AGE$6,5,$C168:$AGE168,"н"))</f>
        <v/>
      </c>
      <c r="AHM168" s="36" t="str">
        <f>IF(COUNTIFS($C$6:$AGE$6,6,$C168:$AGE168,"б")=0,"",COUNTIFS($C$6:$AGE$6,6,$C168:$AGE168,"б"))</f>
        <v/>
      </c>
      <c r="AHN168" s="36" t="str">
        <f t="shared" ref="AHN168:AHN191" si="722">IF(COUNTIFS($C$6:$AGE$6,6,$C168:$AGE168,"у")=0,"",COUNTIFS($C$6:$AGE$6,6,$C168:$AGE168,"у"))</f>
        <v/>
      </c>
      <c r="AHO168" s="39" t="str">
        <f>IF(COUNTIFS($C$6:$AGE$6,6,$C168:$AGE168,"н")=0,"",COUNTIFS($C$6:$AGE$6,6,$C168:$AGE168,"н"))</f>
        <v/>
      </c>
    </row>
    <row r="169" spans="1:918" s="5" customFormat="1" outlineLevel="1" x14ac:dyDescent="0.25">
      <c r="A169" s="35">
        <f>A168+1</f>
        <v>2</v>
      </c>
      <c r="B169" s="46" t="s">
        <v>69</v>
      </c>
      <c r="C169" s="37" t="s">
        <v>301</v>
      </c>
      <c r="D169" s="35"/>
      <c r="E169" s="35"/>
      <c r="F169" s="35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38"/>
      <c r="W169" s="37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7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7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7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7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7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  <c r="EG169" s="38"/>
      <c r="EH169" s="38"/>
      <c r="EI169" s="38"/>
      <c r="EJ169" s="38"/>
      <c r="EK169" s="38"/>
      <c r="EL169" s="38"/>
      <c r="EM169" s="37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7"/>
      <c r="FH169" s="38"/>
      <c r="FI169" s="38"/>
      <c r="FJ169" s="38"/>
      <c r="FK169" s="38"/>
      <c r="FL169" s="38"/>
      <c r="FM169" s="38"/>
      <c r="FN169" s="38"/>
      <c r="FO169" s="38"/>
      <c r="FP169" s="38"/>
      <c r="FQ169" s="38"/>
      <c r="FR169" s="38"/>
      <c r="FS169" s="38"/>
      <c r="FT169" s="38"/>
      <c r="FU169" s="38"/>
      <c r="FV169" s="38"/>
      <c r="FW169" s="38"/>
      <c r="FX169" s="38"/>
      <c r="FY169" s="38"/>
      <c r="FZ169" s="38"/>
      <c r="GA169" s="37"/>
      <c r="GB169" s="38"/>
      <c r="GC169" s="38"/>
      <c r="GD169" s="38"/>
      <c r="GE169" s="38"/>
      <c r="GF169" s="38"/>
      <c r="GG169" s="38"/>
      <c r="GH169" s="38"/>
      <c r="GI169" s="38"/>
      <c r="GJ169" s="38"/>
      <c r="GK169" s="38"/>
      <c r="GL169" s="38"/>
      <c r="GM169" s="38"/>
      <c r="GN169" s="38"/>
      <c r="GO169" s="38"/>
      <c r="GP169" s="38"/>
      <c r="GQ169" s="38"/>
      <c r="GR169" s="38"/>
      <c r="GS169" s="38"/>
      <c r="GT169" s="38"/>
      <c r="GU169" s="37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38"/>
      <c r="HM169" s="38"/>
      <c r="HN169" s="38"/>
      <c r="HO169" s="37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37"/>
      <c r="JX169" s="38"/>
      <c r="JY169" s="38"/>
      <c r="JZ169" s="38"/>
      <c r="KA169" s="38"/>
      <c r="KB169" s="38"/>
      <c r="KC169" s="38"/>
      <c r="KD169" s="38"/>
      <c r="KE169" s="38"/>
      <c r="KF169" s="38"/>
      <c r="KG169" s="38"/>
      <c r="KH169" s="38"/>
      <c r="KI169" s="38"/>
      <c r="KJ169" s="38"/>
      <c r="KK169" s="38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37"/>
      <c r="NT169" s="38"/>
      <c r="NU169" s="38"/>
      <c r="NV169" s="38"/>
      <c r="NW169" s="38"/>
      <c r="NX169" s="38"/>
      <c r="NY169" s="38"/>
      <c r="NZ169" s="38"/>
      <c r="OA169" s="38"/>
      <c r="OB169" s="38"/>
      <c r="OC169" s="38"/>
      <c r="OD169" s="38"/>
      <c r="OE169" s="38"/>
      <c r="OF169" s="38"/>
      <c r="OG169" s="38"/>
      <c r="OH169" s="38"/>
      <c r="OI169" s="38"/>
      <c r="OJ169" s="38"/>
      <c r="OK169" s="38"/>
      <c r="OL169" s="38"/>
      <c r="OM169" s="37"/>
      <c r="ON169" s="38"/>
      <c r="OO169" s="38"/>
      <c r="OP169" s="38"/>
      <c r="OQ169" s="38"/>
      <c r="OR169" s="38"/>
      <c r="OS169" s="38"/>
      <c r="OT169" s="38"/>
      <c r="OU169" s="38"/>
      <c r="OV169" s="38"/>
      <c r="OW169" s="38"/>
      <c r="OX169" s="38"/>
      <c r="OY169" s="38"/>
      <c r="OZ169" s="38"/>
      <c r="PA169" s="38"/>
      <c r="PB169" s="38"/>
      <c r="PC169" s="38"/>
      <c r="PD169" s="38"/>
      <c r="PE169" s="38"/>
      <c r="PF169" s="38"/>
      <c r="PG169" s="37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  <c r="PU169" s="38"/>
      <c r="PV169" s="38"/>
      <c r="PW169" s="38"/>
      <c r="PX169" s="38"/>
      <c r="PY169" s="38"/>
      <c r="PZ169" s="38"/>
      <c r="QA169" s="37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7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7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7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7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7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7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7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7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7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7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7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7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7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7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7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7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7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7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7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7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F169" s="35" t="str">
        <f t="shared" ref="AGF169:AGF190" si="723">IF(COUNTIFS($C$7:$AGE$7,"="&amp;$AGK$1,$C169:$AGE169,"б")=0,"",COUNTIFS($C$7:$AGE$7,"="&amp;$AGK$1,$C169:$AGE169,"б"))</f>
        <v/>
      </c>
      <c r="AGG169" s="43" t="str">
        <f t="shared" ref="AGG169:AGG190" si="724">IF(COUNTIFS($C$7:$AGE$7,"="&amp;$AGK$1,$C169:$AGE169,"у")=0,"",COUNTIFS($C$7:$AGE$7,"="&amp;$AGK$1,$C169:$AGE169,"у"))</f>
        <v/>
      </c>
      <c r="AGH169" s="35" t="str">
        <f t="shared" si="712"/>
        <v/>
      </c>
      <c r="AGL169" s="36" t="str">
        <f t="shared" ref="AGL169:AGL191" si="725">IF(COUNTIFS($C$6:$AGE$6,9,$C169:$AGE169,"б")=0,"",COUNTIFS($C$6:$AGE$6,9,$C169:$AGE169,"б"))</f>
        <v/>
      </c>
      <c r="AGM169" s="36" t="str">
        <f t="shared" si="713"/>
        <v/>
      </c>
      <c r="AGN169" s="39" t="str">
        <f t="shared" ref="AGN169:AGN191" si="726">IF(COUNTIFS($C$6:$AGE$6,9,$C169:$AGE169,"н")=0,"",COUNTIFS($C$6:$AGE$6,9,$C169:$AGE169,"н"))</f>
        <v/>
      </c>
      <c r="AGO169" s="36" t="str">
        <f t="shared" ref="AGO169:AGO191" si="727">IF(COUNTIFS($C$6:$AGE$6,10,$C169:$AGE169,"б")=0,"",COUNTIFS($C$6:$AGE$6,10,$C169:$AGE169,"б"))</f>
        <v/>
      </c>
      <c r="AGP169" s="36" t="str">
        <f t="shared" si="714"/>
        <v/>
      </c>
      <c r="AGQ169" s="39" t="str">
        <f t="shared" ref="AGQ169:AGQ191" si="728">IF(COUNTIFS($C$6:$AGE$6,10,$C169:$AGE169,"н")=0,"",COUNTIFS($C$6:$AGE$6,10,$C169:$AGE169,"н"))</f>
        <v/>
      </c>
      <c r="AGR169" s="36" t="str">
        <f t="shared" ref="AGR169:AGR191" si="729">IF(COUNTIFS($C$6:$AGE$6,11,$C169:$AGE169,"б")=0,"",COUNTIFS($C$6:$AGE$6,11,$C169:$AGE169,"б"))</f>
        <v/>
      </c>
      <c r="AGS169" s="36" t="str">
        <f t="shared" si="715"/>
        <v/>
      </c>
      <c r="AGT169" s="39" t="str">
        <f t="shared" ref="AGT169:AGT191" si="730">IF(COUNTIFS($C$6:$AGE$6,11,$C169:$AGE169,"н")=0,"",COUNTIFS($C$6:$AGE$6,11,$C169:$AGE169,"н"))</f>
        <v/>
      </c>
      <c r="AGU169" s="36" t="str">
        <f t="shared" ref="AGU169:AGU191" si="731">IF(COUNTIFS($C$6:$AGE$6,12,$C169:$AGE169,"б")=0,"",COUNTIFS($C$6:$AGE$6,12,$C169:$AGE169,"б"))</f>
        <v/>
      </c>
      <c r="AGV169" s="36" t="str">
        <f t="shared" si="716"/>
        <v/>
      </c>
      <c r="AGW169" s="39" t="str">
        <f t="shared" ref="AGW169:AGW191" si="732">IF(COUNTIFS($C$6:$AGE$6,12,$C169:$AGE169,"н")=0,"",COUNTIFS($C$6:$AGE$6,12,$C169:$AGE169,"н"))</f>
        <v/>
      </c>
      <c r="AGX169" s="36" t="str">
        <f t="shared" ref="AGX169:AGX191" si="733">IF(COUNTIFS($C$6:$AGE$6,1,$C169:$AGE169,"б")=0,"",COUNTIFS($C$6:$AGE$6,1,$C169:$AGE169,"б"))</f>
        <v/>
      </c>
      <c r="AGY169" s="36" t="str">
        <f t="shared" si="717"/>
        <v/>
      </c>
      <c r="AGZ169" s="39" t="str">
        <f t="shared" ref="AGZ169:AGZ191" si="734">IF(COUNTIFS($C$6:$AGE$6,1,$C169:$AGE169,"н")=0,"",COUNTIFS($C$6:$AGE$6,1,$C169:$AGE169,"н"))</f>
        <v/>
      </c>
      <c r="AHA169" s="36" t="str">
        <f t="shared" ref="AHA169:AHA191" si="735">IF(COUNTIFS($C$6:$AGE$6,2,$C169:$AGE169,"б")=0,"",COUNTIFS($C$6:$AGE$6,2,$C169:$AGE169,"б"))</f>
        <v/>
      </c>
      <c r="AHB169" s="36" t="str">
        <f t="shared" si="718"/>
        <v/>
      </c>
      <c r="AHC169" s="39" t="str">
        <f t="shared" ref="AHC169:AHC191" si="736">IF(COUNTIFS($C$6:$AGE$6,2,$C169:$AGE169,"н")=0,"",COUNTIFS($C$6:$AGE$6,2,$C169:$AGE169,"н"))</f>
        <v/>
      </c>
      <c r="AHD169" s="36" t="str">
        <f t="shared" ref="AHD169:AHD191" si="737">IF(COUNTIFS($C$6:$AGE$6,3,$C169:$AGE169,"б")=0,"",COUNTIFS($C$6:$AGE$6,3,$C169:$AGE169,"б"))</f>
        <v/>
      </c>
      <c r="AHE169" s="36" t="str">
        <f t="shared" si="719"/>
        <v/>
      </c>
      <c r="AHF169" s="39" t="str">
        <f t="shared" ref="AHF169:AHF191" si="738">IF(COUNTIFS($C$6:$AGE$6,3,$C169:$AGE169,"н")=0,"",COUNTIFS($C$6:$AGE$6,3,$C169:$AGE169,"н"))</f>
        <v/>
      </c>
      <c r="AHG169" s="36" t="str">
        <f t="shared" ref="AHG169:AHG191" si="739">IF(COUNTIFS($C$6:$AGE$6,4,$C169:$AGE169,"б")=0,"",COUNTIFS($C$6:$AGE$6,4,$C169:$AGE169,"б"))</f>
        <v/>
      </c>
      <c r="AHH169" s="36" t="str">
        <f t="shared" si="720"/>
        <v/>
      </c>
      <c r="AHI169" s="39" t="str">
        <f t="shared" ref="AHI169:AHI191" si="740">IF(COUNTIFS($C$6:$AGE$6,4,$C169:$AGE169,"н")=0,"",COUNTIFS($C$6:$AGE$6,4,$C169:$AGE169,"н"))</f>
        <v/>
      </c>
      <c r="AHJ169" s="36" t="str">
        <f t="shared" ref="AHJ169:AHJ191" si="741">IF(COUNTIFS($C$6:$AGE$6,5,$C169:$AGE169,"б")=0,"",COUNTIFS($C$6:$AGE$6,5,$C169:$AGE169,"б"))</f>
        <v/>
      </c>
      <c r="AHK169" s="36" t="str">
        <f t="shared" si="721"/>
        <v/>
      </c>
      <c r="AHL169" s="39" t="str">
        <f t="shared" ref="AHL169:AHL191" si="742">IF(COUNTIFS($C$6:$AGE$6,5,$C169:$AGE169,"н")=0,"",COUNTIFS($C$6:$AGE$6,5,$C169:$AGE169,"н"))</f>
        <v/>
      </c>
      <c r="AHM169" s="36" t="str">
        <f t="shared" ref="AHM169:AHM191" si="743">IF(COUNTIFS($C$6:$AGE$6,6,$C169:$AGE169,"б")=0,"",COUNTIFS($C$6:$AGE$6,6,$C169:$AGE169,"б"))</f>
        <v/>
      </c>
      <c r="AHN169" s="36" t="str">
        <f t="shared" si="722"/>
        <v/>
      </c>
      <c r="AHO169" s="39" t="str">
        <f t="shared" ref="AHO169:AHO191" si="744">IF(COUNTIFS($C$6:$AGE$6,6,$C169:$AGE169,"н")=0,"",COUNTIFS($C$6:$AGE$6,6,$C169:$AGE169,"н"))</f>
        <v/>
      </c>
    </row>
    <row r="170" spans="1:918" s="5" customFormat="1" outlineLevel="1" x14ac:dyDescent="0.25">
      <c r="A170" s="35">
        <f t="shared" ref="A170:A191" si="745">A169+1</f>
        <v>3</v>
      </c>
      <c r="B170" s="46" t="s">
        <v>70</v>
      </c>
      <c r="C170" s="37"/>
      <c r="D170" s="35"/>
      <c r="E170" s="35"/>
      <c r="F170" s="35"/>
      <c r="G170" s="57" t="s">
        <v>399</v>
      </c>
      <c r="H170" s="57" t="s">
        <v>399</v>
      </c>
      <c r="I170" s="57"/>
      <c r="J170" s="57" t="s">
        <v>399</v>
      </c>
      <c r="K170" s="57" t="s">
        <v>399</v>
      </c>
      <c r="L170" s="57"/>
      <c r="M170" s="57" t="s">
        <v>399</v>
      </c>
      <c r="N170" s="57"/>
      <c r="O170" s="57" t="s">
        <v>399</v>
      </c>
      <c r="P170" s="57" t="s">
        <v>399</v>
      </c>
      <c r="Q170" s="57"/>
      <c r="R170" s="57"/>
      <c r="S170" s="57" t="s">
        <v>399</v>
      </c>
      <c r="T170" s="57" t="s">
        <v>399</v>
      </c>
      <c r="U170" s="57"/>
      <c r="V170" s="38"/>
      <c r="W170" s="37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7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7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7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7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7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  <c r="EG170" s="38"/>
      <c r="EH170" s="38"/>
      <c r="EI170" s="38"/>
      <c r="EJ170" s="38"/>
      <c r="EK170" s="38"/>
      <c r="EL170" s="38"/>
      <c r="EM170" s="37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7"/>
      <c r="FH170" s="38"/>
      <c r="FI170" s="38"/>
      <c r="FJ170" s="38"/>
      <c r="FK170" s="38"/>
      <c r="FL170" s="38"/>
      <c r="FM170" s="38"/>
      <c r="FN170" s="38"/>
      <c r="FO170" s="38"/>
      <c r="FP170" s="38"/>
      <c r="FQ170" s="38"/>
      <c r="FR170" s="38"/>
      <c r="FS170" s="38"/>
      <c r="FT170" s="38"/>
      <c r="FU170" s="38"/>
      <c r="FV170" s="38"/>
      <c r="FW170" s="38"/>
      <c r="FX170" s="38"/>
      <c r="FY170" s="38"/>
      <c r="FZ170" s="38"/>
      <c r="GA170" s="37"/>
      <c r="GB170" s="38"/>
      <c r="GC170" s="38"/>
      <c r="GD170" s="38"/>
      <c r="GE170" s="38"/>
      <c r="GF170" s="38"/>
      <c r="GG170" s="38"/>
      <c r="GH170" s="38"/>
      <c r="GI170" s="38"/>
      <c r="GJ170" s="38"/>
      <c r="GK170" s="38"/>
      <c r="GL170" s="38"/>
      <c r="GM170" s="38"/>
      <c r="GN170" s="38"/>
      <c r="GO170" s="38"/>
      <c r="GP170" s="38"/>
      <c r="GQ170" s="38"/>
      <c r="GR170" s="38"/>
      <c r="GS170" s="38"/>
      <c r="GT170" s="38"/>
      <c r="GU170" s="37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38"/>
      <c r="HM170" s="38"/>
      <c r="HN170" s="38"/>
      <c r="HO170" s="37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37"/>
      <c r="JX170" s="38"/>
      <c r="JY170" s="38"/>
      <c r="JZ170" s="38"/>
      <c r="KA170" s="38"/>
      <c r="KB170" s="38"/>
      <c r="KC170" s="38"/>
      <c r="KD170" s="38"/>
      <c r="KE170" s="38"/>
      <c r="KF170" s="38"/>
      <c r="KG170" s="38"/>
      <c r="KH170" s="38"/>
      <c r="KI170" s="38"/>
      <c r="KJ170" s="38"/>
      <c r="KK170" s="38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37"/>
      <c r="NT170" s="38"/>
      <c r="NU170" s="38"/>
      <c r="NV170" s="38"/>
      <c r="NW170" s="38"/>
      <c r="NX170" s="38"/>
      <c r="NY170" s="38"/>
      <c r="NZ170" s="38"/>
      <c r="OA170" s="38"/>
      <c r="OB170" s="38"/>
      <c r="OC170" s="38"/>
      <c r="OD170" s="38"/>
      <c r="OE170" s="38"/>
      <c r="OF170" s="38"/>
      <c r="OG170" s="38"/>
      <c r="OH170" s="38"/>
      <c r="OI170" s="38"/>
      <c r="OJ170" s="38"/>
      <c r="OK170" s="38"/>
      <c r="OL170" s="38"/>
      <c r="OM170" s="37"/>
      <c r="ON170" s="38"/>
      <c r="OO170" s="38"/>
      <c r="OP170" s="38"/>
      <c r="OQ170" s="38"/>
      <c r="OR170" s="38"/>
      <c r="OS170" s="38"/>
      <c r="OT170" s="38"/>
      <c r="OU170" s="38"/>
      <c r="OV170" s="38"/>
      <c r="OW170" s="38"/>
      <c r="OX170" s="38"/>
      <c r="OY170" s="38"/>
      <c r="OZ170" s="38"/>
      <c r="PA170" s="38"/>
      <c r="PB170" s="38"/>
      <c r="PC170" s="38"/>
      <c r="PD170" s="38"/>
      <c r="PE170" s="38"/>
      <c r="PF170" s="38"/>
      <c r="PG170" s="37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  <c r="PU170" s="38"/>
      <c r="PV170" s="38"/>
      <c r="PW170" s="38"/>
      <c r="PX170" s="38"/>
      <c r="PY170" s="38"/>
      <c r="PZ170" s="38"/>
      <c r="QA170" s="37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7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7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7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7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7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7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7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7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7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7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7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7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7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7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7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7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7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7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7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7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F170" s="35" t="str">
        <f t="shared" si="723"/>
        <v/>
      </c>
      <c r="AGG170" s="43" t="str">
        <f t="shared" si="724"/>
        <v/>
      </c>
      <c r="AGH170" s="35">
        <f t="shared" si="712"/>
        <v>9</v>
      </c>
      <c r="AGL170" s="36" t="str">
        <f t="shared" si="725"/>
        <v/>
      </c>
      <c r="AGM170" s="36" t="str">
        <f t="shared" si="713"/>
        <v/>
      </c>
      <c r="AGN170" s="39">
        <f t="shared" si="726"/>
        <v>9</v>
      </c>
      <c r="AGO170" s="36" t="str">
        <f t="shared" si="727"/>
        <v/>
      </c>
      <c r="AGP170" s="36" t="str">
        <f t="shared" si="714"/>
        <v/>
      </c>
      <c r="AGQ170" s="39" t="str">
        <f t="shared" si="728"/>
        <v/>
      </c>
      <c r="AGR170" s="36" t="str">
        <f t="shared" si="729"/>
        <v/>
      </c>
      <c r="AGS170" s="36" t="str">
        <f t="shared" si="715"/>
        <v/>
      </c>
      <c r="AGT170" s="39" t="str">
        <f t="shared" si="730"/>
        <v/>
      </c>
      <c r="AGU170" s="36" t="str">
        <f t="shared" si="731"/>
        <v/>
      </c>
      <c r="AGV170" s="36" t="str">
        <f t="shared" si="716"/>
        <v/>
      </c>
      <c r="AGW170" s="39" t="str">
        <f t="shared" si="732"/>
        <v/>
      </c>
      <c r="AGX170" s="36" t="str">
        <f t="shared" si="733"/>
        <v/>
      </c>
      <c r="AGY170" s="36" t="str">
        <f t="shared" si="717"/>
        <v/>
      </c>
      <c r="AGZ170" s="39" t="str">
        <f t="shared" si="734"/>
        <v/>
      </c>
      <c r="AHA170" s="36" t="str">
        <f t="shared" si="735"/>
        <v/>
      </c>
      <c r="AHB170" s="36" t="str">
        <f t="shared" si="718"/>
        <v/>
      </c>
      <c r="AHC170" s="39" t="str">
        <f t="shared" si="736"/>
        <v/>
      </c>
      <c r="AHD170" s="36" t="str">
        <f t="shared" si="737"/>
        <v/>
      </c>
      <c r="AHE170" s="36" t="str">
        <f t="shared" si="719"/>
        <v/>
      </c>
      <c r="AHF170" s="39" t="str">
        <f t="shared" si="738"/>
        <v/>
      </c>
      <c r="AHG170" s="36" t="str">
        <f t="shared" si="739"/>
        <v/>
      </c>
      <c r="AHH170" s="36" t="str">
        <f t="shared" si="720"/>
        <v/>
      </c>
      <c r="AHI170" s="39" t="str">
        <f t="shared" si="740"/>
        <v/>
      </c>
      <c r="AHJ170" s="36" t="str">
        <f t="shared" si="741"/>
        <v/>
      </c>
      <c r="AHK170" s="36" t="str">
        <f t="shared" si="721"/>
        <v/>
      </c>
      <c r="AHL170" s="39" t="str">
        <f t="shared" si="742"/>
        <v/>
      </c>
      <c r="AHM170" s="36" t="str">
        <f t="shared" si="743"/>
        <v/>
      </c>
      <c r="AHN170" s="36" t="str">
        <f t="shared" si="722"/>
        <v/>
      </c>
      <c r="AHO170" s="39" t="str">
        <f t="shared" si="744"/>
        <v/>
      </c>
    </row>
    <row r="171" spans="1:918" s="5" customFormat="1" outlineLevel="1" x14ac:dyDescent="0.25">
      <c r="A171" s="35">
        <f t="shared" si="745"/>
        <v>4</v>
      </c>
      <c r="B171" s="46" t="s">
        <v>71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 t="s">
        <v>399</v>
      </c>
      <c r="N171" s="57"/>
      <c r="O171" s="57" t="s">
        <v>399</v>
      </c>
      <c r="P171" s="57"/>
      <c r="Q171" s="57"/>
      <c r="R171" s="57"/>
      <c r="S171" s="57" t="s">
        <v>399</v>
      </c>
      <c r="T171" s="57" t="s">
        <v>399</v>
      </c>
      <c r="U171" s="57"/>
      <c r="V171" s="38"/>
      <c r="W171" s="37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7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7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7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7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7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7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7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  <c r="FS171" s="38"/>
      <c r="FT171" s="38"/>
      <c r="FU171" s="38"/>
      <c r="FV171" s="38"/>
      <c r="FW171" s="38"/>
      <c r="FX171" s="38"/>
      <c r="FY171" s="38"/>
      <c r="FZ171" s="38"/>
      <c r="GA171" s="37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7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7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37"/>
      <c r="JX171" s="38"/>
      <c r="JY171" s="38"/>
      <c r="JZ171" s="38"/>
      <c r="KA171" s="38"/>
      <c r="KB171" s="38"/>
      <c r="KC171" s="38"/>
      <c r="KD171" s="38"/>
      <c r="KE171" s="38"/>
      <c r="KF171" s="38"/>
      <c r="KG171" s="38"/>
      <c r="KH171" s="38"/>
      <c r="KI171" s="38"/>
      <c r="KJ171" s="38"/>
      <c r="KK171" s="38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37"/>
      <c r="NT171" s="38"/>
      <c r="NU171" s="38"/>
      <c r="NV171" s="38"/>
      <c r="NW171" s="38"/>
      <c r="NX171" s="38"/>
      <c r="NY171" s="38"/>
      <c r="NZ171" s="38"/>
      <c r="OA171" s="38"/>
      <c r="OB171" s="38"/>
      <c r="OC171" s="38"/>
      <c r="OD171" s="38"/>
      <c r="OE171" s="38"/>
      <c r="OF171" s="38"/>
      <c r="OG171" s="38"/>
      <c r="OH171" s="38"/>
      <c r="OI171" s="38"/>
      <c r="OJ171" s="38"/>
      <c r="OK171" s="38"/>
      <c r="OL171" s="38"/>
      <c r="OM171" s="37"/>
      <c r="ON171" s="38"/>
      <c r="OO171" s="38"/>
      <c r="OP171" s="38"/>
      <c r="OQ171" s="38"/>
      <c r="OR171" s="38"/>
      <c r="OS171" s="38"/>
      <c r="OT171" s="38"/>
      <c r="OU171" s="38"/>
      <c r="OV171" s="38"/>
      <c r="OW171" s="38"/>
      <c r="OX171" s="38"/>
      <c r="OY171" s="38"/>
      <c r="OZ171" s="38"/>
      <c r="PA171" s="38"/>
      <c r="PB171" s="38"/>
      <c r="PC171" s="38"/>
      <c r="PD171" s="38"/>
      <c r="PE171" s="38"/>
      <c r="PF171" s="38"/>
      <c r="PG171" s="37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7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7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7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7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7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7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7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7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7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7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7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7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7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7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7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7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7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7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7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7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7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F171" s="35" t="str">
        <f t="shared" si="723"/>
        <v/>
      </c>
      <c r="AGG171" s="43" t="str">
        <f t="shared" si="724"/>
        <v/>
      </c>
      <c r="AGH171" s="35">
        <f t="shared" si="712"/>
        <v>4</v>
      </c>
      <c r="AGL171" s="36" t="str">
        <f t="shared" si="725"/>
        <v/>
      </c>
      <c r="AGM171" s="36" t="str">
        <f t="shared" si="713"/>
        <v/>
      </c>
      <c r="AGN171" s="39">
        <f t="shared" si="726"/>
        <v>4</v>
      </c>
      <c r="AGO171" s="36" t="str">
        <f t="shared" si="727"/>
        <v/>
      </c>
      <c r="AGP171" s="36" t="str">
        <f t="shared" si="714"/>
        <v/>
      </c>
      <c r="AGQ171" s="39" t="str">
        <f t="shared" si="728"/>
        <v/>
      </c>
      <c r="AGR171" s="36" t="str">
        <f t="shared" si="729"/>
        <v/>
      </c>
      <c r="AGS171" s="36" t="str">
        <f t="shared" si="715"/>
        <v/>
      </c>
      <c r="AGT171" s="39" t="str">
        <f t="shared" si="730"/>
        <v/>
      </c>
      <c r="AGU171" s="36" t="str">
        <f t="shared" si="731"/>
        <v/>
      </c>
      <c r="AGV171" s="36" t="str">
        <f t="shared" si="716"/>
        <v/>
      </c>
      <c r="AGW171" s="39" t="str">
        <f t="shared" si="732"/>
        <v/>
      </c>
      <c r="AGX171" s="36" t="str">
        <f t="shared" si="733"/>
        <v/>
      </c>
      <c r="AGY171" s="36" t="str">
        <f t="shared" si="717"/>
        <v/>
      </c>
      <c r="AGZ171" s="39" t="str">
        <f t="shared" si="734"/>
        <v/>
      </c>
      <c r="AHA171" s="36" t="str">
        <f t="shared" si="735"/>
        <v/>
      </c>
      <c r="AHB171" s="36" t="str">
        <f t="shared" si="718"/>
        <v/>
      </c>
      <c r="AHC171" s="39" t="str">
        <f t="shared" si="736"/>
        <v/>
      </c>
      <c r="AHD171" s="36" t="str">
        <f t="shared" si="737"/>
        <v/>
      </c>
      <c r="AHE171" s="36" t="str">
        <f t="shared" si="719"/>
        <v/>
      </c>
      <c r="AHF171" s="39" t="str">
        <f t="shared" si="738"/>
        <v/>
      </c>
      <c r="AHG171" s="36" t="str">
        <f t="shared" si="739"/>
        <v/>
      </c>
      <c r="AHH171" s="36" t="str">
        <f t="shared" si="720"/>
        <v/>
      </c>
      <c r="AHI171" s="39" t="str">
        <f t="shared" si="740"/>
        <v/>
      </c>
      <c r="AHJ171" s="36" t="str">
        <f t="shared" si="741"/>
        <v/>
      </c>
      <c r="AHK171" s="36" t="str">
        <f t="shared" si="721"/>
        <v/>
      </c>
      <c r="AHL171" s="39" t="str">
        <f t="shared" si="742"/>
        <v/>
      </c>
      <c r="AHM171" s="36" t="str">
        <f t="shared" si="743"/>
        <v/>
      </c>
      <c r="AHN171" s="36" t="str">
        <f t="shared" si="722"/>
        <v/>
      </c>
      <c r="AHO171" s="39" t="str">
        <f t="shared" si="744"/>
        <v/>
      </c>
    </row>
    <row r="172" spans="1:918" s="5" customFormat="1" outlineLevel="1" x14ac:dyDescent="0.25">
      <c r="A172" s="35">
        <f t="shared" si="745"/>
        <v>5</v>
      </c>
      <c r="B172" s="46" t="s">
        <v>72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38"/>
      <c r="W172" s="37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7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7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7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7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7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7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7"/>
      <c r="FH172" s="38"/>
      <c r="FI172" s="38"/>
      <c r="FJ172" s="38"/>
      <c r="FK172" s="38"/>
      <c r="FL172" s="38"/>
      <c r="FM172" s="38"/>
      <c r="FN172" s="38"/>
      <c r="FO172" s="38"/>
      <c r="FP172" s="38"/>
      <c r="FQ172" s="38"/>
      <c r="FR172" s="38"/>
      <c r="FS172" s="38"/>
      <c r="FT172" s="38"/>
      <c r="FU172" s="38"/>
      <c r="FV172" s="38"/>
      <c r="FW172" s="38"/>
      <c r="FX172" s="38"/>
      <c r="FY172" s="38"/>
      <c r="FZ172" s="38"/>
      <c r="GA172" s="37"/>
      <c r="GB172" s="38"/>
      <c r="GC172" s="38"/>
      <c r="GD172" s="38"/>
      <c r="GE172" s="38"/>
      <c r="GF172" s="38"/>
      <c r="GG172" s="38"/>
      <c r="GH172" s="38"/>
      <c r="GI172" s="38"/>
      <c r="GJ172" s="38"/>
      <c r="GK172" s="38"/>
      <c r="GL172" s="38"/>
      <c r="GM172" s="38"/>
      <c r="GN172" s="38"/>
      <c r="GO172" s="38"/>
      <c r="GP172" s="38"/>
      <c r="GQ172" s="38"/>
      <c r="GR172" s="38"/>
      <c r="GS172" s="38"/>
      <c r="GT172" s="38"/>
      <c r="GU172" s="37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38"/>
      <c r="HM172" s="38"/>
      <c r="HN172" s="38"/>
      <c r="HO172" s="37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37"/>
      <c r="JX172" s="38"/>
      <c r="JY172" s="38"/>
      <c r="JZ172" s="38"/>
      <c r="KA172" s="38"/>
      <c r="KB172" s="38"/>
      <c r="KC172" s="38"/>
      <c r="KD172" s="38"/>
      <c r="KE172" s="38"/>
      <c r="KF172" s="38"/>
      <c r="KG172" s="38"/>
      <c r="KH172" s="38"/>
      <c r="KI172" s="38"/>
      <c r="KJ172" s="38"/>
      <c r="KK172" s="38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37"/>
      <c r="NT172" s="38"/>
      <c r="NU172" s="38"/>
      <c r="NV172" s="38"/>
      <c r="NW172" s="38"/>
      <c r="NX172" s="38"/>
      <c r="NY172" s="38"/>
      <c r="NZ172" s="38"/>
      <c r="OA172" s="38"/>
      <c r="OB172" s="38"/>
      <c r="OC172" s="38"/>
      <c r="OD172" s="38"/>
      <c r="OE172" s="38"/>
      <c r="OF172" s="38"/>
      <c r="OG172" s="38"/>
      <c r="OH172" s="38"/>
      <c r="OI172" s="38"/>
      <c r="OJ172" s="38"/>
      <c r="OK172" s="38"/>
      <c r="OL172" s="38"/>
      <c r="OM172" s="37"/>
      <c r="ON172" s="38"/>
      <c r="OO172" s="38"/>
      <c r="OP172" s="38"/>
      <c r="OQ172" s="38"/>
      <c r="OR172" s="38"/>
      <c r="OS172" s="38"/>
      <c r="OT172" s="38"/>
      <c r="OU172" s="38"/>
      <c r="OV172" s="38"/>
      <c r="OW172" s="38"/>
      <c r="OX172" s="38"/>
      <c r="OY172" s="38"/>
      <c r="OZ172" s="38"/>
      <c r="PA172" s="38"/>
      <c r="PB172" s="38"/>
      <c r="PC172" s="38"/>
      <c r="PD172" s="38"/>
      <c r="PE172" s="38"/>
      <c r="PF172" s="38"/>
      <c r="PG172" s="37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  <c r="PU172" s="38"/>
      <c r="PV172" s="38"/>
      <c r="PW172" s="38"/>
      <c r="PX172" s="38"/>
      <c r="PY172" s="38"/>
      <c r="PZ172" s="38"/>
      <c r="QA172" s="37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7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7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7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7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7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7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7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7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7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7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7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7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7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7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7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7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7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7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7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7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F172" s="35" t="str">
        <f t="shared" si="723"/>
        <v/>
      </c>
      <c r="AGG172" s="43" t="str">
        <f t="shared" si="724"/>
        <v/>
      </c>
      <c r="AGH172" s="35" t="str">
        <f t="shared" si="712"/>
        <v/>
      </c>
      <c r="AGL172" s="36" t="str">
        <f t="shared" si="725"/>
        <v/>
      </c>
      <c r="AGM172" s="36" t="str">
        <f t="shared" si="713"/>
        <v/>
      </c>
      <c r="AGN172" s="39" t="str">
        <f t="shared" si="726"/>
        <v/>
      </c>
      <c r="AGO172" s="36" t="str">
        <f t="shared" si="727"/>
        <v/>
      </c>
      <c r="AGP172" s="36" t="str">
        <f t="shared" si="714"/>
        <v/>
      </c>
      <c r="AGQ172" s="39" t="str">
        <f t="shared" si="728"/>
        <v/>
      </c>
      <c r="AGR172" s="36" t="str">
        <f t="shared" si="729"/>
        <v/>
      </c>
      <c r="AGS172" s="36" t="str">
        <f t="shared" si="715"/>
        <v/>
      </c>
      <c r="AGT172" s="39" t="str">
        <f t="shared" si="730"/>
        <v/>
      </c>
      <c r="AGU172" s="36" t="str">
        <f t="shared" si="731"/>
        <v/>
      </c>
      <c r="AGV172" s="36" t="str">
        <f t="shared" si="716"/>
        <v/>
      </c>
      <c r="AGW172" s="39" t="str">
        <f t="shared" si="732"/>
        <v/>
      </c>
      <c r="AGX172" s="36" t="str">
        <f t="shared" si="733"/>
        <v/>
      </c>
      <c r="AGY172" s="36" t="str">
        <f t="shared" si="717"/>
        <v/>
      </c>
      <c r="AGZ172" s="39" t="str">
        <f t="shared" si="734"/>
        <v/>
      </c>
      <c r="AHA172" s="36" t="str">
        <f t="shared" si="735"/>
        <v/>
      </c>
      <c r="AHB172" s="36" t="str">
        <f t="shared" si="718"/>
        <v/>
      </c>
      <c r="AHC172" s="39" t="str">
        <f t="shared" si="736"/>
        <v/>
      </c>
      <c r="AHD172" s="36" t="str">
        <f t="shared" si="737"/>
        <v/>
      </c>
      <c r="AHE172" s="36" t="str">
        <f t="shared" si="719"/>
        <v/>
      </c>
      <c r="AHF172" s="39" t="str">
        <f t="shared" si="738"/>
        <v/>
      </c>
      <c r="AHG172" s="36" t="str">
        <f t="shared" si="739"/>
        <v/>
      </c>
      <c r="AHH172" s="36" t="str">
        <f t="shared" si="720"/>
        <v/>
      </c>
      <c r="AHI172" s="39" t="str">
        <f t="shared" si="740"/>
        <v/>
      </c>
      <c r="AHJ172" s="36" t="str">
        <f t="shared" si="741"/>
        <v/>
      </c>
      <c r="AHK172" s="36" t="str">
        <f t="shared" si="721"/>
        <v/>
      </c>
      <c r="AHL172" s="39" t="str">
        <f t="shared" si="742"/>
        <v/>
      </c>
      <c r="AHM172" s="36" t="str">
        <f t="shared" si="743"/>
        <v/>
      </c>
      <c r="AHN172" s="36" t="str">
        <f t="shared" si="722"/>
        <v/>
      </c>
      <c r="AHO172" s="39" t="str">
        <f t="shared" si="744"/>
        <v/>
      </c>
    </row>
    <row r="173" spans="1:918" s="5" customFormat="1" outlineLevel="1" x14ac:dyDescent="0.25">
      <c r="A173" s="35">
        <f t="shared" si="745"/>
        <v>6</v>
      </c>
      <c r="B173" s="46" t="s">
        <v>73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 t="s">
        <v>399</v>
      </c>
      <c r="N173" s="57"/>
      <c r="O173" s="57"/>
      <c r="P173" s="57"/>
      <c r="Q173" s="57"/>
      <c r="R173" s="57"/>
      <c r="S173" s="57"/>
      <c r="T173" s="57"/>
      <c r="U173" s="57"/>
      <c r="V173" s="38"/>
      <c r="W173" s="37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7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7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7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7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7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  <c r="EG173" s="38"/>
      <c r="EH173" s="38"/>
      <c r="EI173" s="38"/>
      <c r="EJ173" s="38"/>
      <c r="EK173" s="38"/>
      <c r="EL173" s="38"/>
      <c r="EM173" s="37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7"/>
      <c r="FH173" s="38"/>
      <c r="FI173" s="38"/>
      <c r="FJ173" s="38"/>
      <c r="FK173" s="38"/>
      <c r="FL173" s="38"/>
      <c r="FM173" s="38"/>
      <c r="FN173" s="38"/>
      <c r="FO173" s="38"/>
      <c r="FP173" s="38"/>
      <c r="FQ173" s="38"/>
      <c r="FR173" s="38"/>
      <c r="FS173" s="38"/>
      <c r="FT173" s="38"/>
      <c r="FU173" s="38"/>
      <c r="FV173" s="38"/>
      <c r="FW173" s="38"/>
      <c r="FX173" s="38"/>
      <c r="FY173" s="38"/>
      <c r="FZ173" s="38"/>
      <c r="GA173" s="37"/>
      <c r="GB173" s="38"/>
      <c r="GC173" s="38"/>
      <c r="GD173" s="38"/>
      <c r="GE173" s="38"/>
      <c r="GF173" s="38"/>
      <c r="GG173" s="38"/>
      <c r="GH173" s="38"/>
      <c r="GI173" s="38"/>
      <c r="GJ173" s="38"/>
      <c r="GK173" s="38"/>
      <c r="GL173" s="38"/>
      <c r="GM173" s="38"/>
      <c r="GN173" s="38"/>
      <c r="GO173" s="38"/>
      <c r="GP173" s="38"/>
      <c r="GQ173" s="38"/>
      <c r="GR173" s="38"/>
      <c r="GS173" s="38"/>
      <c r="GT173" s="38"/>
      <c r="GU173" s="37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  <c r="HO173" s="37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37"/>
      <c r="JX173" s="38"/>
      <c r="JY173" s="38"/>
      <c r="JZ173" s="38"/>
      <c r="KA173" s="38"/>
      <c r="KB173" s="38"/>
      <c r="KC173" s="38"/>
      <c r="KD173" s="38"/>
      <c r="KE173" s="38"/>
      <c r="KF173" s="38"/>
      <c r="KG173" s="38"/>
      <c r="KH173" s="38"/>
      <c r="KI173" s="38"/>
      <c r="KJ173" s="38"/>
      <c r="KK173" s="38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37"/>
      <c r="NT173" s="38"/>
      <c r="NU173" s="38"/>
      <c r="NV173" s="38"/>
      <c r="NW173" s="38"/>
      <c r="NX173" s="38"/>
      <c r="NY173" s="38"/>
      <c r="NZ173" s="38"/>
      <c r="OA173" s="38"/>
      <c r="OB173" s="38"/>
      <c r="OC173" s="38"/>
      <c r="OD173" s="38"/>
      <c r="OE173" s="38"/>
      <c r="OF173" s="38"/>
      <c r="OG173" s="38"/>
      <c r="OH173" s="38"/>
      <c r="OI173" s="38"/>
      <c r="OJ173" s="38"/>
      <c r="OK173" s="38"/>
      <c r="OL173" s="38"/>
      <c r="OM173" s="37"/>
      <c r="ON173" s="38"/>
      <c r="OO173" s="38"/>
      <c r="OP173" s="38"/>
      <c r="OQ173" s="38"/>
      <c r="OR173" s="38"/>
      <c r="OS173" s="38"/>
      <c r="OT173" s="38"/>
      <c r="OU173" s="38"/>
      <c r="OV173" s="38"/>
      <c r="OW173" s="38"/>
      <c r="OX173" s="38"/>
      <c r="OY173" s="38"/>
      <c r="OZ173" s="38"/>
      <c r="PA173" s="38"/>
      <c r="PB173" s="38"/>
      <c r="PC173" s="38"/>
      <c r="PD173" s="38"/>
      <c r="PE173" s="38"/>
      <c r="PF173" s="38"/>
      <c r="PG173" s="37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  <c r="PU173" s="38"/>
      <c r="PV173" s="38"/>
      <c r="PW173" s="38"/>
      <c r="PX173" s="38"/>
      <c r="PY173" s="38"/>
      <c r="PZ173" s="38"/>
      <c r="QA173" s="37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7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7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7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7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7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7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7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7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7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7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7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7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7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7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7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7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7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7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7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7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F173" s="35" t="str">
        <f t="shared" si="723"/>
        <v/>
      </c>
      <c r="AGG173" s="43" t="str">
        <f t="shared" si="724"/>
        <v/>
      </c>
      <c r="AGH173" s="35">
        <f t="shared" si="712"/>
        <v>1</v>
      </c>
      <c r="AGL173" s="36" t="str">
        <f t="shared" si="725"/>
        <v/>
      </c>
      <c r="AGM173" s="36" t="str">
        <f t="shared" si="713"/>
        <v/>
      </c>
      <c r="AGN173" s="39">
        <f t="shared" si="726"/>
        <v>1</v>
      </c>
      <c r="AGO173" s="36" t="str">
        <f t="shared" si="727"/>
        <v/>
      </c>
      <c r="AGP173" s="36" t="str">
        <f t="shared" si="714"/>
        <v/>
      </c>
      <c r="AGQ173" s="39" t="str">
        <f t="shared" si="728"/>
        <v/>
      </c>
      <c r="AGR173" s="36" t="str">
        <f t="shared" si="729"/>
        <v/>
      </c>
      <c r="AGS173" s="36" t="str">
        <f t="shared" si="715"/>
        <v/>
      </c>
      <c r="AGT173" s="39" t="str">
        <f t="shared" si="730"/>
        <v/>
      </c>
      <c r="AGU173" s="36" t="str">
        <f t="shared" si="731"/>
        <v/>
      </c>
      <c r="AGV173" s="36" t="str">
        <f t="shared" si="716"/>
        <v/>
      </c>
      <c r="AGW173" s="39" t="str">
        <f t="shared" si="732"/>
        <v/>
      </c>
      <c r="AGX173" s="36" t="str">
        <f t="shared" si="733"/>
        <v/>
      </c>
      <c r="AGY173" s="36" t="str">
        <f t="shared" si="717"/>
        <v/>
      </c>
      <c r="AGZ173" s="39" t="str">
        <f t="shared" si="734"/>
        <v/>
      </c>
      <c r="AHA173" s="36" t="str">
        <f t="shared" si="735"/>
        <v/>
      </c>
      <c r="AHB173" s="36" t="str">
        <f t="shared" si="718"/>
        <v/>
      </c>
      <c r="AHC173" s="39" t="str">
        <f t="shared" si="736"/>
        <v/>
      </c>
      <c r="AHD173" s="36" t="str">
        <f t="shared" si="737"/>
        <v/>
      </c>
      <c r="AHE173" s="36" t="str">
        <f t="shared" si="719"/>
        <v/>
      </c>
      <c r="AHF173" s="39" t="str">
        <f t="shared" si="738"/>
        <v/>
      </c>
      <c r="AHG173" s="36" t="str">
        <f t="shared" si="739"/>
        <v/>
      </c>
      <c r="AHH173" s="36" t="str">
        <f t="shared" si="720"/>
        <v/>
      </c>
      <c r="AHI173" s="39" t="str">
        <f t="shared" si="740"/>
        <v/>
      </c>
      <c r="AHJ173" s="36" t="str">
        <f t="shared" si="741"/>
        <v/>
      </c>
      <c r="AHK173" s="36" t="str">
        <f t="shared" si="721"/>
        <v/>
      </c>
      <c r="AHL173" s="39" t="str">
        <f t="shared" si="742"/>
        <v/>
      </c>
      <c r="AHM173" s="36" t="str">
        <f t="shared" si="743"/>
        <v/>
      </c>
      <c r="AHN173" s="36" t="str">
        <f t="shared" si="722"/>
        <v/>
      </c>
      <c r="AHO173" s="39" t="str">
        <f t="shared" si="744"/>
        <v/>
      </c>
    </row>
    <row r="174" spans="1:918" s="5" customFormat="1" outlineLevel="1" x14ac:dyDescent="0.25">
      <c r="A174" s="35">
        <f t="shared" si="745"/>
        <v>7</v>
      </c>
      <c r="B174" s="46" t="s">
        <v>74</v>
      </c>
      <c r="C174" s="37"/>
      <c r="D174" s="35"/>
      <c r="E174" s="35"/>
      <c r="F174" s="35"/>
      <c r="G174" s="57" t="s">
        <v>399</v>
      </c>
      <c r="H174" s="57" t="s">
        <v>399</v>
      </c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 t="s">
        <v>399</v>
      </c>
      <c r="U174" s="57"/>
      <c r="V174" s="38"/>
      <c r="W174" s="37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7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7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7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7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7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  <c r="EG174" s="38"/>
      <c r="EH174" s="38"/>
      <c r="EI174" s="38"/>
      <c r="EJ174" s="38"/>
      <c r="EK174" s="38"/>
      <c r="EL174" s="38"/>
      <c r="EM174" s="37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7"/>
      <c r="FH174" s="38"/>
      <c r="FI174" s="38"/>
      <c r="FJ174" s="38"/>
      <c r="FK174" s="38"/>
      <c r="FL174" s="38"/>
      <c r="FM174" s="38"/>
      <c r="FN174" s="38"/>
      <c r="FO174" s="38"/>
      <c r="FP174" s="38"/>
      <c r="FQ174" s="38"/>
      <c r="FR174" s="38"/>
      <c r="FS174" s="38"/>
      <c r="FT174" s="38"/>
      <c r="FU174" s="38"/>
      <c r="FV174" s="38"/>
      <c r="FW174" s="38"/>
      <c r="FX174" s="38"/>
      <c r="FY174" s="38"/>
      <c r="FZ174" s="38"/>
      <c r="GA174" s="37"/>
      <c r="GB174" s="38"/>
      <c r="GC174" s="38"/>
      <c r="GD174" s="38"/>
      <c r="GE174" s="38"/>
      <c r="GF174" s="38"/>
      <c r="GG174" s="38"/>
      <c r="GH174" s="38"/>
      <c r="GI174" s="38"/>
      <c r="GJ174" s="38"/>
      <c r="GK174" s="38"/>
      <c r="GL174" s="38"/>
      <c r="GM174" s="38"/>
      <c r="GN174" s="38"/>
      <c r="GO174" s="38"/>
      <c r="GP174" s="38"/>
      <c r="GQ174" s="38"/>
      <c r="GR174" s="38"/>
      <c r="GS174" s="38"/>
      <c r="GT174" s="38"/>
      <c r="GU174" s="37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38"/>
      <c r="HM174" s="38"/>
      <c r="HN174" s="38"/>
      <c r="HO174" s="37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37"/>
      <c r="JX174" s="38"/>
      <c r="JY174" s="38"/>
      <c r="JZ174" s="38"/>
      <c r="KA174" s="38"/>
      <c r="KB174" s="38"/>
      <c r="KC174" s="38"/>
      <c r="KD174" s="38"/>
      <c r="KE174" s="38"/>
      <c r="KF174" s="38"/>
      <c r="KG174" s="38"/>
      <c r="KH174" s="38"/>
      <c r="KI174" s="38"/>
      <c r="KJ174" s="38"/>
      <c r="KK174" s="38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37"/>
      <c r="NT174" s="38"/>
      <c r="NU174" s="38"/>
      <c r="NV174" s="38"/>
      <c r="NW174" s="38"/>
      <c r="NX174" s="38"/>
      <c r="NY174" s="38"/>
      <c r="NZ174" s="38"/>
      <c r="OA174" s="38"/>
      <c r="OB174" s="38"/>
      <c r="OC174" s="38"/>
      <c r="OD174" s="38"/>
      <c r="OE174" s="38"/>
      <c r="OF174" s="38"/>
      <c r="OG174" s="38"/>
      <c r="OH174" s="38"/>
      <c r="OI174" s="38"/>
      <c r="OJ174" s="38"/>
      <c r="OK174" s="38"/>
      <c r="OL174" s="38"/>
      <c r="OM174" s="37"/>
      <c r="ON174" s="38"/>
      <c r="OO174" s="38"/>
      <c r="OP174" s="38"/>
      <c r="OQ174" s="38"/>
      <c r="OR174" s="38"/>
      <c r="OS174" s="38"/>
      <c r="OT174" s="38"/>
      <c r="OU174" s="38"/>
      <c r="OV174" s="38"/>
      <c r="OW174" s="38"/>
      <c r="OX174" s="38"/>
      <c r="OY174" s="38"/>
      <c r="OZ174" s="38"/>
      <c r="PA174" s="38"/>
      <c r="PB174" s="38"/>
      <c r="PC174" s="38"/>
      <c r="PD174" s="38"/>
      <c r="PE174" s="38"/>
      <c r="PF174" s="38"/>
      <c r="PG174" s="37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  <c r="PU174" s="38"/>
      <c r="PV174" s="38"/>
      <c r="PW174" s="38"/>
      <c r="PX174" s="38"/>
      <c r="PY174" s="38"/>
      <c r="PZ174" s="38"/>
      <c r="QA174" s="37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7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7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7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7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7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7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7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7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7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7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7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7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7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7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7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7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7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7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7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7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F174" s="35" t="str">
        <f t="shared" si="723"/>
        <v/>
      </c>
      <c r="AGG174" s="43" t="str">
        <f t="shared" si="724"/>
        <v/>
      </c>
      <c r="AGH174" s="35">
        <f t="shared" si="712"/>
        <v>3</v>
      </c>
      <c r="AGL174" s="36" t="str">
        <f t="shared" si="725"/>
        <v/>
      </c>
      <c r="AGM174" s="36" t="str">
        <f t="shared" si="713"/>
        <v/>
      </c>
      <c r="AGN174" s="39">
        <f t="shared" si="726"/>
        <v>3</v>
      </c>
      <c r="AGO174" s="36" t="str">
        <f t="shared" si="727"/>
        <v/>
      </c>
      <c r="AGP174" s="36" t="str">
        <f t="shared" si="714"/>
        <v/>
      </c>
      <c r="AGQ174" s="39" t="str">
        <f t="shared" si="728"/>
        <v/>
      </c>
      <c r="AGR174" s="36" t="str">
        <f t="shared" si="729"/>
        <v/>
      </c>
      <c r="AGS174" s="36" t="str">
        <f t="shared" si="715"/>
        <v/>
      </c>
      <c r="AGT174" s="39" t="str">
        <f t="shared" si="730"/>
        <v/>
      </c>
      <c r="AGU174" s="36" t="str">
        <f t="shared" si="731"/>
        <v/>
      </c>
      <c r="AGV174" s="36" t="str">
        <f t="shared" si="716"/>
        <v/>
      </c>
      <c r="AGW174" s="39" t="str">
        <f t="shared" si="732"/>
        <v/>
      </c>
      <c r="AGX174" s="36" t="str">
        <f t="shared" si="733"/>
        <v/>
      </c>
      <c r="AGY174" s="36" t="str">
        <f t="shared" si="717"/>
        <v/>
      </c>
      <c r="AGZ174" s="39" t="str">
        <f t="shared" si="734"/>
        <v/>
      </c>
      <c r="AHA174" s="36" t="str">
        <f t="shared" si="735"/>
        <v/>
      </c>
      <c r="AHB174" s="36" t="str">
        <f t="shared" si="718"/>
        <v/>
      </c>
      <c r="AHC174" s="39" t="str">
        <f t="shared" si="736"/>
        <v/>
      </c>
      <c r="AHD174" s="36" t="str">
        <f t="shared" si="737"/>
        <v/>
      </c>
      <c r="AHE174" s="36" t="str">
        <f t="shared" si="719"/>
        <v/>
      </c>
      <c r="AHF174" s="39" t="str">
        <f t="shared" si="738"/>
        <v/>
      </c>
      <c r="AHG174" s="36" t="str">
        <f t="shared" si="739"/>
        <v/>
      </c>
      <c r="AHH174" s="36" t="str">
        <f t="shared" si="720"/>
        <v/>
      </c>
      <c r="AHI174" s="39" t="str">
        <f t="shared" si="740"/>
        <v/>
      </c>
      <c r="AHJ174" s="36" t="str">
        <f t="shared" si="741"/>
        <v/>
      </c>
      <c r="AHK174" s="36" t="str">
        <f t="shared" si="721"/>
        <v/>
      </c>
      <c r="AHL174" s="39" t="str">
        <f t="shared" si="742"/>
        <v/>
      </c>
      <c r="AHM174" s="36" t="str">
        <f t="shared" si="743"/>
        <v/>
      </c>
      <c r="AHN174" s="36" t="str">
        <f t="shared" si="722"/>
        <v/>
      </c>
      <c r="AHO174" s="39" t="str">
        <f t="shared" si="744"/>
        <v/>
      </c>
    </row>
    <row r="175" spans="1:918" s="5" customFormat="1" outlineLevel="1" x14ac:dyDescent="0.25">
      <c r="A175" s="35">
        <f t="shared" si="745"/>
        <v>8</v>
      </c>
      <c r="B175" s="46" t="s">
        <v>75</v>
      </c>
      <c r="C175" s="37"/>
      <c r="D175" s="35"/>
      <c r="E175" s="35"/>
      <c r="F175" s="35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37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7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7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7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7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7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37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7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  <c r="FS175" s="38"/>
      <c r="FT175" s="38"/>
      <c r="FU175" s="38"/>
      <c r="FV175" s="38"/>
      <c r="FW175" s="38"/>
      <c r="FX175" s="38"/>
      <c r="FY175" s="38"/>
      <c r="FZ175" s="38"/>
      <c r="GA175" s="37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7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7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37"/>
      <c r="JX175" s="38"/>
      <c r="JY175" s="38"/>
      <c r="JZ175" s="38"/>
      <c r="KA175" s="38"/>
      <c r="KB175" s="38"/>
      <c r="KC175" s="38"/>
      <c r="KD175" s="38"/>
      <c r="KE175" s="38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37"/>
      <c r="NT175" s="38"/>
      <c r="NU175" s="38"/>
      <c r="NV175" s="38"/>
      <c r="NW175" s="38"/>
      <c r="NX175" s="38"/>
      <c r="NY175" s="38"/>
      <c r="NZ175" s="38"/>
      <c r="OA175" s="38"/>
      <c r="OB175" s="38"/>
      <c r="OC175" s="38"/>
      <c r="OD175" s="38"/>
      <c r="OE175" s="38"/>
      <c r="OF175" s="38"/>
      <c r="OG175" s="38"/>
      <c r="OH175" s="38"/>
      <c r="OI175" s="38"/>
      <c r="OJ175" s="38"/>
      <c r="OK175" s="38"/>
      <c r="OL175" s="38"/>
      <c r="OM175" s="37"/>
      <c r="ON175" s="38"/>
      <c r="OO175" s="38"/>
      <c r="OP175" s="38"/>
      <c r="OQ175" s="38"/>
      <c r="OR175" s="38"/>
      <c r="OS175" s="38"/>
      <c r="OT175" s="38"/>
      <c r="OU175" s="38"/>
      <c r="OV175" s="38"/>
      <c r="OW175" s="38"/>
      <c r="OX175" s="38"/>
      <c r="OY175" s="38"/>
      <c r="OZ175" s="38"/>
      <c r="PA175" s="38"/>
      <c r="PB175" s="38"/>
      <c r="PC175" s="38"/>
      <c r="PD175" s="38"/>
      <c r="PE175" s="38"/>
      <c r="PF175" s="38"/>
      <c r="PG175" s="37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7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7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7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7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7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7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7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7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7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7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7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7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7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7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7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7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7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7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7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7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7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F175" s="35" t="str">
        <f t="shared" si="723"/>
        <v/>
      </c>
      <c r="AGG175" s="43" t="str">
        <f t="shared" si="724"/>
        <v/>
      </c>
      <c r="AGH175" s="35" t="str">
        <f t="shared" si="712"/>
        <v/>
      </c>
      <c r="AGL175" s="36" t="str">
        <f t="shared" si="725"/>
        <v/>
      </c>
      <c r="AGM175" s="36" t="str">
        <f t="shared" si="713"/>
        <v/>
      </c>
      <c r="AGN175" s="39" t="str">
        <f t="shared" si="726"/>
        <v/>
      </c>
      <c r="AGO175" s="36" t="str">
        <f t="shared" si="727"/>
        <v/>
      </c>
      <c r="AGP175" s="36" t="str">
        <f t="shared" si="714"/>
        <v/>
      </c>
      <c r="AGQ175" s="39" t="str">
        <f t="shared" si="728"/>
        <v/>
      </c>
      <c r="AGR175" s="36" t="str">
        <f t="shared" si="729"/>
        <v/>
      </c>
      <c r="AGS175" s="36" t="str">
        <f t="shared" si="715"/>
        <v/>
      </c>
      <c r="AGT175" s="39" t="str">
        <f t="shared" si="730"/>
        <v/>
      </c>
      <c r="AGU175" s="36" t="str">
        <f t="shared" si="731"/>
        <v/>
      </c>
      <c r="AGV175" s="36" t="str">
        <f t="shared" si="716"/>
        <v/>
      </c>
      <c r="AGW175" s="39" t="str">
        <f t="shared" si="732"/>
        <v/>
      </c>
      <c r="AGX175" s="36" t="str">
        <f t="shared" si="733"/>
        <v/>
      </c>
      <c r="AGY175" s="36" t="str">
        <f t="shared" si="717"/>
        <v/>
      </c>
      <c r="AGZ175" s="39" t="str">
        <f t="shared" si="734"/>
        <v/>
      </c>
      <c r="AHA175" s="36" t="str">
        <f t="shared" si="735"/>
        <v/>
      </c>
      <c r="AHB175" s="36" t="str">
        <f t="shared" si="718"/>
        <v/>
      </c>
      <c r="AHC175" s="39" t="str">
        <f t="shared" si="736"/>
        <v/>
      </c>
      <c r="AHD175" s="36" t="str">
        <f t="shared" si="737"/>
        <v/>
      </c>
      <c r="AHE175" s="36" t="str">
        <f t="shared" si="719"/>
        <v/>
      </c>
      <c r="AHF175" s="39" t="str">
        <f t="shared" si="738"/>
        <v/>
      </c>
      <c r="AHG175" s="36" t="str">
        <f t="shared" si="739"/>
        <v/>
      </c>
      <c r="AHH175" s="36" t="str">
        <f t="shared" si="720"/>
        <v/>
      </c>
      <c r="AHI175" s="39" t="str">
        <f t="shared" si="740"/>
        <v/>
      </c>
      <c r="AHJ175" s="36" t="str">
        <f t="shared" si="741"/>
        <v/>
      </c>
      <c r="AHK175" s="36" t="str">
        <f t="shared" si="721"/>
        <v/>
      </c>
      <c r="AHL175" s="39" t="str">
        <f t="shared" si="742"/>
        <v/>
      </c>
      <c r="AHM175" s="36" t="str">
        <f t="shared" si="743"/>
        <v/>
      </c>
      <c r="AHN175" s="36" t="str">
        <f t="shared" si="722"/>
        <v/>
      </c>
      <c r="AHO175" s="39" t="str">
        <f t="shared" si="744"/>
        <v/>
      </c>
    </row>
    <row r="176" spans="1:918" s="5" customFormat="1" outlineLevel="1" x14ac:dyDescent="0.25">
      <c r="A176" s="35">
        <f t="shared" si="745"/>
        <v>9</v>
      </c>
      <c r="B176" s="46" t="s">
        <v>76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38"/>
      <c r="W176" s="37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7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7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7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7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7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  <c r="EG176" s="38"/>
      <c r="EH176" s="38"/>
      <c r="EI176" s="38"/>
      <c r="EJ176" s="38"/>
      <c r="EK176" s="38"/>
      <c r="EL176" s="38"/>
      <c r="EM176" s="37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7"/>
      <c r="FH176" s="38"/>
      <c r="FI176" s="38"/>
      <c r="FJ176" s="38"/>
      <c r="FK176" s="38"/>
      <c r="FL176" s="38"/>
      <c r="FM176" s="38"/>
      <c r="FN176" s="38"/>
      <c r="FO176" s="38"/>
      <c r="FP176" s="38"/>
      <c r="FQ176" s="38"/>
      <c r="FR176" s="38"/>
      <c r="FS176" s="38"/>
      <c r="FT176" s="38"/>
      <c r="FU176" s="38"/>
      <c r="FV176" s="38"/>
      <c r="FW176" s="38"/>
      <c r="FX176" s="38"/>
      <c r="FY176" s="38"/>
      <c r="FZ176" s="38"/>
      <c r="GA176" s="37"/>
      <c r="GB176" s="38"/>
      <c r="GC176" s="38"/>
      <c r="GD176" s="38"/>
      <c r="GE176" s="38"/>
      <c r="GF176" s="38"/>
      <c r="GG176" s="38"/>
      <c r="GH176" s="38"/>
      <c r="GI176" s="38"/>
      <c r="GJ176" s="38"/>
      <c r="GK176" s="38"/>
      <c r="GL176" s="38"/>
      <c r="GM176" s="38"/>
      <c r="GN176" s="38"/>
      <c r="GO176" s="38"/>
      <c r="GP176" s="38"/>
      <c r="GQ176" s="38"/>
      <c r="GR176" s="38"/>
      <c r="GS176" s="38"/>
      <c r="GT176" s="38"/>
      <c r="GU176" s="37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38"/>
      <c r="HM176" s="38"/>
      <c r="HN176" s="38"/>
      <c r="HO176" s="37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37"/>
      <c r="JX176" s="38"/>
      <c r="JY176" s="38"/>
      <c r="JZ176" s="38"/>
      <c r="KA176" s="38"/>
      <c r="KB176" s="38"/>
      <c r="KC176" s="38"/>
      <c r="KD176" s="38"/>
      <c r="KE176" s="38"/>
      <c r="KF176" s="38"/>
      <c r="KG176" s="38"/>
      <c r="KH176" s="38"/>
      <c r="KI176" s="38"/>
      <c r="KJ176" s="38"/>
      <c r="KK176" s="38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37"/>
      <c r="NT176" s="38"/>
      <c r="NU176" s="38"/>
      <c r="NV176" s="38"/>
      <c r="NW176" s="38"/>
      <c r="NX176" s="38"/>
      <c r="NY176" s="38"/>
      <c r="NZ176" s="38"/>
      <c r="OA176" s="38"/>
      <c r="OB176" s="38"/>
      <c r="OC176" s="38"/>
      <c r="OD176" s="38"/>
      <c r="OE176" s="38"/>
      <c r="OF176" s="38"/>
      <c r="OG176" s="38"/>
      <c r="OH176" s="38"/>
      <c r="OI176" s="38"/>
      <c r="OJ176" s="38"/>
      <c r="OK176" s="38"/>
      <c r="OL176" s="38"/>
      <c r="OM176" s="37"/>
      <c r="ON176" s="38"/>
      <c r="OO176" s="38"/>
      <c r="OP176" s="38"/>
      <c r="OQ176" s="38"/>
      <c r="OR176" s="38"/>
      <c r="OS176" s="38"/>
      <c r="OT176" s="38"/>
      <c r="OU176" s="38"/>
      <c r="OV176" s="38"/>
      <c r="OW176" s="38"/>
      <c r="OX176" s="38"/>
      <c r="OY176" s="38"/>
      <c r="OZ176" s="38"/>
      <c r="PA176" s="38"/>
      <c r="PB176" s="38"/>
      <c r="PC176" s="38"/>
      <c r="PD176" s="38"/>
      <c r="PE176" s="38"/>
      <c r="PF176" s="38"/>
      <c r="PG176" s="37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  <c r="PU176" s="38"/>
      <c r="PV176" s="38"/>
      <c r="PW176" s="38"/>
      <c r="PX176" s="38"/>
      <c r="PY176" s="38"/>
      <c r="PZ176" s="38"/>
      <c r="QA176" s="37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7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7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7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7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7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7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7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7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7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7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7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7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7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7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7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7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7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7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7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7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F176" s="35" t="str">
        <f t="shared" si="723"/>
        <v/>
      </c>
      <c r="AGG176" s="43" t="str">
        <f t="shared" si="724"/>
        <v/>
      </c>
      <c r="AGH176" s="35" t="str">
        <f t="shared" si="712"/>
        <v/>
      </c>
      <c r="AGL176" s="36" t="str">
        <f t="shared" si="725"/>
        <v/>
      </c>
      <c r="AGM176" s="36" t="str">
        <f t="shared" si="713"/>
        <v/>
      </c>
      <c r="AGN176" s="39" t="str">
        <f t="shared" si="726"/>
        <v/>
      </c>
      <c r="AGO176" s="36" t="str">
        <f t="shared" si="727"/>
        <v/>
      </c>
      <c r="AGP176" s="36" t="str">
        <f t="shared" si="714"/>
        <v/>
      </c>
      <c r="AGQ176" s="39" t="str">
        <f t="shared" si="728"/>
        <v/>
      </c>
      <c r="AGR176" s="36" t="str">
        <f t="shared" si="729"/>
        <v/>
      </c>
      <c r="AGS176" s="36" t="str">
        <f t="shared" si="715"/>
        <v/>
      </c>
      <c r="AGT176" s="39" t="str">
        <f t="shared" si="730"/>
        <v/>
      </c>
      <c r="AGU176" s="36" t="str">
        <f t="shared" si="731"/>
        <v/>
      </c>
      <c r="AGV176" s="36" t="str">
        <f t="shared" si="716"/>
        <v/>
      </c>
      <c r="AGW176" s="39" t="str">
        <f t="shared" si="732"/>
        <v/>
      </c>
      <c r="AGX176" s="36" t="str">
        <f t="shared" si="733"/>
        <v/>
      </c>
      <c r="AGY176" s="36" t="str">
        <f t="shared" si="717"/>
        <v/>
      </c>
      <c r="AGZ176" s="39" t="str">
        <f t="shared" si="734"/>
        <v/>
      </c>
      <c r="AHA176" s="36" t="str">
        <f t="shared" si="735"/>
        <v/>
      </c>
      <c r="AHB176" s="36" t="str">
        <f t="shared" si="718"/>
        <v/>
      </c>
      <c r="AHC176" s="39" t="str">
        <f t="shared" si="736"/>
        <v/>
      </c>
      <c r="AHD176" s="36" t="str">
        <f t="shared" si="737"/>
        <v/>
      </c>
      <c r="AHE176" s="36" t="str">
        <f t="shared" si="719"/>
        <v/>
      </c>
      <c r="AHF176" s="39" t="str">
        <f t="shared" si="738"/>
        <v/>
      </c>
      <c r="AHG176" s="36" t="str">
        <f t="shared" si="739"/>
        <v/>
      </c>
      <c r="AHH176" s="36" t="str">
        <f t="shared" si="720"/>
        <v/>
      </c>
      <c r="AHI176" s="39" t="str">
        <f t="shared" si="740"/>
        <v/>
      </c>
      <c r="AHJ176" s="36" t="str">
        <f t="shared" si="741"/>
        <v/>
      </c>
      <c r="AHK176" s="36" t="str">
        <f t="shared" si="721"/>
        <v/>
      </c>
      <c r="AHL176" s="39" t="str">
        <f t="shared" si="742"/>
        <v/>
      </c>
      <c r="AHM176" s="36" t="str">
        <f t="shared" si="743"/>
        <v/>
      </c>
      <c r="AHN176" s="36" t="str">
        <f t="shared" si="722"/>
        <v/>
      </c>
      <c r="AHO176" s="39" t="str">
        <f t="shared" si="744"/>
        <v/>
      </c>
    </row>
    <row r="177" spans="1:918" s="5" customFormat="1" outlineLevel="1" x14ac:dyDescent="0.25">
      <c r="A177" s="35">
        <f t="shared" si="745"/>
        <v>10</v>
      </c>
      <c r="B177" s="46" t="s">
        <v>77</v>
      </c>
      <c r="C177" s="37"/>
      <c r="D177" s="35"/>
      <c r="E177" s="35"/>
      <c r="F177" s="35"/>
      <c r="G177" s="57"/>
      <c r="H177" s="57"/>
      <c r="I177" s="57"/>
      <c r="J177" s="57"/>
      <c r="K177" s="57" t="s">
        <v>399</v>
      </c>
      <c r="L177" s="57"/>
      <c r="M177" s="57"/>
      <c r="N177" s="57"/>
      <c r="O177" s="57" t="s">
        <v>399</v>
      </c>
      <c r="P177" s="57"/>
      <c r="Q177" s="57"/>
      <c r="R177" s="57"/>
      <c r="S177" s="57" t="s">
        <v>399</v>
      </c>
      <c r="T177" s="57" t="s">
        <v>399</v>
      </c>
      <c r="U177" s="57"/>
      <c r="V177" s="38"/>
      <c r="W177" s="37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7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7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7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7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7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  <c r="EG177" s="38"/>
      <c r="EH177" s="38"/>
      <c r="EI177" s="38"/>
      <c r="EJ177" s="38"/>
      <c r="EK177" s="38"/>
      <c r="EL177" s="38"/>
      <c r="EM177" s="37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7"/>
      <c r="FH177" s="38"/>
      <c r="FI177" s="38"/>
      <c r="FJ177" s="38"/>
      <c r="FK177" s="38"/>
      <c r="FL177" s="38"/>
      <c r="FM177" s="38"/>
      <c r="FN177" s="38"/>
      <c r="FO177" s="38"/>
      <c r="FP177" s="38"/>
      <c r="FQ177" s="38"/>
      <c r="FR177" s="38"/>
      <c r="FS177" s="38"/>
      <c r="FT177" s="38"/>
      <c r="FU177" s="38"/>
      <c r="FV177" s="38"/>
      <c r="FW177" s="38"/>
      <c r="FX177" s="38"/>
      <c r="FY177" s="38"/>
      <c r="FZ177" s="38"/>
      <c r="GA177" s="37"/>
      <c r="GB177" s="38"/>
      <c r="GC177" s="38"/>
      <c r="GD177" s="38"/>
      <c r="GE177" s="38"/>
      <c r="GF177" s="38"/>
      <c r="GG177" s="38"/>
      <c r="GH177" s="38"/>
      <c r="GI177" s="38"/>
      <c r="GJ177" s="38"/>
      <c r="GK177" s="38"/>
      <c r="GL177" s="38"/>
      <c r="GM177" s="38"/>
      <c r="GN177" s="38"/>
      <c r="GO177" s="38"/>
      <c r="GP177" s="38"/>
      <c r="GQ177" s="38"/>
      <c r="GR177" s="38"/>
      <c r="GS177" s="38"/>
      <c r="GT177" s="38"/>
      <c r="GU177" s="37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38"/>
      <c r="HM177" s="38"/>
      <c r="HN177" s="38"/>
      <c r="HO177" s="37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37"/>
      <c r="JX177" s="38"/>
      <c r="JY177" s="38"/>
      <c r="JZ177" s="38"/>
      <c r="KA177" s="38"/>
      <c r="KB177" s="38"/>
      <c r="KC177" s="38"/>
      <c r="KD177" s="38"/>
      <c r="KE177" s="38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37"/>
      <c r="NT177" s="38"/>
      <c r="NU177" s="38"/>
      <c r="NV177" s="38"/>
      <c r="NW177" s="38"/>
      <c r="NX177" s="38"/>
      <c r="NY177" s="38"/>
      <c r="NZ177" s="38"/>
      <c r="OA177" s="38"/>
      <c r="OB177" s="38"/>
      <c r="OC177" s="38"/>
      <c r="OD177" s="38"/>
      <c r="OE177" s="38"/>
      <c r="OF177" s="38"/>
      <c r="OG177" s="38"/>
      <c r="OH177" s="38"/>
      <c r="OI177" s="38"/>
      <c r="OJ177" s="38"/>
      <c r="OK177" s="38"/>
      <c r="OL177" s="38"/>
      <c r="OM177" s="37"/>
      <c r="ON177" s="38"/>
      <c r="OO177" s="38"/>
      <c r="OP177" s="38"/>
      <c r="OQ177" s="38"/>
      <c r="OR177" s="38"/>
      <c r="OS177" s="38"/>
      <c r="OT177" s="38"/>
      <c r="OU177" s="38"/>
      <c r="OV177" s="38"/>
      <c r="OW177" s="38"/>
      <c r="OX177" s="38"/>
      <c r="OY177" s="38"/>
      <c r="OZ177" s="38"/>
      <c r="PA177" s="38"/>
      <c r="PB177" s="38"/>
      <c r="PC177" s="38"/>
      <c r="PD177" s="38"/>
      <c r="PE177" s="38"/>
      <c r="PF177" s="38"/>
      <c r="PG177" s="37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  <c r="PU177" s="38"/>
      <c r="PV177" s="38"/>
      <c r="PW177" s="38"/>
      <c r="PX177" s="38"/>
      <c r="PY177" s="38"/>
      <c r="PZ177" s="38"/>
      <c r="QA177" s="37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7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7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7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7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7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7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7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7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7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7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7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7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7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7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7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7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7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7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7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7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F177" s="35" t="str">
        <f t="shared" si="723"/>
        <v/>
      </c>
      <c r="AGG177" s="43" t="str">
        <f t="shared" si="724"/>
        <v/>
      </c>
      <c r="AGH177" s="35">
        <f t="shared" si="712"/>
        <v>4</v>
      </c>
      <c r="AGL177" s="36" t="str">
        <f t="shared" si="725"/>
        <v/>
      </c>
      <c r="AGM177" s="36" t="str">
        <f t="shared" si="713"/>
        <v/>
      </c>
      <c r="AGN177" s="39">
        <f t="shared" si="726"/>
        <v>4</v>
      </c>
      <c r="AGO177" s="36" t="str">
        <f t="shared" si="727"/>
        <v/>
      </c>
      <c r="AGP177" s="36" t="str">
        <f t="shared" si="714"/>
        <v/>
      </c>
      <c r="AGQ177" s="39" t="str">
        <f t="shared" si="728"/>
        <v/>
      </c>
      <c r="AGR177" s="36" t="str">
        <f t="shared" si="729"/>
        <v/>
      </c>
      <c r="AGS177" s="36" t="str">
        <f t="shared" si="715"/>
        <v/>
      </c>
      <c r="AGT177" s="39" t="str">
        <f t="shared" si="730"/>
        <v/>
      </c>
      <c r="AGU177" s="36" t="str">
        <f t="shared" si="731"/>
        <v/>
      </c>
      <c r="AGV177" s="36" t="str">
        <f t="shared" si="716"/>
        <v/>
      </c>
      <c r="AGW177" s="39" t="str">
        <f t="shared" si="732"/>
        <v/>
      </c>
      <c r="AGX177" s="36" t="str">
        <f t="shared" si="733"/>
        <v/>
      </c>
      <c r="AGY177" s="36" t="str">
        <f t="shared" si="717"/>
        <v/>
      </c>
      <c r="AGZ177" s="39" t="str">
        <f t="shared" si="734"/>
        <v/>
      </c>
      <c r="AHA177" s="36" t="str">
        <f t="shared" si="735"/>
        <v/>
      </c>
      <c r="AHB177" s="36" t="str">
        <f t="shared" si="718"/>
        <v/>
      </c>
      <c r="AHC177" s="39" t="str">
        <f t="shared" si="736"/>
        <v/>
      </c>
      <c r="AHD177" s="36" t="str">
        <f t="shared" si="737"/>
        <v/>
      </c>
      <c r="AHE177" s="36" t="str">
        <f t="shared" si="719"/>
        <v/>
      </c>
      <c r="AHF177" s="39" t="str">
        <f t="shared" si="738"/>
        <v/>
      </c>
      <c r="AHG177" s="36" t="str">
        <f t="shared" si="739"/>
        <v/>
      </c>
      <c r="AHH177" s="36" t="str">
        <f t="shared" si="720"/>
        <v/>
      </c>
      <c r="AHI177" s="39" t="str">
        <f t="shared" si="740"/>
        <v/>
      </c>
      <c r="AHJ177" s="36" t="str">
        <f t="shared" si="741"/>
        <v/>
      </c>
      <c r="AHK177" s="36" t="str">
        <f t="shared" si="721"/>
        <v/>
      </c>
      <c r="AHL177" s="39" t="str">
        <f t="shared" si="742"/>
        <v/>
      </c>
      <c r="AHM177" s="36" t="str">
        <f t="shared" si="743"/>
        <v/>
      </c>
      <c r="AHN177" s="36" t="str">
        <f t="shared" si="722"/>
        <v/>
      </c>
      <c r="AHO177" s="39" t="str">
        <f t="shared" si="744"/>
        <v/>
      </c>
    </row>
    <row r="178" spans="1:918" s="5" customFormat="1" outlineLevel="1" x14ac:dyDescent="0.25">
      <c r="A178" s="35">
        <f t="shared" si="745"/>
        <v>11</v>
      </c>
      <c r="B178" s="46" t="s">
        <v>78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37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7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7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7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7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7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  <c r="EG178" s="38"/>
      <c r="EH178" s="38"/>
      <c r="EI178" s="38"/>
      <c r="EJ178" s="38"/>
      <c r="EK178" s="38"/>
      <c r="EL178" s="38"/>
      <c r="EM178" s="37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7"/>
      <c r="FH178" s="38"/>
      <c r="FI178" s="38"/>
      <c r="FJ178" s="38"/>
      <c r="FK178" s="38"/>
      <c r="FL178" s="38"/>
      <c r="FM178" s="38"/>
      <c r="FN178" s="38"/>
      <c r="FO178" s="38"/>
      <c r="FP178" s="38"/>
      <c r="FQ178" s="38"/>
      <c r="FR178" s="38"/>
      <c r="FS178" s="38"/>
      <c r="FT178" s="38"/>
      <c r="FU178" s="38"/>
      <c r="FV178" s="38"/>
      <c r="FW178" s="38"/>
      <c r="FX178" s="38"/>
      <c r="FY178" s="38"/>
      <c r="FZ178" s="38"/>
      <c r="GA178" s="37"/>
      <c r="GB178" s="38"/>
      <c r="GC178" s="38"/>
      <c r="GD178" s="38"/>
      <c r="GE178" s="38"/>
      <c r="GF178" s="38"/>
      <c r="GG178" s="38"/>
      <c r="GH178" s="38"/>
      <c r="GI178" s="38"/>
      <c r="GJ178" s="38"/>
      <c r="GK178" s="38"/>
      <c r="GL178" s="38"/>
      <c r="GM178" s="38"/>
      <c r="GN178" s="38"/>
      <c r="GO178" s="38"/>
      <c r="GP178" s="38"/>
      <c r="GQ178" s="38"/>
      <c r="GR178" s="38"/>
      <c r="GS178" s="38"/>
      <c r="GT178" s="38"/>
      <c r="GU178" s="37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38"/>
      <c r="HM178" s="38"/>
      <c r="HN178" s="38"/>
      <c r="HO178" s="37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37"/>
      <c r="JX178" s="38"/>
      <c r="JY178" s="38"/>
      <c r="JZ178" s="38"/>
      <c r="KA178" s="38"/>
      <c r="KB178" s="38"/>
      <c r="KC178" s="38"/>
      <c r="KD178" s="38"/>
      <c r="KE178" s="38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37"/>
      <c r="NT178" s="38"/>
      <c r="NU178" s="38"/>
      <c r="NV178" s="38"/>
      <c r="NW178" s="38"/>
      <c r="NX178" s="38"/>
      <c r="NY178" s="38"/>
      <c r="NZ178" s="38"/>
      <c r="OA178" s="38"/>
      <c r="OB178" s="38"/>
      <c r="OC178" s="38"/>
      <c r="OD178" s="38"/>
      <c r="OE178" s="38"/>
      <c r="OF178" s="38"/>
      <c r="OG178" s="38"/>
      <c r="OH178" s="38"/>
      <c r="OI178" s="38"/>
      <c r="OJ178" s="38"/>
      <c r="OK178" s="38"/>
      <c r="OL178" s="38"/>
      <c r="OM178" s="37"/>
      <c r="ON178" s="38"/>
      <c r="OO178" s="38"/>
      <c r="OP178" s="38"/>
      <c r="OQ178" s="38"/>
      <c r="OR178" s="38"/>
      <c r="OS178" s="38"/>
      <c r="OT178" s="38"/>
      <c r="OU178" s="38"/>
      <c r="OV178" s="38"/>
      <c r="OW178" s="38"/>
      <c r="OX178" s="38"/>
      <c r="OY178" s="38"/>
      <c r="OZ178" s="38"/>
      <c r="PA178" s="38"/>
      <c r="PB178" s="38"/>
      <c r="PC178" s="38"/>
      <c r="PD178" s="38"/>
      <c r="PE178" s="38"/>
      <c r="PF178" s="38"/>
      <c r="PG178" s="37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  <c r="PU178" s="38"/>
      <c r="PV178" s="38"/>
      <c r="PW178" s="38"/>
      <c r="PX178" s="38"/>
      <c r="PY178" s="38"/>
      <c r="PZ178" s="38"/>
      <c r="QA178" s="37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7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7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7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7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7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7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7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7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7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7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7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7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7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7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7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7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7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7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7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7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F178" s="35" t="str">
        <f t="shared" si="723"/>
        <v/>
      </c>
      <c r="AGG178" s="43" t="str">
        <f t="shared" si="724"/>
        <v/>
      </c>
      <c r="AGH178" s="35" t="str">
        <f t="shared" si="712"/>
        <v/>
      </c>
      <c r="AGL178" s="36" t="str">
        <f t="shared" si="725"/>
        <v/>
      </c>
      <c r="AGM178" s="36" t="str">
        <f t="shared" si="713"/>
        <v/>
      </c>
      <c r="AGN178" s="39" t="str">
        <f t="shared" si="726"/>
        <v/>
      </c>
      <c r="AGO178" s="36" t="str">
        <f t="shared" si="727"/>
        <v/>
      </c>
      <c r="AGP178" s="36" t="str">
        <f t="shared" si="714"/>
        <v/>
      </c>
      <c r="AGQ178" s="39" t="str">
        <f t="shared" si="728"/>
        <v/>
      </c>
      <c r="AGR178" s="36" t="str">
        <f t="shared" si="729"/>
        <v/>
      </c>
      <c r="AGS178" s="36" t="str">
        <f t="shared" si="715"/>
        <v/>
      </c>
      <c r="AGT178" s="39" t="str">
        <f t="shared" si="730"/>
        <v/>
      </c>
      <c r="AGU178" s="36" t="str">
        <f t="shared" si="731"/>
        <v/>
      </c>
      <c r="AGV178" s="36" t="str">
        <f t="shared" si="716"/>
        <v/>
      </c>
      <c r="AGW178" s="39" t="str">
        <f t="shared" si="732"/>
        <v/>
      </c>
      <c r="AGX178" s="36" t="str">
        <f t="shared" si="733"/>
        <v/>
      </c>
      <c r="AGY178" s="36" t="str">
        <f t="shared" si="717"/>
        <v/>
      </c>
      <c r="AGZ178" s="39" t="str">
        <f t="shared" si="734"/>
        <v/>
      </c>
      <c r="AHA178" s="36" t="str">
        <f t="shared" si="735"/>
        <v/>
      </c>
      <c r="AHB178" s="36" t="str">
        <f t="shared" si="718"/>
        <v/>
      </c>
      <c r="AHC178" s="39" t="str">
        <f t="shared" si="736"/>
        <v/>
      </c>
      <c r="AHD178" s="36" t="str">
        <f t="shared" si="737"/>
        <v/>
      </c>
      <c r="AHE178" s="36" t="str">
        <f t="shared" si="719"/>
        <v/>
      </c>
      <c r="AHF178" s="39" t="str">
        <f t="shared" si="738"/>
        <v/>
      </c>
      <c r="AHG178" s="36" t="str">
        <f t="shared" si="739"/>
        <v/>
      </c>
      <c r="AHH178" s="36" t="str">
        <f t="shared" si="720"/>
        <v/>
      </c>
      <c r="AHI178" s="39" t="str">
        <f t="shared" si="740"/>
        <v/>
      </c>
      <c r="AHJ178" s="36" t="str">
        <f t="shared" si="741"/>
        <v/>
      </c>
      <c r="AHK178" s="36" t="str">
        <f t="shared" si="721"/>
        <v/>
      </c>
      <c r="AHL178" s="39" t="str">
        <f t="shared" si="742"/>
        <v/>
      </c>
      <c r="AHM178" s="36" t="str">
        <f t="shared" si="743"/>
        <v/>
      </c>
      <c r="AHN178" s="36" t="str">
        <f t="shared" si="722"/>
        <v/>
      </c>
      <c r="AHO178" s="39" t="str">
        <f t="shared" si="744"/>
        <v/>
      </c>
    </row>
    <row r="179" spans="1:918" s="5" customFormat="1" outlineLevel="1" x14ac:dyDescent="0.25">
      <c r="A179" s="35">
        <f t="shared" si="745"/>
        <v>12</v>
      </c>
      <c r="B179" s="47" t="s">
        <v>79</v>
      </c>
      <c r="C179" s="37"/>
      <c r="D179" s="35"/>
      <c r="E179" s="35"/>
      <c r="F179" s="35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38"/>
      <c r="W179" s="37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7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7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7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7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7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7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7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7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7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7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7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37"/>
      <c r="NT179" s="38"/>
      <c r="NU179" s="38"/>
      <c r="NV179" s="38"/>
      <c r="NW179" s="38"/>
      <c r="NX179" s="38"/>
      <c r="NY179" s="38"/>
      <c r="NZ179" s="38"/>
      <c r="OA179" s="38"/>
      <c r="OB179" s="38"/>
      <c r="OC179" s="38"/>
      <c r="OD179" s="38"/>
      <c r="OE179" s="38"/>
      <c r="OF179" s="38"/>
      <c r="OG179" s="38"/>
      <c r="OH179" s="38"/>
      <c r="OI179" s="38"/>
      <c r="OJ179" s="38"/>
      <c r="OK179" s="38"/>
      <c r="OL179" s="38"/>
      <c r="OM179" s="37"/>
      <c r="ON179" s="38"/>
      <c r="OO179" s="38"/>
      <c r="OP179" s="38"/>
      <c r="OQ179" s="38"/>
      <c r="OR179" s="38"/>
      <c r="OS179" s="38"/>
      <c r="OT179" s="38"/>
      <c r="OU179" s="38"/>
      <c r="OV179" s="38"/>
      <c r="OW179" s="38"/>
      <c r="OX179" s="38"/>
      <c r="OY179" s="38"/>
      <c r="OZ179" s="38"/>
      <c r="PA179" s="38"/>
      <c r="PB179" s="38"/>
      <c r="PC179" s="38"/>
      <c r="PD179" s="38"/>
      <c r="PE179" s="38"/>
      <c r="PF179" s="38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7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7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7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7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7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7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7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7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7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7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7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7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7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7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7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7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7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7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7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7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F179" s="35" t="str">
        <f t="shared" si="723"/>
        <v/>
      </c>
      <c r="AGG179" s="43" t="str">
        <f t="shared" si="724"/>
        <v/>
      </c>
      <c r="AGH179" s="35" t="str">
        <f t="shared" si="712"/>
        <v/>
      </c>
      <c r="AGL179" s="36" t="str">
        <f t="shared" si="725"/>
        <v/>
      </c>
      <c r="AGM179" s="36" t="str">
        <f t="shared" si="713"/>
        <v/>
      </c>
      <c r="AGN179" s="39" t="str">
        <f t="shared" si="726"/>
        <v/>
      </c>
      <c r="AGO179" s="36" t="str">
        <f t="shared" si="727"/>
        <v/>
      </c>
      <c r="AGP179" s="36" t="str">
        <f t="shared" si="714"/>
        <v/>
      </c>
      <c r="AGQ179" s="39" t="str">
        <f t="shared" si="728"/>
        <v/>
      </c>
      <c r="AGR179" s="36" t="str">
        <f t="shared" si="729"/>
        <v/>
      </c>
      <c r="AGS179" s="36" t="str">
        <f t="shared" si="715"/>
        <v/>
      </c>
      <c r="AGT179" s="39" t="str">
        <f t="shared" si="730"/>
        <v/>
      </c>
      <c r="AGU179" s="36" t="str">
        <f t="shared" si="731"/>
        <v/>
      </c>
      <c r="AGV179" s="36" t="str">
        <f t="shared" si="716"/>
        <v/>
      </c>
      <c r="AGW179" s="39" t="str">
        <f t="shared" si="732"/>
        <v/>
      </c>
      <c r="AGX179" s="36" t="str">
        <f t="shared" si="733"/>
        <v/>
      </c>
      <c r="AGY179" s="36" t="str">
        <f t="shared" si="717"/>
        <v/>
      </c>
      <c r="AGZ179" s="39" t="str">
        <f t="shared" si="734"/>
        <v/>
      </c>
      <c r="AHA179" s="36" t="str">
        <f t="shared" si="735"/>
        <v/>
      </c>
      <c r="AHB179" s="36" t="str">
        <f t="shared" si="718"/>
        <v/>
      </c>
      <c r="AHC179" s="39" t="str">
        <f t="shared" si="736"/>
        <v/>
      </c>
      <c r="AHD179" s="36" t="str">
        <f t="shared" si="737"/>
        <v/>
      </c>
      <c r="AHE179" s="36" t="str">
        <f t="shared" si="719"/>
        <v/>
      </c>
      <c r="AHF179" s="39" t="str">
        <f t="shared" si="738"/>
        <v/>
      </c>
      <c r="AHG179" s="36" t="str">
        <f t="shared" si="739"/>
        <v/>
      </c>
      <c r="AHH179" s="36" t="str">
        <f t="shared" si="720"/>
        <v/>
      </c>
      <c r="AHI179" s="39" t="str">
        <f t="shared" si="740"/>
        <v/>
      </c>
      <c r="AHJ179" s="36" t="str">
        <f t="shared" si="741"/>
        <v/>
      </c>
      <c r="AHK179" s="36" t="str">
        <f t="shared" si="721"/>
        <v/>
      </c>
      <c r="AHL179" s="39" t="str">
        <f t="shared" si="742"/>
        <v/>
      </c>
      <c r="AHM179" s="36" t="str">
        <f t="shared" si="743"/>
        <v/>
      </c>
      <c r="AHN179" s="36" t="str">
        <f t="shared" si="722"/>
        <v/>
      </c>
      <c r="AHO179" s="39" t="str">
        <f t="shared" si="744"/>
        <v/>
      </c>
    </row>
    <row r="180" spans="1:918" s="5" customFormat="1" outlineLevel="1" x14ac:dyDescent="0.25">
      <c r="A180" s="35">
        <f t="shared" si="745"/>
        <v>13</v>
      </c>
      <c r="B180" s="46" t="s">
        <v>80</v>
      </c>
      <c r="C180" s="37"/>
      <c r="D180" s="35"/>
      <c r="E180" s="35"/>
      <c r="F180" s="35"/>
      <c r="G180" s="57"/>
      <c r="H180" s="57"/>
      <c r="I180" s="57"/>
      <c r="J180" s="57"/>
      <c r="K180" s="57"/>
      <c r="L180" s="57"/>
      <c r="M180" s="57" t="s">
        <v>399</v>
      </c>
      <c r="N180" s="57"/>
      <c r="O180" s="57"/>
      <c r="P180" s="57"/>
      <c r="Q180" s="57"/>
      <c r="R180" s="57"/>
      <c r="S180" s="57"/>
      <c r="T180" s="57"/>
      <c r="U180" s="57"/>
      <c r="V180" s="38"/>
      <c r="W180" s="37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7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7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7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7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7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  <c r="EG180" s="38"/>
      <c r="EH180" s="38"/>
      <c r="EI180" s="38"/>
      <c r="EJ180" s="38"/>
      <c r="EK180" s="38"/>
      <c r="EL180" s="38"/>
      <c r="EM180" s="37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7"/>
      <c r="FH180" s="38"/>
      <c r="FI180" s="38"/>
      <c r="FJ180" s="38"/>
      <c r="FK180" s="38"/>
      <c r="FL180" s="38"/>
      <c r="FM180" s="38"/>
      <c r="FN180" s="38"/>
      <c r="FO180" s="38"/>
      <c r="FP180" s="38"/>
      <c r="FQ180" s="38"/>
      <c r="FR180" s="38"/>
      <c r="FS180" s="38"/>
      <c r="FT180" s="38"/>
      <c r="FU180" s="38"/>
      <c r="FV180" s="38"/>
      <c r="FW180" s="38"/>
      <c r="FX180" s="38"/>
      <c r="FY180" s="38"/>
      <c r="FZ180" s="38"/>
      <c r="GA180" s="37"/>
      <c r="GB180" s="38"/>
      <c r="GC180" s="38"/>
      <c r="GD180" s="38"/>
      <c r="GE180" s="38"/>
      <c r="GF180" s="38"/>
      <c r="GG180" s="38"/>
      <c r="GH180" s="38"/>
      <c r="GI180" s="38"/>
      <c r="GJ180" s="38"/>
      <c r="GK180" s="38"/>
      <c r="GL180" s="38"/>
      <c r="GM180" s="38"/>
      <c r="GN180" s="38"/>
      <c r="GO180" s="38"/>
      <c r="GP180" s="38"/>
      <c r="GQ180" s="38"/>
      <c r="GR180" s="38"/>
      <c r="GS180" s="38"/>
      <c r="GT180" s="38"/>
      <c r="GU180" s="37"/>
      <c r="GV180" s="38"/>
      <c r="GW180" s="38"/>
      <c r="GX180" s="38"/>
      <c r="GY180" s="38"/>
      <c r="GZ180" s="38"/>
      <c r="HA180" s="38"/>
      <c r="HB180" s="38"/>
      <c r="HC180" s="38"/>
      <c r="HD180" s="38"/>
      <c r="HE180" s="38"/>
      <c r="HF180" s="38"/>
      <c r="HG180" s="38"/>
      <c r="HH180" s="38"/>
      <c r="HI180" s="38"/>
      <c r="HJ180" s="38"/>
      <c r="HK180" s="38"/>
      <c r="HL180" s="38"/>
      <c r="HM180" s="38"/>
      <c r="HN180" s="38"/>
      <c r="HO180" s="37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7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7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37"/>
      <c r="JX180" s="38"/>
      <c r="JY180" s="38"/>
      <c r="JZ180" s="38"/>
      <c r="KA180" s="38"/>
      <c r="KB180" s="38"/>
      <c r="KC180" s="38"/>
      <c r="KD180" s="38"/>
      <c r="KE180" s="38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37"/>
      <c r="NT180" s="38"/>
      <c r="NU180" s="38"/>
      <c r="NV180" s="38"/>
      <c r="NW180" s="38"/>
      <c r="NX180" s="38"/>
      <c r="NY180" s="38"/>
      <c r="NZ180" s="38"/>
      <c r="OA180" s="38"/>
      <c r="OB180" s="38"/>
      <c r="OC180" s="38"/>
      <c r="OD180" s="38"/>
      <c r="OE180" s="38"/>
      <c r="OF180" s="38"/>
      <c r="OG180" s="38"/>
      <c r="OH180" s="38"/>
      <c r="OI180" s="38"/>
      <c r="OJ180" s="38"/>
      <c r="OK180" s="38"/>
      <c r="OL180" s="38"/>
      <c r="OM180" s="37"/>
      <c r="ON180" s="38"/>
      <c r="OO180" s="38"/>
      <c r="OP180" s="38"/>
      <c r="OQ180" s="38"/>
      <c r="OR180" s="38"/>
      <c r="OS180" s="38"/>
      <c r="OT180" s="38"/>
      <c r="OU180" s="38"/>
      <c r="OV180" s="38"/>
      <c r="OW180" s="38"/>
      <c r="OX180" s="38"/>
      <c r="OY180" s="38"/>
      <c r="OZ180" s="38"/>
      <c r="PA180" s="38"/>
      <c r="PB180" s="38"/>
      <c r="PC180" s="38"/>
      <c r="PD180" s="38"/>
      <c r="PE180" s="38"/>
      <c r="PF180" s="38"/>
      <c r="PG180" s="37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  <c r="PU180" s="38"/>
      <c r="PV180" s="38"/>
      <c r="PW180" s="38"/>
      <c r="PX180" s="38"/>
      <c r="PY180" s="38"/>
      <c r="PZ180" s="38"/>
      <c r="QA180" s="37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7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7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7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7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7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7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7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7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7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7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7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7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7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7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7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7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7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7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7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7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F180" s="35" t="str">
        <f t="shared" si="723"/>
        <v/>
      </c>
      <c r="AGG180" s="43" t="str">
        <f t="shared" si="724"/>
        <v/>
      </c>
      <c r="AGH180" s="35">
        <f t="shared" si="712"/>
        <v>1</v>
      </c>
      <c r="AGL180" s="36" t="str">
        <f t="shared" si="725"/>
        <v/>
      </c>
      <c r="AGM180" s="36" t="str">
        <f t="shared" si="713"/>
        <v/>
      </c>
      <c r="AGN180" s="39">
        <f t="shared" si="726"/>
        <v>1</v>
      </c>
      <c r="AGO180" s="36" t="str">
        <f t="shared" si="727"/>
        <v/>
      </c>
      <c r="AGP180" s="36" t="str">
        <f t="shared" si="714"/>
        <v/>
      </c>
      <c r="AGQ180" s="39" t="str">
        <f t="shared" si="728"/>
        <v/>
      </c>
      <c r="AGR180" s="36" t="str">
        <f t="shared" si="729"/>
        <v/>
      </c>
      <c r="AGS180" s="36" t="str">
        <f t="shared" si="715"/>
        <v/>
      </c>
      <c r="AGT180" s="39" t="str">
        <f t="shared" si="730"/>
        <v/>
      </c>
      <c r="AGU180" s="36" t="str">
        <f t="shared" si="731"/>
        <v/>
      </c>
      <c r="AGV180" s="36" t="str">
        <f t="shared" si="716"/>
        <v/>
      </c>
      <c r="AGW180" s="39" t="str">
        <f t="shared" si="732"/>
        <v/>
      </c>
      <c r="AGX180" s="36" t="str">
        <f t="shared" si="733"/>
        <v/>
      </c>
      <c r="AGY180" s="36" t="str">
        <f t="shared" si="717"/>
        <v/>
      </c>
      <c r="AGZ180" s="39" t="str">
        <f t="shared" si="734"/>
        <v/>
      </c>
      <c r="AHA180" s="36" t="str">
        <f t="shared" si="735"/>
        <v/>
      </c>
      <c r="AHB180" s="36" t="str">
        <f t="shared" si="718"/>
        <v/>
      </c>
      <c r="AHC180" s="39" t="str">
        <f t="shared" si="736"/>
        <v/>
      </c>
      <c r="AHD180" s="36" t="str">
        <f t="shared" si="737"/>
        <v/>
      </c>
      <c r="AHE180" s="36" t="str">
        <f t="shared" si="719"/>
        <v/>
      </c>
      <c r="AHF180" s="39" t="str">
        <f t="shared" si="738"/>
        <v/>
      </c>
      <c r="AHG180" s="36" t="str">
        <f t="shared" si="739"/>
        <v/>
      </c>
      <c r="AHH180" s="36" t="str">
        <f t="shared" si="720"/>
        <v/>
      </c>
      <c r="AHI180" s="39" t="str">
        <f t="shared" si="740"/>
        <v/>
      </c>
      <c r="AHJ180" s="36" t="str">
        <f t="shared" si="741"/>
        <v/>
      </c>
      <c r="AHK180" s="36" t="str">
        <f t="shared" si="721"/>
        <v/>
      </c>
      <c r="AHL180" s="39" t="str">
        <f t="shared" si="742"/>
        <v/>
      </c>
      <c r="AHM180" s="36" t="str">
        <f t="shared" si="743"/>
        <v/>
      </c>
      <c r="AHN180" s="36" t="str">
        <f t="shared" si="722"/>
        <v/>
      </c>
      <c r="AHO180" s="39" t="str">
        <f t="shared" si="744"/>
        <v/>
      </c>
    </row>
    <row r="181" spans="1:918" s="5" customFormat="1" outlineLevel="1" x14ac:dyDescent="0.25">
      <c r="A181" s="35">
        <f t="shared" si="745"/>
        <v>14</v>
      </c>
      <c r="B181" s="46" t="s">
        <v>81</v>
      </c>
      <c r="C181" s="37"/>
      <c r="D181" s="35"/>
      <c r="E181" s="35"/>
      <c r="F181" s="35"/>
      <c r="G181" s="57" t="s">
        <v>399</v>
      </c>
      <c r="H181" s="57" t="s">
        <v>399</v>
      </c>
      <c r="I181" s="57"/>
      <c r="J181" s="57" t="s">
        <v>399</v>
      </c>
      <c r="K181" s="57"/>
      <c r="L181" s="57"/>
      <c r="M181" s="57" t="s">
        <v>399</v>
      </c>
      <c r="N181" s="57"/>
      <c r="O181" s="57" t="s">
        <v>399</v>
      </c>
      <c r="P181" s="57" t="s">
        <v>399</v>
      </c>
      <c r="Q181" s="57"/>
      <c r="R181" s="57"/>
      <c r="S181" s="57" t="s">
        <v>399</v>
      </c>
      <c r="T181" s="57" t="s">
        <v>399</v>
      </c>
      <c r="U181" s="57"/>
      <c r="V181" s="38"/>
      <c r="W181" s="37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7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7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7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7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7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7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7"/>
      <c r="FH181" s="38"/>
      <c r="FI181" s="38"/>
      <c r="FJ181" s="38"/>
      <c r="FK181" s="38"/>
      <c r="FL181" s="38"/>
      <c r="FM181" s="38"/>
      <c r="FN181" s="38"/>
      <c r="FO181" s="38"/>
      <c r="FP181" s="38"/>
      <c r="FQ181" s="38"/>
      <c r="FR181" s="38"/>
      <c r="FS181" s="38"/>
      <c r="FT181" s="38"/>
      <c r="FU181" s="38"/>
      <c r="FV181" s="38"/>
      <c r="FW181" s="38"/>
      <c r="FX181" s="38"/>
      <c r="FY181" s="38"/>
      <c r="FZ181" s="38"/>
      <c r="GA181" s="37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7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7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7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7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37"/>
      <c r="JX181" s="38"/>
      <c r="JY181" s="38"/>
      <c r="JZ181" s="38"/>
      <c r="KA181" s="38"/>
      <c r="KB181" s="38"/>
      <c r="KC181" s="38"/>
      <c r="KD181" s="38"/>
      <c r="KE181" s="38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37"/>
      <c r="NT181" s="38"/>
      <c r="NU181" s="38"/>
      <c r="NV181" s="38"/>
      <c r="NW181" s="38"/>
      <c r="NX181" s="38"/>
      <c r="NY181" s="38"/>
      <c r="NZ181" s="38"/>
      <c r="OA181" s="38"/>
      <c r="OB181" s="38"/>
      <c r="OC181" s="38"/>
      <c r="OD181" s="38"/>
      <c r="OE181" s="38"/>
      <c r="OF181" s="38"/>
      <c r="OG181" s="38"/>
      <c r="OH181" s="38"/>
      <c r="OI181" s="38"/>
      <c r="OJ181" s="38"/>
      <c r="OK181" s="38"/>
      <c r="OL181" s="38"/>
      <c r="OM181" s="37"/>
      <c r="ON181" s="38"/>
      <c r="OO181" s="38"/>
      <c r="OP181" s="38"/>
      <c r="OQ181" s="38"/>
      <c r="OR181" s="38"/>
      <c r="OS181" s="38"/>
      <c r="OT181" s="38"/>
      <c r="OU181" s="38"/>
      <c r="OV181" s="38"/>
      <c r="OW181" s="38"/>
      <c r="OX181" s="38"/>
      <c r="OY181" s="38"/>
      <c r="OZ181" s="38"/>
      <c r="PA181" s="38"/>
      <c r="PB181" s="38"/>
      <c r="PC181" s="38"/>
      <c r="PD181" s="38"/>
      <c r="PE181" s="38"/>
      <c r="PF181" s="38"/>
      <c r="PG181" s="37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7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7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7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7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7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7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7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7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7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7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7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7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7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7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7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7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7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7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7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7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7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F181" s="35" t="str">
        <f t="shared" si="723"/>
        <v/>
      </c>
      <c r="AGG181" s="43" t="str">
        <f t="shared" si="724"/>
        <v/>
      </c>
      <c r="AGH181" s="35">
        <f t="shared" si="712"/>
        <v>8</v>
      </c>
      <c r="AGL181" s="36" t="str">
        <f t="shared" si="725"/>
        <v/>
      </c>
      <c r="AGM181" s="36" t="str">
        <f t="shared" si="713"/>
        <v/>
      </c>
      <c r="AGN181" s="39">
        <f t="shared" si="726"/>
        <v>8</v>
      </c>
      <c r="AGO181" s="36" t="str">
        <f t="shared" si="727"/>
        <v/>
      </c>
      <c r="AGP181" s="36" t="str">
        <f t="shared" si="714"/>
        <v/>
      </c>
      <c r="AGQ181" s="39" t="str">
        <f t="shared" si="728"/>
        <v/>
      </c>
      <c r="AGR181" s="36" t="str">
        <f t="shared" si="729"/>
        <v/>
      </c>
      <c r="AGS181" s="36" t="str">
        <f t="shared" si="715"/>
        <v/>
      </c>
      <c r="AGT181" s="39" t="str">
        <f t="shared" si="730"/>
        <v/>
      </c>
      <c r="AGU181" s="36" t="str">
        <f t="shared" si="731"/>
        <v/>
      </c>
      <c r="AGV181" s="36" t="str">
        <f t="shared" si="716"/>
        <v/>
      </c>
      <c r="AGW181" s="39" t="str">
        <f t="shared" si="732"/>
        <v/>
      </c>
      <c r="AGX181" s="36" t="str">
        <f t="shared" si="733"/>
        <v/>
      </c>
      <c r="AGY181" s="36" t="str">
        <f t="shared" si="717"/>
        <v/>
      </c>
      <c r="AGZ181" s="39" t="str">
        <f t="shared" si="734"/>
        <v/>
      </c>
      <c r="AHA181" s="36" t="str">
        <f t="shared" si="735"/>
        <v/>
      </c>
      <c r="AHB181" s="36" t="str">
        <f t="shared" si="718"/>
        <v/>
      </c>
      <c r="AHC181" s="39" t="str">
        <f t="shared" si="736"/>
        <v/>
      </c>
      <c r="AHD181" s="36" t="str">
        <f t="shared" si="737"/>
        <v/>
      </c>
      <c r="AHE181" s="36" t="str">
        <f t="shared" si="719"/>
        <v/>
      </c>
      <c r="AHF181" s="39" t="str">
        <f t="shared" si="738"/>
        <v/>
      </c>
      <c r="AHG181" s="36" t="str">
        <f t="shared" si="739"/>
        <v/>
      </c>
      <c r="AHH181" s="36" t="str">
        <f t="shared" si="720"/>
        <v/>
      </c>
      <c r="AHI181" s="39" t="str">
        <f t="shared" si="740"/>
        <v/>
      </c>
      <c r="AHJ181" s="36" t="str">
        <f t="shared" si="741"/>
        <v/>
      </c>
      <c r="AHK181" s="36" t="str">
        <f t="shared" si="721"/>
        <v/>
      </c>
      <c r="AHL181" s="39" t="str">
        <f t="shared" si="742"/>
        <v/>
      </c>
      <c r="AHM181" s="36" t="str">
        <f t="shared" si="743"/>
        <v/>
      </c>
      <c r="AHN181" s="36" t="str">
        <f t="shared" si="722"/>
        <v/>
      </c>
      <c r="AHO181" s="39" t="str">
        <f t="shared" si="744"/>
        <v/>
      </c>
    </row>
    <row r="182" spans="1:918" s="5" customFormat="1" outlineLevel="1" x14ac:dyDescent="0.25">
      <c r="A182" s="35">
        <f t="shared" si="745"/>
        <v>15</v>
      </c>
      <c r="B182" s="46" t="s">
        <v>82</v>
      </c>
      <c r="C182" s="37"/>
      <c r="D182" s="35"/>
      <c r="E182" s="35"/>
      <c r="F182" s="35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38"/>
      <c r="W182" s="37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7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7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7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7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7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  <c r="EG182" s="38"/>
      <c r="EH182" s="38"/>
      <c r="EI182" s="38"/>
      <c r="EJ182" s="38"/>
      <c r="EK182" s="38"/>
      <c r="EL182" s="38"/>
      <c r="EM182" s="37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7"/>
      <c r="FH182" s="38"/>
      <c r="FI182" s="38"/>
      <c r="FJ182" s="38"/>
      <c r="FK182" s="38"/>
      <c r="FL182" s="38"/>
      <c r="FM182" s="38"/>
      <c r="FN182" s="38"/>
      <c r="FO182" s="38"/>
      <c r="FP182" s="38"/>
      <c r="FQ182" s="38"/>
      <c r="FR182" s="38"/>
      <c r="FS182" s="38"/>
      <c r="FT182" s="38"/>
      <c r="FU182" s="38"/>
      <c r="FV182" s="38"/>
      <c r="FW182" s="38"/>
      <c r="FX182" s="38"/>
      <c r="FY182" s="38"/>
      <c r="FZ182" s="38"/>
      <c r="GA182" s="37"/>
      <c r="GB182" s="38"/>
      <c r="GC182" s="38"/>
      <c r="GD182" s="38"/>
      <c r="GE182" s="38"/>
      <c r="GF182" s="38"/>
      <c r="GG182" s="38"/>
      <c r="GH182" s="38"/>
      <c r="GI182" s="38"/>
      <c r="GJ182" s="38"/>
      <c r="GK182" s="38"/>
      <c r="GL182" s="38"/>
      <c r="GM182" s="38"/>
      <c r="GN182" s="38"/>
      <c r="GO182" s="38"/>
      <c r="GP182" s="38"/>
      <c r="GQ182" s="38"/>
      <c r="GR182" s="38"/>
      <c r="GS182" s="38"/>
      <c r="GT182" s="38"/>
      <c r="GU182" s="37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38"/>
      <c r="HM182" s="38"/>
      <c r="HN182" s="38"/>
      <c r="HO182" s="37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7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7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37"/>
      <c r="JX182" s="38"/>
      <c r="JY182" s="38"/>
      <c r="JZ182" s="38"/>
      <c r="KA182" s="38"/>
      <c r="KB182" s="38"/>
      <c r="KC182" s="38"/>
      <c r="KD182" s="38"/>
      <c r="KE182" s="38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37"/>
      <c r="NT182" s="38"/>
      <c r="NU182" s="38"/>
      <c r="NV182" s="38"/>
      <c r="NW182" s="38"/>
      <c r="NX182" s="38"/>
      <c r="NY182" s="38"/>
      <c r="NZ182" s="38"/>
      <c r="OA182" s="38"/>
      <c r="OB182" s="38"/>
      <c r="OC182" s="38"/>
      <c r="OD182" s="38"/>
      <c r="OE182" s="38"/>
      <c r="OF182" s="38"/>
      <c r="OG182" s="38"/>
      <c r="OH182" s="38"/>
      <c r="OI182" s="38"/>
      <c r="OJ182" s="38"/>
      <c r="OK182" s="38"/>
      <c r="OL182" s="38"/>
      <c r="OM182" s="37"/>
      <c r="ON182" s="38"/>
      <c r="OO182" s="38"/>
      <c r="OP182" s="38"/>
      <c r="OQ182" s="38"/>
      <c r="OR182" s="38"/>
      <c r="OS182" s="38"/>
      <c r="OT182" s="38"/>
      <c r="OU182" s="38"/>
      <c r="OV182" s="38"/>
      <c r="OW182" s="38"/>
      <c r="OX182" s="38"/>
      <c r="OY182" s="38"/>
      <c r="OZ182" s="38"/>
      <c r="PA182" s="38"/>
      <c r="PB182" s="38"/>
      <c r="PC182" s="38"/>
      <c r="PD182" s="38"/>
      <c r="PE182" s="38"/>
      <c r="PF182" s="38"/>
      <c r="PG182" s="37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  <c r="PU182" s="38"/>
      <c r="PV182" s="38"/>
      <c r="PW182" s="38"/>
      <c r="PX182" s="38"/>
      <c r="PY182" s="38"/>
      <c r="PZ182" s="38"/>
      <c r="QA182" s="37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7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7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7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7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7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7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7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7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7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7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7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7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7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7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7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7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7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7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7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7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F182" s="35" t="str">
        <f t="shared" si="723"/>
        <v/>
      </c>
      <c r="AGG182" s="43" t="str">
        <f t="shared" si="724"/>
        <v/>
      </c>
      <c r="AGH182" s="35" t="str">
        <f t="shared" si="712"/>
        <v/>
      </c>
      <c r="AGL182" s="36" t="str">
        <f t="shared" si="725"/>
        <v/>
      </c>
      <c r="AGM182" s="36" t="str">
        <f t="shared" si="713"/>
        <v/>
      </c>
      <c r="AGN182" s="39" t="str">
        <f t="shared" si="726"/>
        <v/>
      </c>
      <c r="AGO182" s="36" t="str">
        <f t="shared" si="727"/>
        <v/>
      </c>
      <c r="AGP182" s="36" t="str">
        <f t="shared" si="714"/>
        <v/>
      </c>
      <c r="AGQ182" s="39" t="str">
        <f t="shared" si="728"/>
        <v/>
      </c>
      <c r="AGR182" s="36" t="str">
        <f t="shared" si="729"/>
        <v/>
      </c>
      <c r="AGS182" s="36" t="str">
        <f t="shared" si="715"/>
        <v/>
      </c>
      <c r="AGT182" s="39" t="str">
        <f t="shared" si="730"/>
        <v/>
      </c>
      <c r="AGU182" s="36" t="str">
        <f t="shared" si="731"/>
        <v/>
      </c>
      <c r="AGV182" s="36" t="str">
        <f t="shared" si="716"/>
        <v/>
      </c>
      <c r="AGW182" s="39" t="str">
        <f t="shared" si="732"/>
        <v/>
      </c>
      <c r="AGX182" s="36" t="str">
        <f t="shared" si="733"/>
        <v/>
      </c>
      <c r="AGY182" s="36" t="str">
        <f t="shared" si="717"/>
        <v/>
      </c>
      <c r="AGZ182" s="39" t="str">
        <f t="shared" si="734"/>
        <v/>
      </c>
      <c r="AHA182" s="36" t="str">
        <f t="shared" si="735"/>
        <v/>
      </c>
      <c r="AHB182" s="36" t="str">
        <f t="shared" si="718"/>
        <v/>
      </c>
      <c r="AHC182" s="39" t="str">
        <f t="shared" si="736"/>
        <v/>
      </c>
      <c r="AHD182" s="36" t="str">
        <f t="shared" si="737"/>
        <v/>
      </c>
      <c r="AHE182" s="36" t="str">
        <f t="shared" si="719"/>
        <v/>
      </c>
      <c r="AHF182" s="39" t="str">
        <f t="shared" si="738"/>
        <v/>
      </c>
      <c r="AHG182" s="36" t="str">
        <f t="shared" si="739"/>
        <v/>
      </c>
      <c r="AHH182" s="36" t="str">
        <f t="shared" si="720"/>
        <v/>
      </c>
      <c r="AHI182" s="39" t="str">
        <f t="shared" si="740"/>
        <v/>
      </c>
      <c r="AHJ182" s="36" t="str">
        <f t="shared" si="741"/>
        <v/>
      </c>
      <c r="AHK182" s="36" t="str">
        <f t="shared" si="721"/>
        <v/>
      </c>
      <c r="AHL182" s="39" t="str">
        <f t="shared" si="742"/>
        <v/>
      </c>
      <c r="AHM182" s="36" t="str">
        <f t="shared" si="743"/>
        <v/>
      </c>
      <c r="AHN182" s="36" t="str">
        <f t="shared" si="722"/>
        <v/>
      </c>
      <c r="AHO182" s="39" t="str">
        <f t="shared" si="744"/>
        <v/>
      </c>
    </row>
    <row r="183" spans="1:918" s="5" customFormat="1" outlineLevel="1" x14ac:dyDescent="0.25">
      <c r="A183" s="35">
        <f t="shared" si="745"/>
        <v>16</v>
      </c>
      <c r="B183" s="46" t="s">
        <v>83</v>
      </c>
      <c r="C183" s="37"/>
      <c r="D183" s="35"/>
      <c r="E183" s="35"/>
      <c r="F183" s="35"/>
      <c r="G183" s="57"/>
      <c r="H183" s="57"/>
      <c r="I183" s="57"/>
      <c r="J183" s="57"/>
      <c r="K183" s="57"/>
      <c r="L183" s="57"/>
      <c r="M183" s="57" t="s">
        <v>399</v>
      </c>
      <c r="N183" s="57"/>
      <c r="O183" s="57"/>
      <c r="P183" s="57"/>
      <c r="Q183" s="57"/>
      <c r="R183" s="57"/>
      <c r="S183" s="57"/>
      <c r="T183" s="57"/>
      <c r="U183" s="57"/>
      <c r="V183" s="38"/>
      <c r="W183" s="37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7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7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7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7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7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  <c r="ED183" s="38"/>
      <c r="EE183" s="38"/>
      <c r="EF183" s="38"/>
      <c r="EG183" s="38"/>
      <c r="EH183" s="38"/>
      <c r="EI183" s="38"/>
      <c r="EJ183" s="38"/>
      <c r="EK183" s="38"/>
      <c r="EL183" s="38"/>
      <c r="EM183" s="37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7"/>
      <c r="FH183" s="38"/>
      <c r="FI183" s="38"/>
      <c r="FJ183" s="38"/>
      <c r="FK183" s="38"/>
      <c r="FL183" s="38"/>
      <c r="FM183" s="38"/>
      <c r="FN183" s="38"/>
      <c r="FO183" s="38"/>
      <c r="FP183" s="38"/>
      <c r="FQ183" s="38"/>
      <c r="FR183" s="38"/>
      <c r="FS183" s="38"/>
      <c r="FT183" s="38"/>
      <c r="FU183" s="38"/>
      <c r="FV183" s="38"/>
      <c r="FW183" s="38"/>
      <c r="FX183" s="38"/>
      <c r="FY183" s="38"/>
      <c r="FZ183" s="38"/>
      <c r="GA183" s="37"/>
      <c r="GB183" s="38"/>
      <c r="GC183" s="38"/>
      <c r="GD183" s="38"/>
      <c r="GE183" s="38"/>
      <c r="GF183" s="38"/>
      <c r="GG183" s="38"/>
      <c r="GH183" s="38"/>
      <c r="GI183" s="38"/>
      <c r="GJ183" s="38"/>
      <c r="GK183" s="38"/>
      <c r="GL183" s="38"/>
      <c r="GM183" s="38"/>
      <c r="GN183" s="38"/>
      <c r="GO183" s="38"/>
      <c r="GP183" s="38"/>
      <c r="GQ183" s="38"/>
      <c r="GR183" s="38"/>
      <c r="GS183" s="38"/>
      <c r="GT183" s="38"/>
      <c r="GU183" s="37"/>
      <c r="GV183" s="38"/>
      <c r="GW183" s="38"/>
      <c r="GX183" s="38"/>
      <c r="GY183" s="38"/>
      <c r="GZ183" s="38"/>
      <c r="HA183" s="38"/>
      <c r="HB183" s="38"/>
      <c r="HC183" s="38"/>
      <c r="HD183" s="38"/>
      <c r="HE183" s="38"/>
      <c r="HF183" s="38"/>
      <c r="HG183" s="38"/>
      <c r="HH183" s="38"/>
      <c r="HI183" s="38"/>
      <c r="HJ183" s="38"/>
      <c r="HK183" s="38"/>
      <c r="HL183" s="38"/>
      <c r="HM183" s="38"/>
      <c r="HN183" s="38"/>
      <c r="HO183" s="37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7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7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37"/>
      <c r="JX183" s="38"/>
      <c r="JY183" s="38"/>
      <c r="JZ183" s="38"/>
      <c r="KA183" s="38"/>
      <c r="KB183" s="38"/>
      <c r="KC183" s="38"/>
      <c r="KD183" s="38"/>
      <c r="KE183" s="38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37"/>
      <c r="NT183" s="38"/>
      <c r="NU183" s="38"/>
      <c r="NV183" s="38"/>
      <c r="NW183" s="38"/>
      <c r="NX183" s="38"/>
      <c r="NY183" s="38"/>
      <c r="NZ183" s="38"/>
      <c r="OA183" s="38"/>
      <c r="OB183" s="38"/>
      <c r="OC183" s="38"/>
      <c r="OD183" s="38"/>
      <c r="OE183" s="38"/>
      <c r="OF183" s="38"/>
      <c r="OG183" s="38"/>
      <c r="OH183" s="38"/>
      <c r="OI183" s="38"/>
      <c r="OJ183" s="38"/>
      <c r="OK183" s="38"/>
      <c r="OL183" s="38"/>
      <c r="OM183" s="37"/>
      <c r="ON183" s="38"/>
      <c r="OO183" s="38"/>
      <c r="OP183" s="38"/>
      <c r="OQ183" s="38"/>
      <c r="OR183" s="38"/>
      <c r="OS183" s="38"/>
      <c r="OT183" s="38"/>
      <c r="OU183" s="38"/>
      <c r="OV183" s="38"/>
      <c r="OW183" s="38"/>
      <c r="OX183" s="38"/>
      <c r="OY183" s="38"/>
      <c r="OZ183" s="38"/>
      <c r="PA183" s="38"/>
      <c r="PB183" s="38"/>
      <c r="PC183" s="38"/>
      <c r="PD183" s="38"/>
      <c r="PE183" s="38"/>
      <c r="PF183" s="38"/>
      <c r="PG183" s="37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  <c r="PU183" s="38"/>
      <c r="PV183" s="38"/>
      <c r="PW183" s="38"/>
      <c r="PX183" s="38"/>
      <c r="PY183" s="38"/>
      <c r="PZ183" s="38"/>
      <c r="QA183" s="37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7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7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7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7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7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7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7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7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7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7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7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7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7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7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7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7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7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7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7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7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F183" s="35" t="str">
        <f t="shared" si="723"/>
        <v/>
      </c>
      <c r="AGG183" s="43" t="str">
        <f t="shared" si="724"/>
        <v/>
      </c>
      <c r="AGH183" s="35">
        <f t="shared" si="712"/>
        <v>1</v>
      </c>
      <c r="AGL183" s="36" t="str">
        <f t="shared" si="725"/>
        <v/>
      </c>
      <c r="AGM183" s="36" t="str">
        <f t="shared" si="713"/>
        <v/>
      </c>
      <c r="AGN183" s="39">
        <f t="shared" si="726"/>
        <v>1</v>
      </c>
      <c r="AGO183" s="36" t="str">
        <f t="shared" si="727"/>
        <v/>
      </c>
      <c r="AGP183" s="36" t="str">
        <f t="shared" si="714"/>
        <v/>
      </c>
      <c r="AGQ183" s="39" t="str">
        <f t="shared" si="728"/>
        <v/>
      </c>
      <c r="AGR183" s="36" t="str">
        <f t="shared" si="729"/>
        <v/>
      </c>
      <c r="AGS183" s="36" t="str">
        <f t="shared" si="715"/>
        <v/>
      </c>
      <c r="AGT183" s="39" t="str">
        <f t="shared" si="730"/>
        <v/>
      </c>
      <c r="AGU183" s="36" t="str">
        <f t="shared" si="731"/>
        <v/>
      </c>
      <c r="AGV183" s="36" t="str">
        <f t="shared" si="716"/>
        <v/>
      </c>
      <c r="AGW183" s="39" t="str">
        <f t="shared" si="732"/>
        <v/>
      </c>
      <c r="AGX183" s="36" t="str">
        <f t="shared" si="733"/>
        <v/>
      </c>
      <c r="AGY183" s="36" t="str">
        <f t="shared" si="717"/>
        <v/>
      </c>
      <c r="AGZ183" s="39" t="str">
        <f t="shared" si="734"/>
        <v/>
      </c>
      <c r="AHA183" s="36" t="str">
        <f t="shared" si="735"/>
        <v/>
      </c>
      <c r="AHB183" s="36" t="str">
        <f t="shared" si="718"/>
        <v/>
      </c>
      <c r="AHC183" s="39" t="str">
        <f t="shared" si="736"/>
        <v/>
      </c>
      <c r="AHD183" s="36" t="str">
        <f t="shared" si="737"/>
        <v/>
      </c>
      <c r="AHE183" s="36" t="str">
        <f t="shared" si="719"/>
        <v/>
      </c>
      <c r="AHF183" s="39" t="str">
        <f t="shared" si="738"/>
        <v/>
      </c>
      <c r="AHG183" s="36" t="str">
        <f t="shared" si="739"/>
        <v/>
      </c>
      <c r="AHH183" s="36" t="str">
        <f t="shared" si="720"/>
        <v/>
      </c>
      <c r="AHI183" s="39" t="str">
        <f t="shared" si="740"/>
        <v/>
      </c>
      <c r="AHJ183" s="36" t="str">
        <f t="shared" si="741"/>
        <v/>
      </c>
      <c r="AHK183" s="36" t="str">
        <f t="shared" si="721"/>
        <v/>
      </c>
      <c r="AHL183" s="39" t="str">
        <f t="shared" si="742"/>
        <v/>
      </c>
      <c r="AHM183" s="36" t="str">
        <f t="shared" si="743"/>
        <v/>
      </c>
      <c r="AHN183" s="36" t="str">
        <f t="shared" si="722"/>
        <v/>
      </c>
      <c r="AHO183" s="39" t="str">
        <f t="shared" si="744"/>
        <v/>
      </c>
    </row>
    <row r="184" spans="1:918" s="5" customFormat="1" outlineLevel="1" x14ac:dyDescent="0.25">
      <c r="A184" s="35">
        <f t="shared" si="745"/>
        <v>17</v>
      </c>
      <c r="B184" s="46" t="s">
        <v>84</v>
      </c>
      <c r="C184" s="37"/>
      <c r="D184" s="35"/>
      <c r="E184" s="35"/>
      <c r="F184" s="35"/>
      <c r="G184" s="57"/>
      <c r="H184" s="57"/>
      <c r="I184" s="57"/>
      <c r="J184" s="57"/>
      <c r="K184" s="57"/>
      <c r="L184" s="57"/>
      <c r="M184" s="57"/>
      <c r="N184" s="57"/>
      <c r="O184" s="57" t="s">
        <v>399</v>
      </c>
      <c r="P184" s="57"/>
      <c r="Q184" s="57"/>
      <c r="R184" s="57"/>
      <c r="S184" s="57"/>
      <c r="T184" s="57"/>
      <c r="U184" s="57"/>
      <c r="V184" s="38"/>
      <c r="W184" s="37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7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7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7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7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7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  <c r="ED184" s="38"/>
      <c r="EE184" s="38"/>
      <c r="EF184" s="38"/>
      <c r="EG184" s="38"/>
      <c r="EH184" s="38"/>
      <c r="EI184" s="38"/>
      <c r="EJ184" s="38"/>
      <c r="EK184" s="38"/>
      <c r="EL184" s="38"/>
      <c r="EM184" s="37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7"/>
      <c r="FH184" s="38"/>
      <c r="FI184" s="38"/>
      <c r="FJ184" s="38"/>
      <c r="FK184" s="38"/>
      <c r="FL184" s="38"/>
      <c r="FM184" s="38"/>
      <c r="FN184" s="38"/>
      <c r="FO184" s="38"/>
      <c r="FP184" s="38"/>
      <c r="FQ184" s="38"/>
      <c r="FR184" s="38"/>
      <c r="FS184" s="38"/>
      <c r="FT184" s="38"/>
      <c r="FU184" s="38"/>
      <c r="FV184" s="38"/>
      <c r="FW184" s="38"/>
      <c r="FX184" s="38"/>
      <c r="FY184" s="38"/>
      <c r="FZ184" s="38"/>
      <c r="GA184" s="37"/>
      <c r="GB184" s="38"/>
      <c r="GC184" s="38"/>
      <c r="GD184" s="38"/>
      <c r="GE184" s="38"/>
      <c r="GF184" s="38"/>
      <c r="GG184" s="38"/>
      <c r="GH184" s="38"/>
      <c r="GI184" s="38"/>
      <c r="GJ184" s="38"/>
      <c r="GK184" s="38"/>
      <c r="GL184" s="38"/>
      <c r="GM184" s="38"/>
      <c r="GN184" s="38"/>
      <c r="GO184" s="38"/>
      <c r="GP184" s="38"/>
      <c r="GQ184" s="38"/>
      <c r="GR184" s="38"/>
      <c r="GS184" s="38"/>
      <c r="GT184" s="38"/>
      <c r="GU184" s="37"/>
      <c r="GV184" s="38"/>
      <c r="GW184" s="38"/>
      <c r="GX184" s="38"/>
      <c r="GY184" s="38"/>
      <c r="GZ184" s="38"/>
      <c r="HA184" s="38"/>
      <c r="HB184" s="38"/>
      <c r="HC184" s="38"/>
      <c r="HD184" s="38"/>
      <c r="HE184" s="38"/>
      <c r="HF184" s="38"/>
      <c r="HG184" s="38"/>
      <c r="HH184" s="38"/>
      <c r="HI184" s="38"/>
      <c r="HJ184" s="38"/>
      <c r="HK184" s="38"/>
      <c r="HL184" s="38"/>
      <c r="HM184" s="38"/>
      <c r="HN184" s="38"/>
      <c r="HO184" s="37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7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7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37"/>
      <c r="JX184" s="38"/>
      <c r="JY184" s="38"/>
      <c r="JZ184" s="38"/>
      <c r="KA184" s="38"/>
      <c r="KB184" s="38"/>
      <c r="KC184" s="38"/>
      <c r="KD184" s="38"/>
      <c r="KE184" s="38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37"/>
      <c r="NT184" s="38"/>
      <c r="NU184" s="38"/>
      <c r="NV184" s="38"/>
      <c r="NW184" s="38"/>
      <c r="NX184" s="38"/>
      <c r="NY184" s="38"/>
      <c r="NZ184" s="38"/>
      <c r="OA184" s="38"/>
      <c r="OB184" s="38"/>
      <c r="OC184" s="38"/>
      <c r="OD184" s="38"/>
      <c r="OE184" s="38"/>
      <c r="OF184" s="38"/>
      <c r="OG184" s="38"/>
      <c r="OH184" s="38"/>
      <c r="OI184" s="38"/>
      <c r="OJ184" s="38"/>
      <c r="OK184" s="38"/>
      <c r="OL184" s="38"/>
      <c r="OM184" s="37"/>
      <c r="ON184" s="38"/>
      <c r="OO184" s="38"/>
      <c r="OP184" s="38"/>
      <c r="OQ184" s="38"/>
      <c r="OR184" s="38"/>
      <c r="OS184" s="38"/>
      <c r="OT184" s="38"/>
      <c r="OU184" s="38"/>
      <c r="OV184" s="38"/>
      <c r="OW184" s="38"/>
      <c r="OX184" s="38"/>
      <c r="OY184" s="38"/>
      <c r="OZ184" s="38"/>
      <c r="PA184" s="38"/>
      <c r="PB184" s="38"/>
      <c r="PC184" s="38"/>
      <c r="PD184" s="38"/>
      <c r="PE184" s="38"/>
      <c r="PF184" s="38"/>
      <c r="PG184" s="37"/>
      <c r="PH184" s="38"/>
      <c r="PI184" s="38"/>
      <c r="PJ184" s="38"/>
      <c r="PK184" s="38"/>
      <c r="PL184" s="38"/>
      <c r="PM184" s="38"/>
      <c r="PN184" s="38"/>
      <c r="PO184" s="38"/>
      <c r="PP184" s="38"/>
      <c r="PQ184" s="38"/>
      <c r="PR184" s="38"/>
      <c r="PS184" s="38"/>
      <c r="PT184" s="38"/>
      <c r="PU184" s="38"/>
      <c r="PV184" s="38"/>
      <c r="PW184" s="38"/>
      <c r="PX184" s="38"/>
      <c r="PY184" s="38"/>
      <c r="PZ184" s="38"/>
      <c r="QA184" s="37"/>
      <c r="QB184" s="38"/>
      <c r="QC184" s="38"/>
      <c r="QD184" s="38"/>
      <c r="QE184" s="38"/>
      <c r="QF184" s="38"/>
      <c r="QG184" s="38"/>
      <c r="QH184" s="38"/>
      <c r="QI184" s="38"/>
      <c r="QJ184" s="38"/>
      <c r="QK184" s="38"/>
      <c r="QL184" s="38"/>
      <c r="QM184" s="38"/>
      <c r="QN184" s="38"/>
      <c r="QO184" s="38"/>
      <c r="QP184" s="38"/>
      <c r="QQ184" s="38"/>
      <c r="QR184" s="38"/>
      <c r="QS184" s="38"/>
      <c r="QT184" s="38"/>
      <c r="QU184" s="37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7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7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7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7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7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7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7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7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7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7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7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7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7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7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7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7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7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7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7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F184" s="35" t="str">
        <f t="shared" si="723"/>
        <v/>
      </c>
      <c r="AGG184" s="43" t="str">
        <f t="shared" si="724"/>
        <v/>
      </c>
      <c r="AGH184" s="35">
        <f t="shared" si="712"/>
        <v>1</v>
      </c>
      <c r="AGL184" s="36" t="str">
        <f t="shared" si="725"/>
        <v/>
      </c>
      <c r="AGM184" s="36" t="str">
        <f t="shared" si="713"/>
        <v/>
      </c>
      <c r="AGN184" s="39">
        <f t="shared" si="726"/>
        <v>1</v>
      </c>
      <c r="AGO184" s="36" t="str">
        <f t="shared" si="727"/>
        <v/>
      </c>
      <c r="AGP184" s="36" t="str">
        <f t="shared" si="714"/>
        <v/>
      </c>
      <c r="AGQ184" s="39" t="str">
        <f t="shared" si="728"/>
        <v/>
      </c>
      <c r="AGR184" s="36" t="str">
        <f t="shared" si="729"/>
        <v/>
      </c>
      <c r="AGS184" s="36" t="str">
        <f t="shared" si="715"/>
        <v/>
      </c>
      <c r="AGT184" s="39" t="str">
        <f t="shared" si="730"/>
        <v/>
      </c>
      <c r="AGU184" s="36" t="str">
        <f t="shared" si="731"/>
        <v/>
      </c>
      <c r="AGV184" s="36" t="str">
        <f t="shared" si="716"/>
        <v/>
      </c>
      <c r="AGW184" s="39" t="str">
        <f t="shared" si="732"/>
        <v/>
      </c>
      <c r="AGX184" s="36" t="str">
        <f t="shared" si="733"/>
        <v/>
      </c>
      <c r="AGY184" s="36" t="str">
        <f t="shared" si="717"/>
        <v/>
      </c>
      <c r="AGZ184" s="39" t="str">
        <f t="shared" si="734"/>
        <v/>
      </c>
      <c r="AHA184" s="36" t="str">
        <f t="shared" si="735"/>
        <v/>
      </c>
      <c r="AHB184" s="36" t="str">
        <f t="shared" si="718"/>
        <v/>
      </c>
      <c r="AHC184" s="39" t="str">
        <f t="shared" si="736"/>
        <v/>
      </c>
      <c r="AHD184" s="36" t="str">
        <f t="shared" si="737"/>
        <v/>
      </c>
      <c r="AHE184" s="36" t="str">
        <f t="shared" si="719"/>
        <v/>
      </c>
      <c r="AHF184" s="39" t="str">
        <f t="shared" si="738"/>
        <v/>
      </c>
      <c r="AHG184" s="36" t="str">
        <f t="shared" si="739"/>
        <v/>
      </c>
      <c r="AHH184" s="36" t="str">
        <f t="shared" si="720"/>
        <v/>
      </c>
      <c r="AHI184" s="39" t="str">
        <f t="shared" si="740"/>
        <v/>
      </c>
      <c r="AHJ184" s="36" t="str">
        <f t="shared" si="741"/>
        <v/>
      </c>
      <c r="AHK184" s="36" t="str">
        <f t="shared" si="721"/>
        <v/>
      </c>
      <c r="AHL184" s="39" t="str">
        <f t="shared" si="742"/>
        <v/>
      </c>
      <c r="AHM184" s="36" t="str">
        <f t="shared" si="743"/>
        <v/>
      </c>
      <c r="AHN184" s="36" t="str">
        <f t="shared" si="722"/>
        <v/>
      </c>
      <c r="AHO184" s="39" t="str">
        <f t="shared" si="744"/>
        <v/>
      </c>
    </row>
    <row r="185" spans="1:918" s="5" customFormat="1" outlineLevel="1" x14ac:dyDescent="0.25">
      <c r="A185" s="35">
        <f t="shared" si="745"/>
        <v>18</v>
      </c>
      <c r="B185" s="46" t="s">
        <v>85</v>
      </c>
      <c r="C185" s="37"/>
      <c r="D185" s="35"/>
      <c r="E185" s="35"/>
      <c r="F185" s="35"/>
      <c r="G185" s="57"/>
      <c r="H185" s="57"/>
      <c r="I185" s="57"/>
      <c r="J185" s="57" t="s">
        <v>399</v>
      </c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38"/>
      <c r="W185" s="37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7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7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7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7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7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37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7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7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7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7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7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7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7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37"/>
      <c r="NT185" s="38"/>
      <c r="NU185" s="38"/>
      <c r="NV185" s="38"/>
      <c r="NW185" s="38"/>
      <c r="NX185" s="38"/>
      <c r="NY185" s="38"/>
      <c r="NZ185" s="38"/>
      <c r="OA185" s="38"/>
      <c r="OB185" s="38"/>
      <c r="OC185" s="38"/>
      <c r="OD185" s="38"/>
      <c r="OE185" s="38"/>
      <c r="OF185" s="38"/>
      <c r="OG185" s="38"/>
      <c r="OH185" s="38"/>
      <c r="OI185" s="38"/>
      <c r="OJ185" s="38"/>
      <c r="OK185" s="38"/>
      <c r="OL185" s="38"/>
      <c r="OM185" s="37"/>
      <c r="ON185" s="38"/>
      <c r="OO185" s="38"/>
      <c r="OP185" s="38"/>
      <c r="OQ185" s="38"/>
      <c r="OR185" s="38"/>
      <c r="OS185" s="38"/>
      <c r="OT185" s="38"/>
      <c r="OU185" s="38"/>
      <c r="OV185" s="38"/>
      <c r="OW185" s="38"/>
      <c r="OX185" s="38"/>
      <c r="OY185" s="38"/>
      <c r="OZ185" s="38"/>
      <c r="PA185" s="38"/>
      <c r="PB185" s="38"/>
      <c r="PC185" s="38"/>
      <c r="PD185" s="38"/>
      <c r="PE185" s="38"/>
      <c r="PF185" s="38"/>
      <c r="PG185" s="37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7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7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7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7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7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7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7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7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7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7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7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7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7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7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7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7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7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7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7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7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7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F185" s="35" t="str">
        <f t="shared" si="723"/>
        <v/>
      </c>
      <c r="AGG185" s="43" t="str">
        <f t="shared" si="724"/>
        <v/>
      </c>
      <c r="AGH185" s="35">
        <f t="shared" si="712"/>
        <v>1</v>
      </c>
      <c r="AGL185" s="36" t="str">
        <f t="shared" si="725"/>
        <v/>
      </c>
      <c r="AGM185" s="36" t="str">
        <f t="shared" si="713"/>
        <v/>
      </c>
      <c r="AGN185" s="39">
        <f t="shared" si="726"/>
        <v>1</v>
      </c>
      <c r="AGO185" s="36" t="str">
        <f t="shared" si="727"/>
        <v/>
      </c>
      <c r="AGP185" s="36" t="str">
        <f t="shared" si="714"/>
        <v/>
      </c>
      <c r="AGQ185" s="39" t="str">
        <f t="shared" si="728"/>
        <v/>
      </c>
      <c r="AGR185" s="36" t="str">
        <f t="shared" si="729"/>
        <v/>
      </c>
      <c r="AGS185" s="36" t="str">
        <f t="shared" si="715"/>
        <v/>
      </c>
      <c r="AGT185" s="39" t="str">
        <f t="shared" si="730"/>
        <v/>
      </c>
      <c r="AGU185" s="36" t="str">
        <f t="shared" si="731"/>
        <v/>
      </c>
      <c r="AGV185" s="36" t="str">
        <f t="shared" si="716"/>
        <v/>
      </c>
      <c r="AGW185" s="39" t="str">
        <f t="shared" si="732"/>
        <v/>
      </c>
      <c r="AGX185" s="36" t="str">
        <f t="shared" si="733"/>
        <v/>
      </c>
      <c r="AGY185" s="36" t="str">
        <f t="shared" si="717"/>
        <v/>
      </c>
      <c r="AGZ185" s="39" t="str">
        <f t="shared" si="734"/>
        <v/>
      </c>
      <c r="AHA185" s="36" t="str">
        <f t="shared" si="735"/>
        <v/>
      </c>
      <c r="AHB185" s="36" t="str">
        <f t="shared" si="718"/>
        <v/>
      </c>
      <c r="AHC185" s="39" t="str">
        <f t="shared" si="736"/>
        <v/>
      </c>
      <c r="AHD185" s="36" t="str">
        <f t="shared" si="737"/>
        <v/>
      </c>
      <c r="AHE185" s="36" t="str">
        <f t="shared" si="719"/>
        <v/>
      </c>
      <c r="AHF185" s="39" t="str">
        <f t="shared" si="738"/>
        <v/>
      </c>
      <c r="AHG185" s="36" t="str">
        <f t="shared" si="739"/>
        <v/>
      </c>
      <c r="AHH185" s="36" t="str">
        <f t="shared" si="720"/>
        <v/>
      </c>
      <c r="AHI185" s="39" t="str">
        <f t="shared" si="740"/>
        <v/>
      </c>
      <c r="AHJ185" s="36" t="str">
        <f t="shared" si="741"/>
        <v/>
      </c>
      <c r="AHK185" s="36" t="str">
        <f t="shared" si="721"/>
        <v/>
      </c>
      <c r="AHL185" s="39" t="str">
        <f t="shared" si="742"/>
        <v/>
      </c>
      <c r="AHM185" s="36" t="str">
        <f t="shared" si="743"/>
        <v/>
      </c>
      <c r="AHN185" s="36" t="str">
        <f t="shared" si="722"/>
        <v/>
      </c>
      <c r="AHO185" s="39" t="str">
        <f t="shared" si="744"/>
        <v/>
      </c>
    </row>
    <row r="186" spans="1:918" s="5" customFormat="1" outlineLevel="1" x14ac:dyDescent="0.25">
      <c r="A186" s="35">
        <f t="shared" si="745"/>
        <v>19</v>
      </c>
      <c r="B186" s="46" t="s">
        <v>86</v>
      </c>
      <c r="C186" s="37"/>
      <c r="D186" s="35"/>
      <c r="E186" s="35"/>
      <c r="F186" s="35"/>
      <c r="G186" s="57"/>
      <c r="H186" s="57"/>
      <c r="I186" s="57"/>
      <c r="J186" s="57"/>
      <c r="K186" s="57"/>
      <c r="L186" s="57"/>
      <c r="M186" s="57"/>
      <c r="N186" s="57"/>
      <c r="O186" s="57" t="s">
        <v>399</v>
      </c>
      <c r="P186" s="57"/>
      <c r="Q186" s="57"/>
      <c r="R186" s="57"/>
      <c r="S186" s="57"/>
      <c r="T186" s="57"/>
      <c r="U186" s="57"/>
      <c r="V186" s="38"/>
      <c r="W186" s="37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7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7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7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7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7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  <c r="EG186" s="38"/>
      <c r="EH186" s="38"/>
      <c r="EI186" s="38"/>
      <c r="EJ186" s="38"/>
      <c r="EK186" s="38"/>
      <c r="EL186" s="38"/>
      <c r="EM186" s="37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7"/>
      <c r="FH186" s="38"/>
      <c r="FI186" s="38"/>
      <c r="FJ186" s="38"/>
      <c r="FK186" s="38"/>
      <c r="FL186" s="38"/>
      <c r="FM186" s="38"/>
      <c r="FN186" s="38"/>
      <c r="FO186" s="38"/>
      <c r="FP186" s="38"/>
      <c r="FQ186" s="38"/>
      <c r="FR186" s="38"/>
      <c r="FS186" s="38"/>
      <c r="FT186" s="38"/>
      <c r="FU186" s="38"/>
      <c r="FV186" s="38"/>
      <c r="FW186" s="38"/>
      <c r="FX186" s="38"/>
      <c r="FY186" s="38"/>
      <c r="FZ186" s="38"/>
      <c r="GA186" s="37"/>
      <c r="GB186" s="38"/>
      <c r="GC186" s="38"/>
      <c r="GD186" s="38"/>
      <c r="GE186" s="38"/>
      <c r="GF186" s="38"/>
      <c r="GG186" s="38"/>
      <c r="GH186" s="38"/>
      <c r="GI186" s="38"/>
      <c r="GJ186" s="38"/>
      <c r="GK186" s="38"/>
      <c r="GL186" s="38"/>
      <c r="GM186" s="38"/>
      <c r="GN186" s="38"/>
      <c r="GO186" s="38"/>
      <c r="GP186" s="38"/>
      <c r="GQ186" s="38"/>
      <c r="GR186" s="38"/>
      <c r="GS186" s="38"/>
      <c r="GT186" s="38"/>
      <c r="GU186" s="37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38"/>
      <c r="HM186" s="38"/>
      <c r="HN186" s="38"/>
      <c r="HO186" s="37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7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  <c r="IW186" s="38"/>
      <c r="IX186" s="38"/>
      <c r="IY186" s="38"/>
      <c r="IZ186" s="38"/>
      <c r="JA186" s="38"/>
      <c r="JB186" s="38"/>
      <c r="JC186" s="37"/>
      <c r="JD186" s="38"/>
      <c r="JE186" s="38"/>
      <c r="JF186" s="38"/>
      <c r="JG186" s="38"/>
      <c r="JH186" s="38"/>
      <c r="JI186" s="38"/>
      <c r="JJ186" s="38"/>
      <c r="JK186" s="38"/>
      <c r="JL186" s="38"/>
      <c r="JM186" s="38"/>
      <c r="JN186" s="38"/>
      <c r="JO186" s="38"/>
      <c r="JP186" s="38"/>
      <c r="JQ186" s="38"/>
      <c r="JR186" s="38"/>
      <c r="JS186" s="38"/>
      <c r="JT186" s="38"/>
      <c r="JU186" s="38"/>
      <c r="JV186" s="38"/>
      <c r="JW186" s="37"/>
      <c r="JX186" s="38"/>
      <c r="JY186" s="38"/>
      <c r="JZ186" s="38"/>
      <c r="KA186" s="38"/>
      <c r="KB186" s="38"/>
      <c r="KC186" s="38"/>
      <c r="KD186" s="38"/>
      <c r="KE186" s="38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37"/>
      <c r="NT186" s="38"/>
      <c r="NU186" s="38"/>
      <c r="NV186" s="38"/>
      <c r="NW186" s="38"/>
      <c r="NX186" s="38"/>
      <c r="NY186" s="38"/>
      <c r="NZ186" s="38"/>
      <c r="OA186" s="38"/>
      <c r="OB186" s="38"/>
      <c r="OC186" s="38"/>
      <c r="OD186" s="38"/>
      <c r="OE186" s="38"/>
      <c r="OF186" s="38"/>
      <c r="OG186" s="38"/>
      <c r="OH186" s="38"/>
      <c r="OI186" s="38"/>
      <c r="OJ186" s="38"/>
      <c r="OK186" s="38"/>
      <c r="OL186" s="38"/>
      <c r="OM186" s="37"/>
      <c r="ON186" s="38"/>
      <c r="OO186" s="38"/>
      <c r="OP186" s="38"/>
      <c r="OQ186" s="38"/>
      <c r="OR186" s="38"/>
      <c r="OS186" s="38"/>
      <c r="OT186" s="38"/>
      <c r="OU186" s="38"/>
      <c r="OV186" s="38"/>
      <c r="OW186" s="38"/>
      <c r="OX186" s="38"/>
      <c r="OY186" s="38"/>
      <c r="OZ186" s="38"/>
      <c r="PA186" s="38"/>
      <c r="PB186" s="38"/>
      <c r="PC186" s="38"/>
      <c r="PD186" s="38"/>
      <c r="PE186" s="38"/>
      <c r="PF186" s="38"/>
      <c r="PG186" s="37"/>
      <c r="PH186" s="38"/>
      <c r="PI186" s="38"/>
      <c r="PJ186" s="38"/>
      <c r="PK186" s="38"/>
      <c r="PL186" s="38"/>
      <c r="PM186" s="38"/>
      <c r="PN186" s="38"/>
      <c r="PO186" s="38"/>
      <c r="PP186" s="38"/>
      <c r="PQ186" s="38"/>
      <c r="PR186" s="38"/>
      <c r="PS186" s="38"/>
      <c r="PT186" s="38"/>
      <c r="PU186" s="38"/>
      <c r="PV186" s="38"/>
      <c r="PW186" s="38"/>
      <c r="PX186" s="38"/>
      <c r="PY186" s="38"/>
      <c r="PZ186" s="38"/>
      <c r="QA186" s="37"/>
      <c r="QB186" s="38"/>
      <c r="QC186" s="38"/>
      <c r="QD186" s="38"/>
      <c r="QE186" s="38"/>
      <c r="QF186" s="38"/>
      <c r="QG186" s="38"/>
      <c r="QH186" s="38"/>
      <c r="QI186" s="38"/>
      <c r="QJ186" s="38"/>
      <c r="QK186" s="38"/>
      <c r="QL186" s="38"/>
      <c r="QM186" s="38"/>
      <c r="QN186" s="38"/>
      <c r="QO186" s="38"/>
      <c r="QP186" s="38"/>
      <c r="QQ186" s="38"/>
      <c r="QR186" s="38"/>
      <c r="QS186" s="38"/>
      <c r="QT186" s="38"/>
      <c r="QU186" s="37"/>
      <c r="QV186" s="38"/>
      <c r="QW186" s="38"/>
      <c r="QX186" s="38"/>
      <c r="QY186" s="38"/>
      <c r="QZ186" s="38"/>
      <c r="RA186" s="38"/>
      <c r="RB186" s="38"/>
      <c r="RC186" s="38"/>
      <c r="RD186" s="38"/>
      <c r="RE186" s="38"/>
      <c r="RF186" s="38"/>
      <c r="RG186" s="38"/>
      <c r="RH186" s="38"/>
      <c r="RI186" s="38"/>
      <c r="RJ186" s="38"/>
      <c r="RK186" s="38"/>
      <c r="RL186" s="38"/>
      <c r="RM186" s="38"/>
      <c r="RN186" s="38"/>
      <c r="RO186" s="37"/>
      <c r="RP186" s="38"/>
      <c r="RQ186" s="38"/>
      <c r="RR186" s="38"/>
      <c r="RS186" s="38"/>
      <c r="RT186" s="38"/>
      <c r="RU186" s="38"/>
      <c r="RV186" s="38"/>
      <c r="RW186" s="38"/>
      <c r="RX186" s="38"/>
      <c r="RY186" s="38"/>
      <c r="RZ186" s="38"/>
      <c r="SA186" s="38"/>
      <c r="SB186" s="38"/>
      <c r="SC186" s="38"/>
      <c r="SD186" s="38"/>
      <c r="SE186" s="38"/>
      <c r="SF186" s="38"/>
      <c r="SG186" s="38"/>
      <c r="SH186" s="38"/>
      <c r="SI186" s="37"/>
      <c r="SJ186" s="38"/>
      <c r="SK186" s="38"/>
      <c r="SL186" s="38"/>
      <c r="SM186" s="38"/>
      <c r="SN186" s="38"/>
      <c r="SO186" s="38"/>
      <c r="SP186" s="38"/>
      <c r="SQ186" s="38"/>
      <c r="SR186" s="38"/>
      <c r="SS186" s="38"/>
      <c r="ST186" s="38"/>
      <c r="SU186" s="38"/>
      <c r="SV186" s="38"/>
      <c r="SW186" s="38"/>
      <c r="SX186" s="38"/>
      <c r="SY186" s="38"/>
      <c r="SZ186" s="38"/>
      <c r="TA186" s="38"/>
      <c r="TB186" s="38"/>
      <c r="TC186" s="37"/>
      <c r="TD186" s="38"/>
      <c r="TE186" s="38"/>
      <c r="TF186" s="38"/>
      <c r="TG186" s="38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7"/>
      <c r="TX186" s="38"/>
      <c r="TY186" s="38"/>
      <c r="TZ186" s="38"/>
      <c r="UA186" s="38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7"/>
      <c r="UR186" s="38"/>
      <c r="US186" s="38"/>
      <c r="UT186" s="38"/>
      <c r="UU186" s="38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7"/>
      <c r="VL186" s="38"/>
      <c r="VM186" s="38"/>
      <c r="VN186" s="38"/>
      <c r="VO186" s="38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7"/>
      <c r="WF186" s="38"/>
      <c r="WG186" s="38"/>
      <c r="WH186" s="38"/>
      <c r="WI186" s="38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7"/>
      <c r="WZ186" s="38"/>
      <c r="XA186" s="38"/>
      <c r="XB186" s="38"/>
      <c r="XC186" s="38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7"/>
      <c r="XT186" s="38"/>
      <c r="XU186" s="38"/>
      <c r="XV186" s="38"/>
      <c r="XW186" s="38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7"/>
      <c r="YN186" s="38"/>
      <c r="YO186" s="38"/>
      <c r="YP186" s="38"/>
      <c r="YQ186" s="38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7"/>
      <c r="ZH186" s="38"/>
      <c r="ZI186" s="38"/>
      <c r="ZJ186" s="38"/>
      <c r="ZK186" s="38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7"/>
      <c r="AAB186" s="38"/>
      <c r="AAC186" s="38"/>
      <c r="AAD186" s="38"/>
      <c r="AAE186" s="38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7"/>
      <c r="AAV186" s="38"/>
      <c r="AAW186" s="38"/>
      <c r="AAX186" s="38"/>
      <c r="AAY186" s="38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7"/>
      <c r="ABP186" s="38"/>
      <c r="ABQ186" s="38"/>
      <c r="ABR186" s="38"/>
      <c r="ABS186" s="38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7"/>
      <c r="ACJ186" s="38"/>
      <c r="ACK186" s="38"/>
      <c r="ACL186" s="38"/>
      <c r="ACM186" s="38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7"/>
      <c r="ADD186" s="38"/>
      <c r="ADE186" s="38"/>
      <c r="ADF186" s="38"/>
      <c r="ADG186" s="38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7"/>
      <c r="ADX186" s="38"/>
      <c r="ADY186" s="38"/>
      <c r="ADZ186" s="38"/>
      <c r="AEA186" s="38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7"/>
      <c r="AER186" s="38"/>
      <c r="AES186" s="38"/>
      <c r="AET186" s="38"/>
      <c r="AEU186" s="38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7"/>
      <c r="AFL186" s="38"/>
      <c r="AFM186" s="38"/>
      <c r="AFN186" s="38"/>
      <c r="AFO186" s="38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F186" s="35" t="str">
        <f t="shared" si="723"/>
        <v/>
      </c>
      <c r="AGG186" s="43" t="str">
        <f t="shared" si="724"/>
        <v/>
      </c>
      <c r="AGH186" s="35">
        <f t="shared" si="712"/>
        <v>1</v>
      </c>
      <c r="AGL186" s="36" t="str">
        <f t="shared" si="725"/>
        <v/>
      </c>
      <c r="AGM186" s="36" t="str">
        <f t="shared" si="713"/>
        <v/>
      </c>
      <c r="AGN186" s="39">
        <f t="shared" si="726"/>
        <v>1</v>
      </c>
      <c r="AGO186" s="36" t="str">
        <f t="shared" si="727"/>
        <v/>
      </c>
      <c r="AGP186" s="36" t="str">
        <f t="shared" si="714"/>
        <v/>
      </c>
      <c r="AGQ186" s="39" t="str">
        <f t="shared" si="728"/>
        <v/>
      </c>
      <c r="AGR186" s="36" t="str">
        <f t="shared" si="729"/>
        <v/>
      </c>
      <c r="AGS186" s="36" t="str">
        <f t="shared" si="715"/>
        <v/>
      </c>
      <c r="AGT186" s="39" t="str">
        <f t="shared" si="730"/>
        <v/>
      </c>
      <c r="AGU186" s="36" t="str">
        <f t="shared" si="731"/>
        <v/>
      </c>
      <c r="AGV186" s="36" t="str">
        <f t="shared" si="716"/>
        <v/>
      </c>
      <c r="AGW186" s="39" t="str">
        <f t="shared" si="732"/>
        <v/>
      </c>
      <c r="AGX186" s="36" t="str">
        <f t="shared" si="733"/>
        <v/>
      </c>
      <c r="AGY186" s="36" t="str">
        <f t="shared" si="717"/>
        <v/>
      </c>
      <c r="AGZ186" s="39" t="str">
        <f t="shared" si="734"/>
        <v/>
      </c>
      <c r="AHA186" s="36" t="str">
        <f t="shared" si="735"/>
        <v/>
      </c>
      <c r="AHB186" s="36" t="str">
        <f t="shared" si="718"/>
        <v/>
      </c>
      <c r="AHC186" s="39" t="str">
        <f t="shared" si="736"/>
        <v/>
      </c>
      <c r="AHD186" s="36" t="str">
        <f t="shared" si="737"/>
        <v/>
      </c>
      <c r="AHE186" s="36" t="str">
        <f t="shared" si="719"/>
        <v/>
      </c>
      <c r="AHF186" s="39" t="str">
        <f t="shared" si="738"/>
        <v/>
      </c>
      <c r="AHG186" s="36" t="str">
        <f t="shared" si="739"/>
        <v/>
      </c>
      <c r="AHH186" s="36" t="str">
        <f t="shared" si="720"/>
        <v/>
      </c>
      <c r="AHI186" s="39" t="str">
        <f t="shared" si="740"/>
        <v/>
      </c>
      <c r="AHJ186" s="36" t="str">
        <f t="shared" si="741"/>
        <v/>
      </c>
      <c r="AHK186" s="36" t="str">
        <f t="shared" si="721"/>
        <v/>
      </c>
      <c r="AHL186" s="39" t="str">
        <f t="shared" si="742"/>
        <v/>
      </c>
      <c r="AHM186" s="36" t="str">
        <f t="shared" si="743"/>
        <v/>
      </c>
      <c r="AHN186" s="36" t="str">
        <f t="shared" si="722"/>
        <v/>
      </c>
      <c r="AHO186" s="39" t="str">
        <f t="shared" si="744"/>
        <v/>
      </c>
    </row>
    <row r="187" spans="1:918" s="5" customFormat="1" outlineLevel="1" x14ac:dyDescent="0.25">
      <c r="A187" s="35">
        <f t="shared" si="745"/>
        <v>20</v>
      </c>
      <c r="B187" s="46" t="s">
        <v>87</v>
      </c>
      <c r="C187" s="37"/>
      <c r="D187" s="35"/>
      <c r="E187" s="35"/>
      <c r="F187" s="35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38"/>
      <c r="W187" s="37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7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7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7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7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7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  <c r="ED187" s="38"/>
      <c r="EE187" s="38"/>
      <c r="EF187" s="38"/>
      <c r="EG187" s="38"/>
      <c r="EH187" s="38"/>
      <c r="EI187" s="38"/>
      <c r="EJ187" s="38"/>
      <c r="EK187" s="38"/>
      <c r="EL187" s="38"/>
      <c r="EM187" s="37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7"/>
      <c r="FH187" s="38"/>
      <c r="FI187" s="38"/>
      <c r="FJ187" s="38"/>
      <c r="FK187" s="38"/>
      <c r="FL187" s="38"/>
      <c r="FM187" s="38"/>
      <c r="FN187" s="38"/>
      <c r="FO187" s="38"/>
      <c r="FP187" s="38"/>
      <c r="FQ187" s="38"/>
      <c r="FR187" s="38"/>
      <c r="FS187" s="38"/>
      <c r="FT187" s="38"/>
      <c r="FU187" s="38"/>
      <c r="FV187" s="38"/>
      <c r="FW187" s="38"/>
      <c r="FX187" s="38"/>
      <c r="FY187" s="38"/>
      <c r="FZ187" s="38"/>
      <c r="GA187" s="37"/>
      <c r="GB187" s="38"/>
      <c r="GC187" s="38"/>
      <c r="GD187" s="38"/>
      <c r="GE187" s="38"/>
      <c r="GF187" s="38"/>
      <c r="GG187" s="38"/>
      <c r="GH187" s="38"/>
      <c r="GI187" s="38"/>
      <c r="GJ187" s="38"/>
      <c r="GK187" s="38"/>
      <c r="GL187" s="38"/>
      <c r="GM187" s="38"/>
      <c r="GN187" s="38"/>
      <c r="GO187" s="38"/>
      <c r="GP187" s="38"/>
      <c r="GQ187" s="38"/>
      <c r="GR187" s="38"/>
      <c r="GS187" s="38"/>
      <c r="GT187" s="38"/>
      <c r="GU187" s="37"/>
      <c r="GV187" s="38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8"/>
      <c r="HJ187" s="38"/>
      <c r="HK187" s="38"/>
      <c r="HL187" s="38"/>
      <c r="HM187" s="38"/>
      <c r="HN187" s="38"/>
      <c r="HO187" s="37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7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  <c r="IW187" s="38"/>
      <c r="IX187" s="38"/>
      <c r="IY187" s="38"/>
      <c r="IZ187" s="38"/>
      <c r="JA187" s="38"/>
      <c r="JB187" s="38"/>
      <c r="JC187" s="37"/>
      <c r="JD187" s="38"/>
      <c r="JE187" s="38"/>
      <c r="JF187" s="38"/>
      <c r="JG187" s="38"/>
      <c r="JH187" s="38"/>
      <c r="JI187" s="38"/>
      <c r="JJ187" s="38"/>
      <c r="JK187" s="38"/>
      <c r="JL187" s="38"/>
      <c r="JM187" s="38"/>
      <c r="JN187" s="38"/>
      <c r="JO187" s="38"/>
      <c r="JP187" s="38"/>
      <c r="JQ187" s="38"/>
      <c r="JR187" s="38"/>
      <c r="JS187" s="38"/>
      <c r="JT187" s="38"/>
      <c r="JU187" s="38"/>
      <c r="JV187" s="38"/>
      <c r="JW187" s="37"/>
      <c r="JX187" s="38"/>
      <c r="JY187" s="38"/>
      <c r="JZ187" s="38"/>
      <c r="KA187" s="38"/>
      <c r="KB187" s="38"/>
      <c r="KC187" s="38"/>
      <c r="KD187" s="38"/>
      <c r="KE187" s="38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37"/>
      <c r="NT187" s="38"/>
      <c r="NU187" s="38"/>
      <c r="NV187" s="38"/>
      <c r="NW187" s="38"/>
      <c r="NX187" s="38"/>
      <c r="NY187" s="38"/>
      <c r="NZ187" s="38"/>
      <c r="OA187" s="38"/>
      <c r="OB187" s="38"/>
      <c r="OC187" s="38"/>
      <c r="OD187" s="38"/>
      <c r="OE187" s="38"/>
      <c r="OF187" s="38"/>
      <c r="OG187" s="38"/>
      <c r="OH187" s="38"/>
      <c r="OI187" s="38"/>
      <c r="OJ187" s="38"/>
      <c r="OK187" s="38"/>
      <c r="OL187" s="38"/>
      <c r="OM187" s="37"/>
      <c r="ON187" s="38"/>
      <c r="OO187" s="38"/>
      <c r="OP187" s="38"/>
      <c r="OQ187" s="38"/>
      <c r="OR187" s="38"/>
      <c r="OS187" s="38"/>
      <c r="OT187" s="38"/>
      <c r="OU187" s="38"/>
      <c r="OV187" s="38"/>
      <c r="OW187" s="38"/>
      <c r="OX187" s="38"/>
      <c r="OY187" s="38"/>
      <c r="OZ187" s="38"/>
      <c r="PA187" s="38"/>
      <c r="PB187" s="38"/>
      <c r="PC187" s="38"/>
      <c r="PD187" s="38"/>
      <c r="PE187" s="38"/>
      <c r="PF187" s="38"/>
      <c r="PG187" s="37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  <c r="PU187" s="38"/>
      <c r="PV187" s="38"/>
      <c r="PW187" s="38"/>
      <c r="PX187" s="38"/>
      <c r="PY187" s="38"/>
      <c r="PZ187" s="38"/>
      <c r="QA187" s="37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7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7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7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7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7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7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7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7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7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7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7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7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7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7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7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7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7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7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7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7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F187" s="35" t="str">
        <f t="shared" si="723"/>
        <v/>
      </c>
      <c r="AGG187" s="43" t="str">
        <f t="shared" si="724"/>
        <v/>
      </c>
      <c r="AGH187" s="35" t="str">
        <f t="shared" si="712"/>
        <v/>
      </c>
      <c r="AGL187" s="36" t="str">
        <f t="shared" si="725"/>
        <v/>
      </c>
      <c r="AGM187" s="36" t="str">
        <f t="shared" si="713"/>
        <v/>
      </c>
      <c r="AGN187" s="39" t="str">
        <f t="shared" si="726"/>
        <v/>
      </c>
      <c r="AGO187" s="36" t="str">
        <f t="shared" si="727"/>
        <v/>
      </c>
      <c r="AGP187" s="36" t="str">
        <f t="shared" si="714"/>
        <v/>
      </c>
      <c r="AGQ187" s="39" t="str">
        <f t="shared" si="728"/>
        <v/>
      </c>
      <c r="AGR187" s="36" t="str">
        <f t="shared" si="729"/>
        <v/>
      </c>
      <c r="AGS187" s="36" t="str">
        <f t="shared" si="715"/>
        <v/>
      </c>
      <c r="AGT187" s="39" t="str">
        <f t="shared" si="730"/>
        <v/>
      </c>
      <c r="AGU187" s="36" t="str">
        <f t="shared" si="731"/>
        <v/>
      </c>
      <c r="AGV187" s="36" t="str">
        <f t="shared" si="716"/>
        <v/>
      </c>
      <c r="AGW187" s="39" t="str">
        <f t="shared" si="732"/>
        <v/>
      </c>
      <c r="AGX187" s="36" t="str">
        <f t="shared" si="733"/>
        <v/>
      </c>
      <c r="AGY187" s="36" t="str">
        <f t="shared" si="717"/>
        <v/>
      </c>
      <c r="AGZ187" s="39" t="str">
        <f t="shared" si="734"/>
        <v/>
      </c>
      <c r="AHA187" s="36" t="str">
        <f t="shared" si="735"/>
        <v/>
      </c>
      <c r="AHB187" s="36" t="str">
        <f t="shared" si="718"/>
        <v/>
      </c>
      <c r="AHC187" s="39" t="str">
        <f t="shared" si="736"/>
        <v/>
      </c>
      <c r="AHD187" s="36" t="str">
        <f t="shared" si="737"/>
        <v/>
      </c>
      <c r="AHE187" s="36" t="str">
        <f t="shared" si="719"/>
        <v/>
      </c>
      <c r="AHF187" s="39" t="str">
        <f t="shared" si="738"/>
        <v/>
      </c>
      <c r="AHG187" s="36" t="str">
        <f t="shared" si="739"/>
        <v/>
      </c>
      <c r="AHH187" s="36" t="str">
        <f t="shared" si="720"/>
        <v/>
      </c>
      <c r="AHI187" s="39" t="str">
        <f t="shared" si="740"/>
        <v/>
      </c>
      <c r="AHJ187" s="36" t="str">
        <f t="shared" si="741"/>
        <v/>
      </c>
      <c r="AHK187" s="36" t="str">
        <f t="shared" si="721"/>
        <v/>
      </c>
      <c r="AHL187" s="39" t="str">
        <f t="shared" si="742"/>
        <v/>
      </c>
      <c r="AHM187" s="36" t="str">
        <f t="shared" si="743"/>
        <v/>
      </c>
      <c r="AHN187" s="36" t="str">
        <f t="shared" si="722"/>
        <v/>
      </c>
      <c r="AHO187" s="39" t="str">
        <f t="shared" si="744"/>
        <v/>
      </c>
    </row>
    <row r="188" spans="1:918" s="5" customFormat="1" outlineLevel="1" x14ac:dyDescent="0.25">
      <c r="A188" s="35">
        <f t="shared" si="745"/>
        <v>21</v>
      </c>
      <c r="B188" s="46" t="s">
        <v>88</v>
      </c>
      <c r="C188" s="37"/>
      <c r="D188" s="35"/>
      <c r="E188" s="35"/>
      <c r="F188" s="35"/>
      <c r="G188" s="57" t="s">
        <v>399</v>
      </c>
      <c r="H188" s="57" t="s">
        <v>399</v>
      </c>
      <c r="I188" s="57"/>
      <c r="J188" s="57" t="s">
        <v>399</v>
      </c>
      <c r="K188" s="57" t="s">
        <v>399</v>
      </c>
      <c r="L188" s="57"/>
      <c r="M188" s="57" t="s">
        <v>399</v>
      </c>
      <c r="N188" s="57"/>
      <c r="O188" s="57" t="s">
        <v>399</v>
      </c>
      <c r="P188" s="57" t="s">
        <v>399</v>
      </c>
      <c r="Q188" s="57"/>
      <c r="R188" s="57"/>
      <c r="S188" s="57" t="s">
        <v>399</v>
      </c>
      <c r="T188" s="57" t="s">
        <v>399</v>
      </c>
      <c r="U188" s="57"/>
      <c r="V188" s="38"/>
      <c r="W188" s="37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7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7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7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7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7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  <c r="ED188" s="38"/>
      <c r="EE188" s="38"/>
      <c r="EF188" s="38"/>
      <c r="EG188" s="38"/>
      <c r="EH188" s="38"/>
      <c r="EI188" s="38"/>
      <c r="EJ188" s="38"/>
      <c r="EK188" s="38"/>
      <c r="EL188" s="38"/>
      <c r="EM188" s="37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7"/>
      <c r="FH188" s="38"/>
      <c r="FI188" s="38"/>
      <c r="FJ188" s="38"/>
      <c r="FK188" s="38"/>
      <c r="FL188" s="38"/>
      <c r="FM188" s="38"/>
      <c r="FN188" s="38"/>
      <c r="FO188" s="38"/>
      <c r="FP188" s="38"/>
      <c r="FQ188" s="38"/>
      <c r="FR188" s="38"/>
      <c r="FS188" s="38"/>
      <c r="FT188" s="38"/>
      <c r="FU188" s="38"/>
      <c r="FV188" s="38"/>
      <c r="FW188" s="38"/>
      <c r="FX188" s="38"/>
      <c r="FY188" s="38"/>
      <c r="FZ188" s="38"/>
      <c r="GA188" s="37"/>
      <c r="GB188" s="38"/>
      <c r="GC188" s="38"/>
      <c r="GD188" s="38"/>
      <c r="GE188" s="38"/>
      <c r="GF188" s="38"/>
      <c r="GG188" s="38"/>
      <c r="GH188" s="38"/>
      <c r="GI188" s="38"/>
      <c r="GJ188" s="38"/>
      <c r="GK188" s="38"/>
      <c r="GL188" s="38"/>
      <c r="GM188" s="38"/>
      <c r="GN188" s="38"/>
      <c r="GO188" s="38"/>
      <c r="GP188" s="38"/>
      <c r="GQ188" s="38"/>
      <c r="GR188" s="38"/>
      <c r="GS188" s="38"/>
      <c r="GT188" s="38"/>
      <c r="GU188" s="37"/>
      <c r="GV188" s="38"/>
      <c r="GW188" s="38"/>
      <c r="GX188" s="38"/>
      <c r="GY188" s="38"/>
      <c r="GZ188" s="38"/>
      <c r="HA188" s="38"/>
      <c r="HB188" s="38"/>
      <c r="HC188" s="38"/>
      <c r="HD188" s="38"/>
      <c r="HE188" s="38"/>
      <c r="HF188" s="38"/>
      <c r="HG188" s="38"/>
      <c r="HH188" s="38"/>
      <c r="HI188" s="38"/>
      <c r="HJ188" s="38"/>
      <c r="HK188" s="38"/>
      <c r="HL188" s="38"/>
      <c r="HM188" s="38"/>
      <c r="HN188" s="38"/>
      <c r="HO188" s="37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7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  <c r="IW188" s="38"/>
      <c r="IX188" s="38"/>
      <c r="IY188" s="38"/>
      <c r="IZ188" s="38"/>
      <c r="JA188" s="38"/>
      <c r="JB188" s="38"/>
      <c r="JC188" s="37"/>
      <c r="JD188" s="38"/>
      <c r="JE188" s="38"/>
      <c r="JF188" s="38"/>
      <c r="JG188" s="38"/>
      <c r="JH188" s="38"/>
      <c r="JI188" s="38"/>
      <c r="JJ188" s="38"/>
      <c r="JK188" s="38"/>
      <c r="JL188" s="38"/>
      <c r="JM188" s="38"/>
      <c r="JN188" s="38"/>
      <c r="JO188" s="38"/>
      <c r="JP188" s="38"/>
      <c r="JQ188" s="38"/>
      <c r="JR188" s="38"/>
      <c r="JS188" s="38"/>
      <c r="JT188" s="38"/>
      <c r="JU188" s="38"/>
      <c r="JV188" s="38"/>
      <c r="JW188" s="37"/>
      <c r="JX188" s="38"/>
      <c r="JY188" s="38"/>
      <c r="JZ188" s="38"/>
      <c r="KA188" s="38"/>
      <c r="KB188" s="38"/>
      <c r="KC188" s="38"/>
      <c r="KD188" s="38"/>
      <c r="KE188" s="38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37"/>
      <c r="NT188" s="38"/>
      <c r="NU188" s="38"/>
      <c r="NV188" s="38"/>
      <c r="NW188" s="38"/>
      <c r="NX188" s="38"/>
      <c r="NY188" s="38"/>
      <c r="NZ188" s="38"/>
      <c r="OA188" s="38"/>
      <c r="OB188" s="38"/>
      <c r="OC188" s="38"/>
      <c r="OD188" s="38"/>
      <c r="OE188" s="38"/>
      <c r="OF188" s="38"/>
      <c r="OG188" s="38"/>
      <c r="OH188" s="38"/>
      <c r="OI188" s="38"/>
      <c r="OJ188" s="38"/>
      <c r="OK188" s="38"/>
      <c r="OL188" s="38"/>
      <c r="OM188" s="37"/>
      <c r="ON188" s="38"/>
      <c r="OO188" s="38"/>
      <c r="OP188" s="38"/>
      <c r="OQ188" s="38"/>
      <c r="OR188" s="38"/>
      <c r="OS188" s="38"/>
      <c r="OT188" s="38"/>
      <c r="OU188" s="38"/>
      <c r="OV188" s="38"/>
      <c r="OW188" s="38"/>
      <c r="OX188" s="38"/>
      <c r="OY188" s="38"/>
      <c r="OZ188" s="38"/>
      <c r="PA188" s="38"/>
      <c r="PB188" s="38"/>
      <c r="PC188" s="38"/>
      <c r="PD188" s="38"/>
      <c r="PE188" s="38"/>
      <c r="PF188" s="38"/>
      <c r="PG188" s="37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  <c r="PU188" s="38"/>
      <c r="PV188" s="38"/>
      <c r="PW188" s="38"/>
      <c r="PX188" s="38"/>
      <c r="PY188" s="38"/>
      <c r="PZ188" s="38"/>
      <c r="QA188" s="37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7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7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7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7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7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7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7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7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7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7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7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7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7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7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7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7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7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7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7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7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F188" s="35" t="str">
        <f t="shared" si="723"/>
        <v/>
      </c>
      <c r="AGG188" s="43" t="str">
        <f t="shared" si="724"/>
        <v/>
      </c>
      <c r="AGH188" s="35">
        <f t="shared" si="712"/>
        <v>9</v>
      </c>
      <c r="AGL188" s="36" t="str">
        <f t="shared" si="725"/>
        <v/>
      </c>
      <c r="AGM188" s="36" t="str">
        <f t="shared" si="713"/>
        <v/>
      </c>
      <c r="AGN188" s="39">
        <f t="shared" si="726"/>
        <v>9</v>
      </c>
      <c r="AGO188" s="36" t="str">
        <f t="shared" si="727"/>
        <v/>
      </c>
      <c r="AGP188" s="36" t="str">
        <f t="shared" si="714"/>
        <v/>
      </c>
      <c r="AGQ188" s="39" t="str">
        <f t="shared" si="728"/>
        <v/>
      </c>
      <c r="AGR188" s="36" t="str">
        <f t="shared" si="729"/>
        <v/>
      </c>
      <c r="AGS188" s="36" t="str">
        <f t="shared" si="715"/>
        <v/>
      </c>
      <c r="AGT188" s="39" t="str">
        <f t="shared" si="730"/>
        <v/>
      </c>
      <c r="AGU188" s="36" t="str">
        <f t="shared" si="731"/>
        <v/>
      </c>
      <c r="AGV188" s="36" t="str">
        <f t="shared" si="716"/>
        <v/>
      </c>
      <c r="AGW188" s="39" t="str">
        <f t="shared" si="732"/>
        <v/>
      </c>
      <c r="AGX188" s="36" t="str">
        <f t="shared" si="733"/>
        <v/>
      </c>
      <c r="AGY188" s="36" t="str">
        <f t="shared" si="717"/>
        <v/>
      </c>
      <c r="AGZ188" s="39" t="str">
        <f t="shared" si="734"/>
        <v/>
      </c>
      <c r="AHA188" s="36" t="str">
        <f t="shared" si="735"/>
        <v/>
      </c>
      <c r="AHB188" s="36" t="str">
        <f t="shared" si="718"/>
        <v/>
      </c>
      <c r="AHC188" s="39" t="str">
        <f t="shared" si="736"/>
        <v/>
      </c>
      <c r="AHD188" s="36" t="str">
        <f t="shared" si="737"/>
        <v/>
      </c>
      <c r="AHE188" s="36" t="str">
        <f t="shared" si="719"/>
        <v/>
      </c>
      <c r="AHF188" s="39" t="str">
        <f t="shared" si="738"/>
        <v/>
      </c>
      <c r="AHG188" s="36" t="str">
        <f t="shared" si="739"/>
        <v/>
      </c>
      <c r="AHH188" s="36" t="str">
        <f t="shared" si="720"/>
        <v/>
      </c>
      <c r="AHI188" s="39" t="str">
        <f t="shared" si="740"/>
        <v/>
      </c>
      <c r="AHJ188" s="36" t="str">
        <f t="shared" si="741"/>
        <v/>
      </c>
      <c r="AHK188" s="36" t="str">
        <f t="shared" si="721"/>
        <v/>
      </c>
      <c r="AHL188" s="39" t="str">
        <f t="shared" si="742"/>
        <v/>
      </c>
      <c r="AHM188" s="36" t="str">
        <f t="shared" si="743"/>
        <v/>
      </c>
      <c r="AHN188" s="36" t="str">
        <f t="shared" si="722"/>
        <v/>
      </c>
      <c r="AHO188" s="39" t="str">
        <f t="shared" si="744"/>
        <v/>
      </c>
    </row>
    <row r="189" spans="1:918" s="5" customFormat="1" outlineLevel="1" x14ac:dyDescent="0.25">
      <c r="A189" s="35">
        <f t="shared" si="745"/>
        <v>22</v>
      </c>
      <c r="B189" s="46" t="s">
        <v>89</v>
      </c>
      <c r="C189" s="37"/>
      <c r="D189" s="35"/>
      <c r="E189" s="35"/>
      <c r="F189" s="35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38"/>
      <c r="W189" s="37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7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7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7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7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7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  <c r="ED189" s="38"/>
      <c r="EE189" s="38"/>
      <c r="EF189" s="38"/>
      <c r="EG189" s="38"/>
      <c r="EH189" s="38"/>
      <c r="EI189" s="38"/>
      <c r="EJ189" s="38"/>
      <c r="EK189" s="38"/>
      <c r="EL189" s="38"/>
      <c r="EM189" s="37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7"/>
      <c r="FH189" s="38"/>
      <c r="FI189" s="38"/>
      <c r="FJ189" s="38"/>
      <c r="FK189" s="38"/>
      <c r="FL189" s="38"/>
      <c r="FM189" s="38"/>
      <c r="FN189" s="38"/>
      <c r="FO189" s="38"/>
      <c r="FP189" s="38"/>
      <c r="FQ189" s="38"/>
      <c r="FR189" s="38"/>
      <c r="FS189" s="38"/>
      <c r="FT189" s="38"/>
      <c r="FU189" s="38"/>
      <c r="FV189" s="38"/>
      <c r="FW189" s="38"/>
      <c r="FX189" s="38"/>
      <c r="FY189" s="38"/>
      <c r="FZ189" s="38"/>
      <c r="GA189" s="37"/>
      <c r="GB189" s="38"/>
      <c r="GC189" s="38"/>
      <c r="GD189" s="38"/>
      <c r="GE189" s="38"/>
      <c r="GF189" s="38"/>
      <c r="GG189" s="38"/>
      <c r="GH189" s="38"/>
      <c r="GI189" s="38"/>
      <c r="GJ189" s="38"/>
      <c r="GK189" s="38"/>
      <c r="GL189" s="38"/>
      <c r="GM189" s="38"/>
      <c r="GN189" s="38"/>
      <c r="GO189" s="38"/>
      <c r="GP189" s="38"/>
      <c r="GQ189" s="38"/>
      <c r="GR189" s="38"/>
      <c r="GS189" s="38"/>
      <c r="GT189" s="38"/>
      <c r="GU189" s="37"/>
      <c r="GV189" s="38"/>
      <c r="GW189" s="38"/>
      <c r="GX189" s="38"/>
      <c r="GY189" s="38"/>
      <c r="GZ189" s="38"/>
      <c r="HA189" s="38"/>
      <c r="HB189" s="38"/>
      <c r="HC189" s="38"/>
      <c r="HD189" s="38"/>
      <c r="HE189" s="38"/>
      <c r="HF189" s="38"/>
      <c r="HG189" s="38"/>
      <c r="HH189" s="38"/>
      <c r="HI189" s="38"/>
      <c r="HJ189" s="38"/>
      <c r="HK189" s="38"/>
      <c r="HL189" s="38"/>
      <c r="HM189" s="38"/>
      <c r="HN189" s="38"/>
      <c r="HO189" s="37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7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  <c r="IW189" s="38"/>
      <c r="IX189" s="38"/>
      <c r="IY189" s="38"/>
      <c r="IZ189" s="38"/>
      <c r="JA189" s="38"/>
      <c r="JB189" s="38"/>
      <c r="JC189" s="37"/>
      <c r="JD189" s="38"/>
      <c r="JE189" s="38"/>
      <c r="JF189" s="38"/>
      <c r="JG189" s="38"/>
      <c r="JH189" s="38"/>
      <c r="JI189" s="38"/>
      <c r="JJ189" s="38"/>
      <c r="JK189" s="38"/>
      <c r="JL189" s="38"/>
      <c r="JM189" s="38"/>
      <c r="JN189" s="38"/>
      <c r="JO189" s="38"/>
      <c r="JP189" s="38"/>
      <c r="JQ189" s="38"/>
      <c r="JR189" s="38"/>
      <c r="JS189" s="38"/>
      <c r="JT189" s="38"/>
      <c r="JU189" s="38"/>
      <c r="JV189" s="38"/>
      <c r="JW189" s="37"/>
      <c r="JX189" s="38"/>
      <c r="JY189" s="38"/>
      <c r="JZ189" s="38"/>
      <c r="KA189" s="38"/>
      <c r="KB189" s="38"/>
      <c r="KC189" s="38"/>
      <c r="KD189" s="38"/>
      <c r="KE189" s="38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37"/>
      <c r="NT189" s="38"/>
      <c r="NU189" s="38"/>
      <c r="NV189" s="38"/>
      <c r="NW189" s="38"/>
      <c r="NX189" s="38"/>
      <c r="NY189" s="38"/>
      <c r="NZ189" s="38"/>
      <c r="OA189" s="38"/>
      <c r="OB189" s="38"/>
      <c r="OC189" s="38"/>
      <c r="OD189" s="38"/>
      <c r="OE189" s="38"/>
      <c r="OF189" s="38"/>
      <c r="OG189" s="38"/>
      <c r="OH189" s="38"/>
      <c r="OI189" s="38"/>
      <c r="OJ189" s="38"/>
      <c r="OK189" s="38"/>
      <c r="OL189" s="38"/>
      <c r="OM189" s="37"/>
      <c r="ON189" s="38"/>
      <c r="OO189" s="38"/>
      <c r="OP189" s="38"/>
      <c r="OQ189" s="38"/>
      <c r="OR189" s="38"/>
      <c r="OS189" s="38"/>
      <c r="OT189" s="38"/>
      <c r="OU189" s="38"/>
      <c r="OV189" s="38"/>
      <c r="OW189" s="38"/>
      <c r="OX189" s="38"/>
      <c r="OY189" s="38"/>
      <c r="OZ189" s="38"/>
      <c r="PA189" s="38"/>
      <c r="PB189" s="38"/>
      <c r="PC189" s="38"/>
      <c r="PD189" s="38"/>
      <c r="PE189" s="38"/>
      <c r="PF189" s="38"/>
      <c r="PG189" s="37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  <c r="PU189" s="38"/>
      <c r="PV189" s="38"/>
      <c r="PW189" s="38"/>
      <c r="PX189" s="38"/>
      <c r="PY189" s="38"/>
      <c r="PZ189" s="38"/>
      <c r="QA189" s="37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7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7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7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7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7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7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7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7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7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7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7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7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7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7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7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7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7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7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7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7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F189" s="35" t="str">
        <f t="shared" si="723"/>
        <v/>
      </c>
      <c r="AGG189" s="43" t="str">
        <f t="shared" si="724"/>
        <v/>
      </c>
      <c r="AGH189" s="35" t="str">
        <f t="shared" si="712"/>
        <v/>
      </c>
      <c r="AGL189" s="36" t="str">
        <f t="shared" si="725"/>
        <v/>
      </c>
      <c r="AGM189" s="36" t="str">
        <f t="shared" si="713"/>
        <v/>
      </c>
      <c r="AGN189" s="39" t="str">
        <f t="shared" si="726"/>
        <v/>
      </c>
      <c r="AGO189" s="36" t="str">
        <f t="shared" si="727"/>
        <v/>
      </c>
      <c r="AGP189" s="36" t="str">
        <f t="shared" si="714"/>
        <v/>
      </c>
      <c r="AGQ189" s="39" t="str">
        <f t="shared" si="728"/>
        <v/>
      </c>
      <c r="AGR189" s="36" t="str">
        <f t="shared" si="729"/>
        <v/>
      </c>
      <c r="AGS189" s="36" t="str">
        <f t="shared" si="715"/>
        <v/>
      </c>
      <c r="AGT189" s="39" t="str">
        <f t="shared" si="730"/>
        <v/>
      </c>
      <c r="AGU189" s="36" t="str">
        <f t="shared" si="731"/>
        <v/>
      </c>
      <c r="AGV189" s="36" t="str">
        <f t="shared" si="716"/>
        <v/>
      </c>
      <c r="AGW189" s="39" t="str">
        <f t="shared" si="732"/>
        <v/>
      </c>
      <c r="AGX189" s="36" t="str">
        <f t="shared" si="733"/>
        <v/>
      </c>
      <c r="AGY189" s="36" t="str">
        <f t="shared" si="717"/>
        <v/>
      </c>
      <c r="AGZ189" s="39" t="str">
        <f t="shared" si="734"/>
        <v/>
      </c>
      <c r="AHA189" s="36" t="str">
        <f t="shared" si="735"/>
        <v/>
      </c>
      <c r="AHB189" s="36" t="str">
        <f t="shared" si="718"/>
        <v/>
      </c>
      <c r="AHC189" s="39" t="str">
        <f t="shared" si="736"/>
        <v/>
      </c>
      <c r="AHD189" s="36" t="str">
        <f t="shared" si="737"/>
        <v/>
      </c>
      <c r="AHE189" s="36" t="str">
        <f t="shared" si="719"/>
        <v/>
      </c>
      <c r="AHF189" s="39" t="str">
        <f t="shared" si="738"/>
        <v/>
      </c>
      <c r="AHG189" s="36" t="str">
        <f t="shared" si="739"/>
        <v/>
      </c>
      <c r="AHH189" s="36" t="str">
        <f t="shared" si="720"/>
        <v/>
      </c>
      <c r="AHI189" s="39" t="str">
        <f t="shared" si="740"/>
        <v/>
      </c>
      <c r="AHJ189" s="36" t="str">
        <f t="shared" si="741"/>
        <v/>
      </c>
      <c r="AHK189" s="36" t="str">
        <f t="shared" si="721"/>
        <v/>
      </c>
      <c r="AHL189" s="39" t="str">
        <f t="shared" si="742"/>
        <v/>
      </c>
      <c r="AHM189" s="36" t="str">
        <f t="shared" si="743"/>
        <v/>
      </c>
      <c r="AHN189" s="36" t="str">
        <f t="shared" si="722"/>
        <v/>
      </c>
      <c r="AHO189" s="39" t="str">
        <f t="shared" si="744"/>
        <v/>
      </c>
    </row>
    <row r="190" spans="1:918" s="5" customFormat="1" outlineLevel="1" x14ac:dyDescent="0.25">
      <c r="A190" s="35">
        <f t="shared" si="745"/>
        <v>23</v>
      </c>
      <c r="B190" s="36"/>
      <c r="C190" s="37"/>
      <c r="D190" s="35"/>
      <c r="E190" s="35"/>
      <c r="F190" s="35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7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7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7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7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7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7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37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7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  <c r="FS190" s="38"/>
      <c r="FT190" s="38"/>
      <c r="FU190" s="38"/>
      <c r="FV190" s="38"/>
      <c r="FW190" s="38"/>
      <c r="FX190" s="38"/>
      <c r="FY190" s="38"/>
      <c r="FZ190" s="38"/>
      <c r="GA190" s="37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7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7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7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  <c r="IW190" s="38"/>
      <c r="IX190" s="38"/>
      <c r="IY190" s="38"/>
      <c r="IZ190" s="38"/>
      <c r="JA190" s="38"/>
      <c r="JB190" s="38"/>
      <c r="JC190" s="37"/>
      <c r="JD190" s="38"/>
      <c r="JE190" s="38"/>
      <c r="JF190" s="38"/>
      <c r="JG190" s="38"/>
      <c r="JH190" s="38"/>
      <c r="JI190" s="38"/>
      <c r="JJ190" s="38"/>
      <c r="JK190" s="38"/>
      <c r="JL190" s="38"/>
      <c r="JM190" s="38"/>
      <c r="JN190" s="38"/>
      <c r="JO190" s="38"/>
      <c r="JP190" s="38"/>
      <c r="JQ190" s="38"/>
      <c r="JR190" s="38"/>
      <c r="JS190" s="38"/>
      <c r="JT190" s="38"/>
      <c r="JU190" s="38"/>
      <c r="JV190" s="38"/>
      <c r="JW190" s="37"/>
      <c r="JX190" s="38"/>
      <c r="JY190" s="38"/>
      <c r="JZ190" s="38"/>
      <c r="KA190" s="38"/>
      <c r="KB190" s="38"/>
      <c r="KC190" s="38"/>
      <c r="KD190" s="38"/>
      <c r="KE190" s="38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37"/>
      <c r="NT190" s="38"/>
      <c r="NU190" s="38"/>
      <c r="NV190" s="38"/>
      <c r="NW190" s="38"/>
      <c r="NX190" s="38"/>
      <c r="NY190" s="38"/>
      <c r="NZ190" s="38"/>
      <c r="OA190" s="38"/>
      <c r="OB190" s="38"/>
      <c r="OC190" s="38"/>
      <c r="OD190" s="38"/>
      <c r="OE190" s="38"/>
      <c r="OF190" s="38"/>
      <c r="OG190" s="38"/>
      <c r="OH190" s="38"/>
      <c r="OI190" s="38"/>
      <c r="OJ190" s="38"/>
      <c r="OK190" s="38"/>
      <c r="OL190" s="38"/>
      <c r="OM190" s="37"/>
      <c r="ON190" s="38"/>
      <c r="OO190" s="38"/>
      <c r="OP190" s="38"/>
      <c r="OQ190" s="38"/>
      <c r="OR190" s="38"/>
      <c r="OS190" s="38"/>
      <c r="OT190" s="38"/>
      <c r="OU190" s="38"/>
      <c r="OV190" s="38"/>
      <c r="OW190" s="38"/>
      <c r="OX190" s="38"/>
      <c r="OY190" s="38"/>
      <c r="OZ190" s="38"/>
      <c r="PA190" s="38"/>
      <c r="PB190" s="38"/>
      <c r="PC190" s="38"/>
      <c r="PD190" s="38"/>
      <c r="PE190" s="38"/>
      <c r="PF190" s="38"/>
      <c r="PG190" s="37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  <c r="PU190" s="38"/>
      <c r="PV190" s="38"/>
      <c r="PW190" s="38"/>
      <c r="PX190" s="38"/>
      <c r="PY190" s="38"/>
      <c r="PZ190" s="38"/>
      <c r="QA190" s="37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7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7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7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7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7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7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7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7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7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7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7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7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7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7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7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7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7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7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7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7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F190" s="35" t="str">
        <f t="shared" si="723"/>
        <v/>
      </c>
      <c r="AGG190" s="43" t="str">
        <f t="shared" si="724"/>
        <v/>
      </c>
      <c r="AGH190" s="35" t="str">
        <f t="shared" si="712"/>
        <v/>
      </c>
      <c r="AGL190" s="36" t="str">
        <f t="shared" si="725"/>
        <v/>
      </c>
      <c r="AGM190" s="36" t="str">
        <f t="shared" si="713"/>
        <v/>
      </c>
      <c r="AGN190" s="39" t="str">
        <f t="shared" si="726"/>
        <v/>
      </c>
      <c r="AGO190" s="36" t="str">
        <f t="shared" si="727"/>
        <v/>
      </c>
      <c r="AGP190" s="36" t="str">
        <f t="shared" si="714"/>
        <v/>
      </c>
      <c r="AGQ190" s="39" t="str">
        <f t="shared" si="728"/>
        <v/>
      </c>
      <c r="AGR190" s="36" t="str">
        <f t="shared" si="729"/>
        <v/>
      </c>
      <c r="AGS190" s="36" t="str">
        <f t="shared" si="715"/>
        <v/>
      </c>
      <c r="AGT190" s="39" t="str">
        <f t="shared" si="730"/>
        <v/>
      </c>
      <c r="AGU190" s="36" t="str">
        <f t="shared" si="731"/>
        <v/>
      </c>
      <c r="AGV190" s="36" t="str">
        <f t="shared" si="716"/>
        <v/>
      </c>
      <c r="AGW190" s="39" t="str">
        <f t="shared" si="732"/>
        <v/>
      </c>
      <c r="AGX190" s="36" t="str">
        <f t="shared" si="733"/>
        <v/>
      </c>
      <c r="AGY190" s="36" t="str">
        <f t="shared" si="717"/>
        <v/>
      </c>
      <c r="AGZ190" s="39" t="str">
        <f t="shared" si="734"/>
        <v/>
      </c>
      <c r="AHA190" s="36" t="str">
        <f t="shared" si="735"/>
        <v/>
      </c>
      <c r="AHB190" s="36" t="str">
        <f t="shared" si="718"/>
        <v/>
      </c>
      <c r="AHC190" s="39" t="str">
        <f t="shared" si="736"/>
        <v/>
      </c>
      <c r="AHD190" s="36" t="str">
        <f t="shared" si="737"/>
        <v/>
      </c>
      <c r="AHE190" s="36" t="str">
        <f t="shared" si="719"/>
        <v/>
      </c>
      <c r="AHF190" s="39" t="str">
        <f t="shared" si="738"/>
        <v/>
      </c>
      <c r="AHG190" s="36" t="str">
        <f t="shared" si="739"/>
        <v/>
      </c>
      <c r="AHH190" s="36" t="str">
        <f t="shared" si="720"/>
        <v/>
      </c>
      <c r="AHI190" s="39" t="str">
        <f t="shared" si="740"/>
        <v/>
      </c>
      <c r="AHJ190" s="36" t="str">
        <f t="shared" si="741"/>
        <v/>
      </c>
      <c r="AHK190" s="36" t="str">
        <f t="shared" si="721"/>
        <v/>
      </c>
      <c r="AHL190" s="39" t="str">
        <f t="shared" si="742"/>
        <v/>
      </c>
      <c r="AHM190" s="36" t="str">
        <f t="shared" si="743"/>
        <v/>
      </c>
      <c r="AHN190" s="36" t="str">
        <f t="shared" si="722"/>
        <v/>
      </c>
      <c r="AHO190" s="39" t="str">
        <f t="shared" si="744"/>
        <v/>
      </c>
    </row>
    <row r="191" spans="1:918" s="5" customFormat="1" outlineLevel="1" x14ac:dyDescent="0.25">
      <c r="A191" s="35">
        <f t="shared" si="745"/>
        <v>24</v>
      </c>
      <c r="B191" s="36"/>
      <c r="C191" s="37"/>
      <c r="D191" s="35"/>
      <c r="E191" s="35"/>
      <c r="F191" s="35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7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7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7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7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7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7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7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7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7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7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7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7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  <c r="IV191" s="38"/>
      <c r="IW191" s="38"/>
      <c r="IX191" s="38"/>
      <c r="IY191" s="38"/>
      <c r="IZ191" s="38"/>
      <c r="JA191" s="38"/>
      <c r="JB191" s="38"/>
      <c r="JC191" s="37"/>
      <c r="JD191" s="38"/>
      <c r="JE191" s="38"/>
      <c r="JF191" s="38"/>
      <c r="JG191" s="38"/>
      <c r="JH191" s="38"/>
      <c r="JI191" s="38"/>
      <c r="JJ191" s="38"/>
      <c r="JK191" s="38"/>
      <c r="JL191" s="38"/>
      <c r="JM191" s="38"/>
      <c r="JN191" s="38"/>
      <c r="JO191" s="38"/>
      <c r="JP191" s="38"/>
      <c r="JQ191" s="38"/>
      <c r="JR191" s="38"/>
      <c r="JS191" s="38"/>
      <c r="JT191" s="38"/>
      <c r="JU191" s="38"/>
      <c r="JV191" s="38"/>
      <c r="JW191" s="37"/>
      <c r="JX191" s="38"/>
      <c r="JY191" s="38"/>
      <c r="JZ191" s="38"/>
      <c r="KA191" s="38"/>
      <c r="KB191" s="38"/>
      <c r="KC191" s="38"/>
      <c r="KD191" s="38"/>
      <c r="KE191" s="38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37"/>
      <c r="NT191" s="38"/>
      <c r="NU191" s="38"/>
      <c r="NV191" s="38"/>
      <c r="NW191" s="38"/>
      <c r="NX191" s="38"/>
      <c r="NY191" s="38"/>
      <c r="NZ191" s="38"/>
      <c r="OA191" s="38"/>
      <c r="OB191" s="38"/>
      <c r="OC191" s="38"/>
      <c r="OD191" s="38"/>
      <c r="OE191" s="38"/>
      <c r="OF191" s="38"/>
      <c r="OG191" s="38"/>
      <c r="OH191" s="38"/>
      <c r="OI191" s="38"/>
      <c r="OJ191" s="38"/>
      <c r="OK191" s="38"/>
      <c r="OL191" s="38"/>
      <c r="OM191" s="37"/>
      <c r="ON191" s="38"/>
      <c r="OO191" s="38"/>
      <c r="OP191" s="38"/>
      <c r="OQ191" s="38"/>
      <c r="OR191" s="38"/>
      <c r="OS191" s="38"/>
      <c r="OT191" s="38"/>
      <c r="OU191" s="38"/>
      <c r="OV191" s="38"/>
      <c r="OW191" s="38"/>
      <c r="OX191" s="38"/>
      <c r="OY191" s="38"/>
      <c r="OZ191" s="38"/>
      <c r="PA191" s="38"/>
      <c r="PB191" s="38"/>
      <c r="PC191" s="38"/>
      <c r="PD191" s="38"/>
      <c r="PE191" s="38"/>
      <c r="PF191" s="38"/>
      <c r="PG191" s="37"/>
      <c r="PH191" s="38"/>
      <c r="PI191" s="38"/>
      <c r="PJ191" s="38"/>
      <c r="PK191" s="38"/>
      <c r="PL191" s="38"/>
      <c r="PM191" s="38"/>
      <c r="PN191" s="38"/>
      <c r="PO191" s="38"/>
      <c r="PP191" s="38"/>
      <c r="PQ191" s="38"/>
      <c r="PR191" s="38"/>
      <c r="PS191" s="38"/>
      <c r="PT191" s="38"/>
      <c r="PU191" s="38"/>
      <c r="PV191" s="38"/>
      <c r="PW191" s="38"/>
      <c r="PX191" s="38"/>
      <c r="PY191" s="38"/>
      <c r="PZ191" s="38"/>
      <c r="QA191" s="37"/>
      <c r="QB191" s="38"/>
      <c r="QC191" s="38"/>
      <c r="QD191" s="38"/>
      <c r="QE191" s="38"/>
      <c r="QF191" s="38"/>
      <c r="QG191" s="38"/>
      <c r="QH191" s="38"/>
      <c r="QI191" s="38"/>
      <c r="QJ191" s="38"/>
      <c r="QK191" s="38"/>
      <c r="QL191" s="38"/>
      <c r="QM191" s="38"/>
      <c r="QN191" s="38"/>
      <c r="QO191" s="38"/>
      <c r="QP191" s="38"/>
      <c r="QQ191" s="38"/>
      <c r="QR191" s="38"/>
      <c r="QS191" s="38"/>
      <c r="QT191" s="38"/>
      <c r="QU191" s="37"/>
      <c r="QV191" s="38"/>
      <c r="QW191" s="38"/>
      <c r="QX191" s="38"/>
      <c r="QY191" s="38"/>
      <c r="QZ191" s="38"/>
      <c r="RA191" s="38"/>
      <c r="RB191" s="38"/>
      <c r="RC191" s="38"/>
      <c r="RD191" s="38"/>
      <c r="RE191" s="38"/>
      <c r="RF191" s="38"/>
      <c r="RG191" s="38"/>
      <c r="RH191" s="38"/>
      <c r="RI191" s="38"/>
      <c r="RJ191" s="38"/>
      <c r="RK191" s="38"/>
      <c r="RL191" s="38"/>
      <c r="RM191" s="38"/>
      <c r="RN191" s="38"/>
      <c r="RO191" s="37"/>
      <c r="RP191" s="38"/>
      <c r="RQ191" s="38"/>
      <c r="RR191" s="38"/>
      <c r="RS191" s="38"/>
      <c r="RT191" s="38"/>
      <c r="RU191" s="38"/>
      <c r="RV191" s="38"/>
      <c r="RW191" s="38"/>
      <c r="RX191" s="38"/>
      <c r="RY191" s="38"/>
      <c r="RZ191" s="38"/>
      <c r="SA191" s="38"/>
      <c r="SB191" s="38"/>
      <c r="SC191" s="38"/>
      <c r="SD191" s="38"/>
      <c r="SE191" s="38"/>
      <c r="SF191" s="38"/>
      <c r="SG191" s="38"/>
      <c r="SH191" s="38"/>
      <c r="SI191" s="37"/>
      <c r="SJ191" s="38"/>
      <c r="SK191" s="38"/>
      <c r="SL191" s="38"/>
      <c r="SM191" s="38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7"/>
      <c r="TD191" s="38"/>
      <c r="TE191" s="38"/>
      <c r="TF191" s="38"/>
      <c r="TG191" s="38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7"/>
      <c r="TX191" s="38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7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7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7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7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7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7"/>
      <c r="YN191" s="38"/>
      <c r="YO191" s="38"/>
      <c r="YP191" s="38"/>
      <c r="YQ191" s="38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7"/>
      <c r="ZH191" s="38"/>
      <c r="ZI191" s="38"/>
      <c r="ZJ191" s="38"/>
      <c r="ZK191" s="38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7"/>
      <c r="AAB191" s="38"/>
      <c r="AAC191" s="38"/>
      <c r="AAD191" s="38"/>
      <c r="AAE191" s="38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7"/>
      <c r="AAV191" s="38"/>
      <c r="AAW191" s="38"/>
      <c r="AAX191" s="38"/>
      <c r="AAY191" s="38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7"/>
      <c r="ABP191" s="38"/>
      <c r="ABQ191" s="38"/>
      <c r="ABR191" s="38"/>
      <c r="ABS191" s="38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7"/>
      <c r="ACJ191" s="38"/>
      <c r="ACK191" s="38"/>
      <c r="ACL191" s="38"/>
      <c r="ACM191" s="38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7"/>
      <c r="ADD191" s="38"/>
      <c r="ADE191" s="38"/>
      <c r="ADF191" s="38"/>
      <c r="ADG191" s="38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7"/>
      <c r="ADX191" s="38"/>
      <c r="ADY191" s="38"/>
      <c r="ADZ191" s="38"/>
      <c r="AEA191" s="38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7"/>
      <c r="AER191" s="38"/>
      <c r="AES191" s="38"/>
      <c r="AET191" s="38"/>
      <c r="AEU191" s="38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7"/>
      <c r="AFL191" s="38"/>
      <c r="AFM191" s="38"/>
      <c r="AFN191" s="38"/>
      <c r="AFO191" s="38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F191" s="35"/>
      <c r="AGG191" s="43"/>
      <c r="AGH191" s="35"/>
      <c r="AGL191" s="36" t="str">
        <f t="shared" si="725"/>
        <v/>
      </c>
      <c r="AGM191" s="36" t="str">
        <f t="shared" si="713"/>
        <v/>
      </c>
      <c r="AGN191" s="39" t="str">
        <f t="shared" si="726"/>
        <v/>
      </c>
      <c r="AGO191" s="36" t="str">
        <f t="shared" si="727"/>
        <v/>
      </c>
      <c r="AGP191" s="36" t="str">
        <f t="shared" si="714"/>
        <v/>
      </c>
      <c r="AGQ191" s="39" t="str">
        <f t="shared" si="728"/>
        <v/>
      </c>
      <c r="AGR191" s="36" t="str">
        <f t="shared" si="729"/>
        <v/>
      </c>
      <c r="AGS191" s="36" t="str">
        <f t="shared" si="715"/>
        <v/>
      </c>
      <c r="AGT191" s="39" t="str">
        <f t="shared" si="730"/>
        <v/>
      </c>
      <c r="AGU191" s="36" t="str">
        <f t="shared" si="731"/>
        <v/>
      </c>
      <c r="AGV191" s="36" t="str">
        <f t="shared" si="716"/>
        <v/>
      </c>
      <c r="AGW191" s="39" t="str">
        <f t="shared" si="732"/>
        <v/>
      </c>
      <c r="AGX191" s="36" t="str">
        <f t="shared" si="733"/>
        <v/>
      </c>
      <c r="AGY191" s="36" t="str">
        <f t="shared" si="717"/>
        <v/>
      </c>
      <c r="AGZ191" s="39" t="str">
        <f t="shared" si="734"/>
        <v/>
      </c>
      <c r="AHA191" s="36" t="str">
        <f t="shared" si="735"/>
        <v/>
      </c>
      <c r="AHB191" s="36" t="str">
        <f t="shared" si="718"/>
        <v/>
      </c>
      <c r="AHC191" s="39" t="str">
        <f t="shared" si="736"/>
        <v/>
      </c>
      <c r="AHD191" s="36" t="str">
        <f t="shared" si="737"/>
        <v/>
      </c>
      <c r="AHE191" s="36" t="str">
        <f t="shared" si="719"/>
        <v/>
      </c>
      <c r="AHF191" s="39" t="str">
        <f t="shared" si="738"/>
        <v/>
      </c>
      <c r="AHG191" s="36" t="str">
        <f t="shared" si="739"/>
        <v/>
      </c>
      <c r="AHH191" s="36" t="str">
        <f t="shared" si="720"/>
        <v/>
      </c>
      <c r="AHI191" s="39" t="str">
        <f t="shared" si="740"/>
        <v/>
      </c>
      <c r="AHJ191" s="36" t="str">
        <f t="shared" si="741"/>
        <v/>
      </c>
      <c r="AHK191" s="36" t="str">
        <f t="shared" si="721"/>
        <v/>
      </c>
      <c r="AHL191" s="39" t="str">
        <f t="shared" si="742"/>
        <v/>
      </c>
      <c r="AHM191" s="36" t="str">
        <f t="shared" si="743"/>
        <v/>
      </c>
      <c r="AHN191" s="36" t="str">
        <f t="shared" si="722"/>
        <v/>
      </c>
      <c r="AHO191" s="39" t="str">
        <f t="shared" si="744"/>
        <v/>
      </c>
    </row>
    <row r="192" spans="1:918" s="32" customFormat="1" x14ac:dyDescent="0.25">
      <c r="A192" s="31" t="s">
        <v>40</v>
      </c>
      <c r="C192" s="33"/>
      <c r="D192" s="33"/>
      <c r="E192" s="33"/>
      <c r="F192" s="34"/>
      <c r="G192" s="33"/>
      <c r="H192" s="33"/>
      <c r="I192" s="33"/>
      <c r="J192" s="34"/>
      <c r="K192" s="33"/>
      <c r="L192" s="33"/>
      <c r="M192" s="33"/>
      <c r="N192" s="34"/>
      <c r="O192" s="33"/>
      <c r="P192" s="33"/>
      <c r="Q192" s="33"/>
      <c r="R192" s="34"/>
      <c r="S192" s="33"/>
      <c r="T192" s="33"/>
      <c r="U192" s="33"/>
      <c r="V192" s="34"/>
      <c r="W192" s="33"/>
      <c r="X192" s="33"/>
      <c r="Y192" s="33"/>
      <c r="Z192" s="34"/>
      <c r="AA192" s="33"/>
      <c r="AB192" s="33"/>
      <c r="AC192" s="33"/>
      <c r="AD192" s="34"/>
      <c r="AE192" s="33"/>
      <c r="AF192" s="33"/>
      <c r="AG192" s="33"/>
      <c r="AH192" s="34"/>
      <c r="AI192" s="33"/>
      <c r="AJ192" s="33"/>
      <c r="AK192" s="33"/>
      <c r="AL192" s="34"/>
      <c r="AM192" s="33"/>
      <c r="AN192" s="33"/>
      <c r="AO192" s="33"/>
      <c r="AP192" s="34"/>
      <c r="AQ192" s="33"/>
      <c r="AR192" s="33"/>
      <c r="AS192" s="33"/>
      <c r="AT192" s="34"/>
      <c r="AU192" s="33"/>
      <c r="AV192" s="33"/>
      <c r="AW192" s="33"/>
      <c r="AX192" s="34"/>
      <c r="AY192" s="33"/>
      <c r="AZ192" s="33"/>
      <c r="BA192" s="33"/>
      <c r="BB192" s="34"/>
      <c r="BC192" s="33"/>
      <c r="BD192" s="33"/>
      <c r="BE192" s="33"/>
      <c r="BF192" s="34"/>
      <c r="BG192" s="33"/>
      <c r="BH192" s="33"/>
      <c r="BI192" s="33"/>
      <c r="BJ192" s="34"/>
      <c r="BK192" s="33"/>
      <c r="BL192" s="33"/>
      <c r="BM192" s="33"/>
      <c r="BN192" s="34"/>
      <c r="BO192" s="33"/>
      <c r="BP192" s="33"/>
      <c r="BQ192" s="33"/>
      <c r="BR192" s="34"/>
      <c r="BS192" s="33"/>
      <c r="BT192" s="33"/>
      <c r="BU192" s="33"/>
      <c r="BV192" s="34"/>
      <c r="BW192" s="33"/>
      <c r="BX192" s="33"/>
      <c r="BY192" s="33"/>
      <c r="BZ192" s="34"/>
      <c r="CA192" s="33"/>
      <c r="CB192" s="33"/>
      <c r="CC192" s="33"/>
      <c r="CD192" s="34"/>
      <c r="CE192" s="33"/>
      <c r="CF192" s="33"/>
      <c r="CG192" s="33"/>
      <c r="CH192" s="34"/>
      <c r="CI192" s="33"/>
      <c r="CJ192" s="33"/>
      <c r="CK192" s="33"/>
      <c r="CL192" s="34"/>
      <c r="CM192" s="33"/>
      <c r="CN192" s="33"/>
      <c r="CO192" s="33"/>
      <c r="CP192" s="34"/>
      <c r="CQ192" s="33"/>
      <c r="CR192" s="33"/>
      <c r="CS192" s="33"/>
      <c r="CT192" s="34"/>
      <c r="CU192" s="33"/>
      <c r="CV192" s="33"/>
      <c r="CW192" s="33"/>
      <c r="CX192" s="34"/>
      <c r="CY192" s="33"/>
      <c r="CZ192" s="33"/>
      <c r="DA192" s="33"/>
      <c r="DB192" s="34"/>
      <c r="DC192" s="33"/>
      <c r="DD192" s="33"/>
      <c r="DE192" s="33"/>
      <c r="DF192" s="34"/>
      <c r="DG192" s="33"/>
      <c r="DH192" s="33"/>
      <c r="DI192" s="33"/>
      <c r="DJ192" s="34"/>
      <c r="DK192" s="33"/>
      <c r="DL192" s="33"/>
      <c r="DM192" s="33"/>
      <c r="DN192" s="34"/>
      <c r="DO192" s="33"/>
      <c r="DP192" s="33"/>
      <c r="DQ192" s="33"/>
      <c r="DR192" s="34"/>
      <c r="DS192" s="33"/>
      <c r="DT192" s="33"/>
      <c r="DU192" s="33"/>
      <c r="DV192" s="34"/>
      <c r="DW192" s="33"/>
      <c r="DX192" s="33"/>
      <c r="DY192" s="33"/>
      <c r="DZ192" s="34"/>
      <c r="EA192" s="33"/>
      <c r="EB192" s="33"/>
      <c r="EC192" s="33"/>
      <c r="ED192" s="34"/>
      <c r="EE192" s="33"/>
      <c r="EF192" s="33"/>
      <c r="EG192" s="33"/>
      <c r="EH192" s="34"/>
      <c r="EI192" s="33"/>
      <c r="EJ192" s="33"/>
      <c r="EK192" s="33"/>
      <c r="EL192" s="34"/>
      <c r="EM192" s="33"/>
      <c r="EN192" s="33"/>
      <c r="EO192" s="33"/>
      <c r="EP192" s="34"/>
      <c r="EQ192" s="33"/>
      <c r="ER192" s="33"/>
      <c r="ES192" s="33"/>
      <c r="ET192" s="34"/>
      <c r="EU192" s="33"/>
      <c r="EV192" s="33"/>
      <c r="EW192" s="33"/>
      <c r="EX192" s="34"/>
      <c r="EY192" s="33"/>
      <c r="EZ192" s="33"/>
      <c r="FA192" s="33"/>
      <c r="FB192" s="34"/>
      <c r="FC192" s="33"/>
      <c r="FD192" s="33"/>
      <c r="FE192" s="33"/>
      <c r="FF192" s="34"/>
      <c r="FG192" s="33"/>
      <c r="FH192" s="33"/>
      <c r="FI192" s="33"/>
      <c r="FJ192" s="34"/>
      <c r="FK192" s="33"/>
      <c r="FL192" s="33"/>
      <c r="FM192" s="33"/>
      <c r="FN192" s="34"/>
      <c r="FO192" s="33"/>
      <c r="FP192" s="33"/>
      <c r="FQ192" s="33"/>
      <c r="FR192" s="34"/>
      <c r="FS192" s="33"/>
      <c r="FT192" s="33"/>
      <c r="FU192" s="33"/>
      <c r="FV192" s="34"/>
      <c r="FW192" s="33"/>
      <c r="FX192" s="33"/>
      <c r="FY192" s="33"/>
      <c r="FZ192" s="34"/>
      <c r="GA192" s="33"/>
      <c r="GB192" s="33"/>
      <c r="GC192" s="33"/>
      <c r="GD192" s="34"/>
      <c r="GE192" s="33"/>
      <c r="GF192" s="33"/>
      <c r="GG192" s="33"/>
      <c r="GH192" s="34"/>
      <c r="GI192" s="33"/>
      <c r="GJ192" s="33"/>
      <c r="GK192" s="33"/>
      <c r="GL192" s="34"/>
      <c r="GM192" s="33"/>
      <c r="GN192" s="33"/>
      <c r="GO192" s="33"/>
      <c r="GP192" s="34"/>
      <c r="GQ192" s="33"/>
      <c r="GR192" s="33"/>
      <c r="GS192" s="33"/>
      <c r="GT192" s="34"/>
      <c r="GU192" s="33"/>
      <c r="GV192" s="33"/>
      <c r="GW192" s="33"/>
      <c r="GX192" s="34"/>
      <c r="GY192" s="33"/>
      <c r="GZ192" s="33"/>
      <c r="HA192" s="33"/>
      <c r="HB192" s="34"/>
      <c r="HC192" s="33"/>
      <c r="HD192" s="33"/>
      <c r="HE192" s="33"/>
      <c r="HF192" s="34"/>
      <c r="HG192" s="33"/>
      <c r="HH192" s="33"/>
      <c r="HI192" s="33"/>
      <c r="HJ192" s="34"/>
      <c r="HK192" s="33"/>
      <c r="HL192" s="33"/>
      <c r="HM192" s="33"/>
      <c r="HN192" s="34"/>
      <c r="HO192" s="33"/>
      <c r="HP192" s="33"/>
      <c r="HQ192" s="33"/>
      <c r="HR192" s="34"/>
      <c r="HS192" s="33"/>
      <c r="HT192" s="33"/>
      <c r="HU192" s="33"/>
      <c r="HV192" s="34"/>
      <c r="HW192" s="33"/>
      <c r="HX192" s="33"/>
      <c r="HY192" s="33"/>
      <c r="HZ192" s="34"/>
      <c r="IA192" s="33"/>
      <c r="IB192" s="33"/>
      <c r="IC192" s="33"/>
      <c r="ID192" s="34"/>
      <c r="IE192" s="33"/>
      <c r="IF192" s="33"/>
      <c r="IG192" s="33"/>
      <c r="IH192" s="34"/>
      <c r="II192" s="33"/>
      <c r="IJ192" s="33"/>
      <c r="IK192" s="33"/>
      <c r="IL192" s="34"/>
      <c r="IM192" s="33"/>
      <c r="IN192" s="33"/>
      <c r="IO192" s="33"/>
      <c r="IP192" s="34"/>
      <c r="IQ192" s="33"/>
      <c r="IR192" s="33"/>
      <c r="IS192" s="33"/>
      <c r="IT192" s="34"/>
      <c r="IU192" s="33"/>
      <c r="IV192" s="33"/>
      <c r="IW192" s="33"/>
      <c r="IX192" s="34"/>
      <c r="IY192" s="33"/>
      <c r="IZ192" s="33"/>
      <c r="JA192" s="33"/>
      <c r="JB192" s="34"/>
      <c r="JC192" s="33"/>
      <c r="JD192" s="33"/>
      <c r="JE192" s="33"/>
      <c r="JF192" s="34"/>
      <c r="JG192" s="33"/>
      <c r="JH192" s="33"/>
      <c r="JI192" s="33"/>
      <c r="JJ192" s="34"/>
      <c r="JK192" s="33"/>
      <c r="JL192" s="33"/>
      <c r="JM192" s="33"/>
      <c r="JN192" s="34"/>
      <c r="JO192" s="33"/>
      <c r="JP192" s="33"/>
      <c r="JQ192" s="33"/>
      <c r="JR192" s="34"/>
      <c r="JS192" s="33"/>
      <c r="JT192" s="33"/>
      <c r="JU192" s="33"/>
      <c r="JV192" s="34"/>
      <c r="JW192" s="33"/>
      <c r="JX192" s="33"/>
      <c r="JY192" s="33"/>
      <c r="JZ192" s="34"/>
      <c r="KA192" s="33"/>
      <c r="KB192" s="33"/>
      <c r="KC192" s="33"/>
      <c r="KD192" s="34"/>
      <c r="KE192" s="33"/>
      <c r="KF192" s="33"/>
      <c r="KG192" s="33"/>
      <c r="KH192" s="34"/>
      <c r="KI192" s="33"/>
      <c r="KJ192" s="33"/>
      <c r="KK192" s="33"/>
      <c r="KL192" s="34"/>
      <c r="KM192" s="33"/>
      <c r="KN192" s="33"/>
      <c r="KO192" s="33"/>
      <c r="KP192" s="34"/>
      <c r="KQ192" s="33"/>
      <c r="KR192" s="33"/>
      <c r="KS192" s="33"/>
      <c r="KT192" s="34"/>
      <c r="KU192" s="33"/>
      <c r="KV192" s="33"/>
      <c r="KW192" s="33"/>
      <c r="KX192" s="34"/>
      <c r="KY192" s="33"/>
      <c r="KZ192" s="33"/>
      <c r="LA192" s="33"/>
      <c r="LB192" s="34"/>
      <c r="LC192" s="33"/>
      <c r="LD192" s="33"/>
      <c r="LE192" s="33"/>
      <c r="LF192" s="34"/>
      <c r="LG192" s="33"/>
      <c r="LH192" s="33"/>
      <c r="LI192" s="33"/>
      <c r="LJ192" s="34"/>
      <c r="LK192" s="33"/>
      <c r="LL192" s="33"/>
      <c r="LM192" s="33"/>
      <c r="LN192" s="34"/>
      <c r="LO192" s="33"/>
      <c r="LP192" s="33"/>
      <c r="LQ192" s="33"/>
      <c r="LR192" s="34"/>
      <c r="LS192" s="33"/>
      <c r="LT192" s="33"/>
      <c r="LU192" s="33"/>
      <c r="LV192" s="34"/>
      <c r="LW192" s="33"/>
      <c r="LX192" s="33"/>
      <c r="LY192" s="33"/>
      <c r="LZ192" s="34"/>
      <c r="MA192" s="33"/>
      <c r="MB192" s="33"/>
      <c r="MC192" s="33"/>
      <c r="MD192" s="34"/>
      <c r="ME192" s="33"/>
      <c r="MF192" s="33"/>
      <c r="MG192" s="33"/>
      <c r="MH192" s="34"/>
      <c r="MI192" s="33"/>
      <c r="MJ192" s="33"/>
      <c r="MK192" s="33"/>
      <c r="ML192" s="34"/>
      <c r="MM192" s="33"/>
      <c r="MN192" s="33"/>
      <c r="MO192" s="33"/>
      <c r="MP192" s="34"/>
      <c r="MQ192" s="33"/>
      <c r="MR192" s="33"/>
      <c r="MS192" s="33"/>
      <c r="MT192" s="34"/>
      <c r="MU192" s="33"/>
      <c r="MV192" s="33"/>
      <c r="MW192" s="33"/>
      <c r="MX192" s="34"/>
      <c r="MY192" s="33"/>
      <c r="MZ192" s="33"/>
      <c r="NA192" s="33"/>
      <c r="NB192" s="34"/>
      <c r="NC192" s="33"/>
      <c r="ND192" s="33"/>
      <c r="NE192" s="33"/>
      <c r="NF192" s="34"/>
      <c r="NG192" s="33"/>
      <c r="NH192" s="33"/>
      <c r="NI192" s="33"/>
      <c r="NJ192" s="34"/>
      <c r="NK192" s="33"/>
      <c r="NL192" s="33"/>
      <c r="NM192" s="33"/>
      <c r="NN192" s="34"/>
      <c r="NO192" s="33"/>
      <c r="NP192" s="33"/>
      <c r="NQ192" s="33"/>
      <c r="NR192" s="34"/>
      <c r="NS192" s="33"/>
      <c r="NT192" s="33"/>
      <c r="NU192" s="33"/>
      <c r="NV192" s="34"/>
      <c r="NW192" s="33"/>
      <c r="NX192" s="33"/>
      <c r="NY192" s="33"/>
      <c r="NZ192" s="34"/>
      <c r="OA192" s="33"/>
      <c r="OB192" s="33"/>
      <c r="OC192" s="33"/>
      <c r="OD192" s="34"/>
      <c r="OE192" s="33"/>
      <c r="OF192" s="33"/>
      <c r="OG192" s="33"/>
      <c r="OH192" s="34"/>
      <c r="OI192" s="33"/>
      <c r="OJ192" s="33"/>
      <c r="OK192" s="33"/>
      <c r="OL192" s="34"/>
      <c r="OM192" s="33"/>
      <c r="ON192" s="33"/>
      <c r="OO192" s="33"/>
      <c r="OP192" s="34"/>
      <c r="OQ192" s="33"/>
      <c r="OR192" s="33"/>
      <c r="OS192" s="33"/>
      <c r="OT192" s="34"/>
      <c r="OU192" s="33"/>
      <c r="OV192" s="33"/>
      <c r="OW192" s="33"/>
      <c r="OX192" s="34"/>
      <c r="OY192" s="33"/>
      <c r="OZ192" s="33"/>
      <c r="PA192" s="33"/>
      <c r="PB192" s="34"/>
      <c r="PC192" s="33"/>
      <c r="PD192" s="33"/>
      <c r="PE192" s="33"/>
      <c r="PF192" s="34"/>
      <c r="PG192" s="33"/>
      <c r="PH192" s="33"/>
      <c r="PI192" s="33"/>
      <c r="PJ192" s="34"/>
      <c r="PK192" s="33"/>
      <c r="PL192" s="33"/>
      <c r="PM192" s="33"/>
      <c r="PN192" s="34"/>
      <c r="PO192" s="33"/>
      <c r="PP192" s="33"/>
      <c r="PQ192" s="33"/>
      <c r="PR192" s="34"/>
      <c r="PS192" s="33"/>
      <c r="PT192" s="33"/>
      <c r="PU192" s="33"/>
      <c r="PV192" s="34"/>
      <c r="PW192" s="33"/>
      <c r="PX192" s="33"/>
      <c r="PY192" s="33"/>
      <c r="PZ192" s="34"/>
      <c r="QA192" s="33"/>
      <c r="QB192" s="33"/>
      <c r="QC192" s="33"/>
      <c r="QD192" s="34"/>
      <c r="QE192" s="33"/>
      <c r="QF192" s="33"/>
      <c r="QG192" s="33"/>
      <c r="QH192" s="34"/>
      <c r="QI192" s="33"/>
      <c r="QJ192" s="33"/>
      <c r="QK192" s="33"/>
      <c r="QL192" s="34"/>
      <c r="QM192" s="33"/>
      <c r="QN192" s="33"/>
      <c r="QO192" s="33"/>
      <c r="QP192" s="34"/>
      <c r="QQ192" s="33"/>
      <c r="QR192" s="33"/>
      <c r="QS192" s="33"/>
      <c r="QT192" s="34"/>
      <c r="QU192" s="33"/>
      <c r="QV192" s="33"/>
      <c r="QW192" s="33"/>
      <c r="QX192" s="34"/>
      <c r="QY192" s="33"/>
      <c r="QZ192" s="33"/>
      <c r="RA192" s="33"/>
      <c r="RB192" s="34"/>
      <c r="RC192" s="33"/>
      <c r="RD192" s="33"/>
      <c r="RE192" s="33"/>
      <c r="RF192" s="34"/>
      <c r="RG192" s="33"/>
      <c r="RH192" s="33"/>
      <c r="RI192" s="33"/>
      <c r="RJ192" s="34"/>
      <c r="RK192" s="33"/>
      <c r="RL192" s="33"/>
      <c r="RM192" s="33"/>
      <c r="RN192" s="34"/>
      <c r="RO192" s="33"/>
      <c r="RP192" s="33"/>
      <c r="RQ192" s="33"/>
      <c r="RR192" s="34"/>
      <c r="RS192" s="33"/>
      <c r="RT192" s="33"/>
      <c r="RU192" s="33"/>
      <c r="RV192" s="34"/>
      <c r="RW192" s="33"/>
      <c r="RX192" s="33"/>
      <c r="RY192" s="33"/>
      <c r="RZ192" s="34"/>
      <c r="SA192" s="33"/>
      <c r="SB192" s="33"/>
      <c r="SC192" s="33"/>
      <c r="SD192" s="34"/>
      <c r="SE192" s="33"/>
      <c r="SF192" s="33"/>
      <c r="SG192" s="33"/>
      <c r="SH192" s="34"/>
      <c r="SI192" s="33"/>
      <c r="SJ192" s="33"/>
      <c r="SK192" s="33"/>
      <c r="SL192" s="34"/>
      <c r="SM192" s="33"/>
      <c r="SN192" s="33"/>
      <c r="SO192" s="33"/>
      <c r="SP192" s="34"/>
      <c r="SQ192" s="33"/>
      <c r="SR192" s="33"/>
      <c r="SS192" s="33"/>
      <c r="ST192" s="34"/>
      <c r="SU192" s="33"/>
      <c r="SV192" s="33"/>
      <c r="SW192" s="33"/>
      <c r="SX192" s="34"/>
      <c r="SY192" s="33"/>
      <c r="SZ192" s="33"/>
      <c r="TA192" s="33"/>
      <c r="TB192" s="34"/>
      <c r="TC192" s="33"/>
      <c r="TD192" s="33"/>
      <c r="TE192" s="33"/>
      <c r="TF192" s="34"/>
      <c r="TG192" s="33"/>
      <c r="TH192" s="33"/>
      <c r="TI192" s="33"/>
      <c r="TJ192" s="34"/>
      <c r="TK192" s="33"/>
      <c r="TL192" s="33"/>
      <c r="TM192" s="33"/>
      <c r="TN192" s="34"/>
      <c r="TO192" s="33"/>
      <c r="TP192" s="33"/>
      <c r="TQ192" s="33"/>
      <c r="TR192" s="34"/>
      <c r="TS192" s="33"/>
      <c r="TT192" s="33"/>
      <c r="TU192" s="33"/>
      <c r="TV192" s="34"/>
      <c r="TW192" s="33"/>
      <c r="TX192" s="33"/>
      <c r="TY192" s="33"/>
      <c r="TZ192" s="34"/>
      <c r="UA192" s="33"/>
      <c r="UB192" s="33"/>
      <c r="UC192" s="33"/>
      <c r="UD192" s="34"/>
      <c r="UE192" s="33"/>
      <c r="UF192" s="33"/>
      <c r="UG192" s="33"/>
      <c r="UH192" s="34"/>
      <c r="UI192" s="33"/>
      <c r="UJ192" s="33"/>
      <c r="UK192" s="33"/>
      <c r="UL192" s="34"/>
      <c r="UM192" s="33"/>
      <c r="UN192" s="33"/>
      <c r="UO192" s="33"/>
      <c r="UP192" s="34"/>
      <c r="UQ192" s="33"/>
      <c r="UR192" s="33"/>
      <c r="US192" s="33"/>
      <c r="UT192" s="34"/>
      <c r="UU192" s="33"/>
      <c r="UV192" s="33"/>
      <c r="UW192" s="33"/>
      <c r="UX192" s="34"/>
      <c r="UY192" s="33"/>
      <c r="UZ192" s="33"/>
      <c r="VA192" s="33"/>
      <c r="VB192" s="34"/>
      <c r="VC192" s="33"/>
      <c r="VD192" s="33"/>
      <c r="VE192" s="33"/>
      <c r="VF192" s="34"/>
      <c r="VG192" s="33"/>
      <c r="VH192" s="33"/>
      <c r="VI192" s="33"/>
      <c r="VJ192" s="34"/>
      <c r="VK192" s="33"/>
      <c r="VL192" s="33"/>
      <c r="VM192" s="33"/>
      <c r="VN192" s="34"/>
      <c r="VO192" s="33"/>
      <c r="VP192" s="33"/>
      <c r="VQ192" s="33"/>
      <c r="VR192" s="34"/>
      <c r="VS192" s="33"/>
      <c r="VT192" s="33"/>
      <c r="VU192" s="33"/>
      <c r="VV192" s="34"/>
      <c r="VW192" s="33"/>
      <c r="VX192" s="33"/>
      <c r="VY192" s="33"/>
      <c r="VZ192" s="34"/>
      <c r="WA192" s="33"/>
      <c r="WB192" s="33"/>
      <c r="WC192" s="33"/>
      <c r="WD192" s="34"/>
      <c r="WE192" s="33"/>
      <c r="WF192" s="33"/>
      <c r="WG192" s="33"/>
      <c r="WH192" s="34"/>
      <c r="WI192" s="33"/>
      <c r="WJ192" s="33"/>
      <c r="WK192" s="33"/>
      <c r="WL192" s="34"/>
      <c r="WM192" s="33"/>
      <c r="WN192" s="33"/>
      <c r="WO192" s="33"/>
      <c r="WP192" s="34"/>
      <c r="WQ192" s="33"/>
      <c r="WR192" s="33"/>
      <c r="WS192" s="33"/>
      <c r="WT192" s="34"/>
      <c r="WU192" s="33"/>
      <c r="WV192" s="33"/>
      <c r="WW192" s="33"/>
      <c r="WX192" s="34"/>
      <c r="WY192" s="33"/>
      <c r="WZ192" s="33"/>
      <c r="XA192" s="33"/>
      <c r="XB192" s="34"/>
      <c r="XC192" s="33"/>
      <c r="XD192" s="33"/>
      <c r="XE192" s="33"/>
      <c r="XF192" s="34"/>
      <c r="XG192" s="33"/>
      <c r="XH192" s="33"/>
      <c r="XI192" s="33"/>
      <c r="XJ192" s="34"/>
      <c r="XK192" s="33"/>
      <c r="XL192" s="33"/>
      <c r="XM192" s="33"/>
      <c r="XN192" s="34"/>
      <c r="XO192" s="33"/>
      <c r="XP192" s="33"/>
      <c r="XQ192" s="33"/>
      <c r="XR192" s="34"/>
      <c r="XS192" s="33"/>
      <c r="XT192" s="33"/>
      <c r="XU192" s="33"/>
      <c r="XV192" s="34"/>
      <c r="XW192" s="33"/>
      <c r="XX192" s="33"/>
      <c r="XY192" s="33"/>
      <c r="XZ192" s="34"/>
      <c r="YA192" s="33"/>
      <c r="YB192" s="33"/>
      <c r="YC192" s="33"/>
      <c r="YD192" s="34"/>
      <c r="YE192" s="33"/>
      <c r="YF192" s="33"/>
      <c r="YG192" s="33"/>
      <c r="YH192" s="34"/>
      <c r="YI192" s="33"/>
      <c r="YJ192" s="33"/>
      <c r="YK192" s="33"/>
      <c r="YL192" s="34"/>
      <c r="YM192" s="33"/>
      <c r="YN192" s="33"/>
      <c r="YO192" s="33"/>
      <c r="YP192" s="34"/>
      <c r="YQ192" s="33"/>
      <c r="YR192" s="33"/>
      <c r="YS192" s="33"/>
      <c r="YT192" s="34"/>
      <c r="YU192" s="33"/>
      <c r="YV192" s="33"/>
      <c r="YW192" s="33"/>
      <c r="YX192" s="34"/>
      <c r="YY192" s="33"/>
      <c r="YZ192" s="33"/>
      <c r="ZA192" s="33"/>
      <c r="ZB192" s="34"/>
      <c r="ZC192" s="33"/>
      <c r="ZD192" s="33"/>
      <c r="ZE192" s="33"/>
      <c r="ZF192" s="34"/>
      <c r="ZG192" s="33"/>
      <c r="ZH192" s="33"/>
      <c r="ZI192" s="33"/>
      <c r="ZJ192" s="34"/>
      <c r="ZK192" s="33"/>
      <c r="ZL192" s="33"/>
      <c r="ZM192" s="33"/>
      <c r="ZN192" s="34"/>
      <c r="ZO192" s="33"/>
      <c r="ZP192" s="33"/>
      <c r="ZQ192" s="33"/>
      <c r="ZR192" s="34"/>
      <c r="ZS192" s="33"/>
      <c r="ZT192" s="33"/>
      <c r="ZU192" s="33"/>
      <c r="ZV192" s="34"/>
      <c r="ZW192" s="33"/>
      <c r="ZX192" s="33"/>
      <c r="ZY192" s="33"/>
      <c r="ZZ192" s="34"/>
      <c r="AAA192" s="33"/>
      <c r="AAB192" s="33"/>
      <c r="AAC192" s="33"/>
      <c r="AAD192" s="34"/>
      <c r="AAE192" s="33"/>
      <c r="AAF192" s="33"/>
      <c r="AAG192" s="33"/>
      <c r="AAH192" s="34"/>
      <c r="AAI192" s="33"/>
      <c r="AAJ192" s="33"/>
      <c r="AAK192" s="33"/>
      <c r="AAL192" s="34"/>
      <c r="AAM192" s="33"/>
      <c r="AAN192" s="33"/>
      <c r="AAO192" s="33"/>
      <c r="AAP192" s="34"/>
      <c r="AAQ192" s="33"/>
      <c r="AAR192" s="33"/>
      <c r="AAS192" s="33"/>
      <c r="AAT192" s="34"/>
      <c r="AAU192" s="33"/>
      <c r="AAV192" s="33"/>
      <c r="AAW192" s="33"/>
      <c r="AAX192" s="34"/>
      <c r="AAY192" s="33"/>
      <c r="AAZ192" s="33"/>
      <c r="ABA192" s="33"/>
      <c r="ABB192" s="34"/>
      <c r="ABC192" s="33"/>
      <c r="ABD192" s="33"/>
      <c r="ABE192" s="33"/>
      <c r="ABF192" s="34"/>
      <c r="ABG192" s="33"/>
      <c r="ABH192" s="33"/>
      <c r="ABI192" s="33"/>
      <c r="ABJ192" s="34"/>
      <c r="ABK192" s="33"/>
      <c r="ABL192" s="33"/>
      <c r="ABM192" s="33"/>
      <c r="ABN192" s="34"/>
      <c r="ABO192" s="33"/>
      <c r="ABP192" s="33"/>
      <c r="ABQ192" s="33"/>
      <c r="ABR192" s="34"/>
      <c r="ABS192" s="33"/>
      <c r="ABT192" s="33"/>
      <c r="ABU192" s="33"/>
      <c r="ABV192" s="34"/>
      <c r="ABW192" s="33"/>
      <c r="ABX192" s="33"/>
      <c r="ABY192" s="33"/>
      <c r="ABZ192" s="34"/>
      <c r="ACA192" s="33"/>
      <c r="ACB192" s="33"/>
      <c r="ACC192" s="33"/>
      <c r="ACD192" s="34"/>
      <c r="ACE192" s="33"/>
      <c r="ACF192" s="33"/>
      <c r="ACG192" s="33"/>
      <c r="ACH192" s="34"/>
      <c r="ACI192" s="33"/>
      <c r="ACJ192" s="33"/>
      <c r="ACK192" s="33"/>
      <c r="ACL192" s="34"/>
      <c r="ACM192" s="33"/>
      <c r="ACN192" s="33"/>
      <c r="ACO192" s="33"/>
      <c r="ACP192" s="34"/>
      <c r="ACQ192" s="33"/>
      <c r="ACR192" s="33"/>
      <c r="ACS192" s="33"/>
      <c r="ACT192" s="34"/>
      <c r="ACU192" s="33"/>
      <c r="ACV192" s="33"/>
      <c r="ACW192" s="33"/>
      <c r="ACX192" s="34"/>
      <c r="ACY192" s="33"/>
      <c r="ACZ192" s="33"/>
      <c r="ADA192" s="33"/>
      <c r="ADB192" s="34"/>
      <c r="ADC192" s="33"/>
      <c r="ADD192" s="33"/>
      <c r="ADE192" s="33"/>
      <c r="ADF192" s="34"/>
      <c r="ADG192" s="33"/>
      <c r="ADH192" s="33"/>
      <c r="ADI192" s="33"/>
      <c r="ADJ192" s="34"/>
      <c r="ADK192" s="33"/>
      <c r="ADL192" s="33"/>
      <c r="ADM192" s="33"/>
      <c r="ADN192" s="34"/>
      <c r="ADO192" s="33"/>
      <c r="ADP192" s="33"/>
      <c r="ADQ192" s="33"/>
      <c r="ADR192" s="34"/>
      <c r="ADS192" s="33"/>
      <c r="ADT192" s="33"/>
      <c r="ADU192" s="33"/>
      <c r="ADV192" s="34"/>
      <c r="ADW192" s="33"/>
      <c r="ADX192" s="33"/>
      <c r="ADY192" s="33"/>
      <c r="ADZ192" s="34"/>
      <c r="AEA192" s="33"/>
      <c r="AEB192" s="33"/>
      <c r="AEC192" s="33"/>
      <c r="AED192" s="34"/>
      <c r="AEE192" s="33"/>
      <c r="AEF192" s="33"/>
      <c r="AEG192" s="33"/>
      <c r="AEH192" s="34"/>
      <c r="AEI192" s="33"/>
      <c r="AEJ192" s="33"/>
      <c r="AEK192" s="33"/>
      <c r="AEL192" s="34"/>
      <c r="AEM192" s="33"/>
      <c r="AEN192" s="33"/>
      <c r="AEO192" s="33"/>
      <c r="AEP192" s="34"/>
      <c r="AEQ192" s="33"/>
      <c r="AER192" s="33"/>
      <c r="AES192" s="33"/>
      <c r="AET192" s="34"/>
      <c r="AEU192" s="33"/>
      <c r="AEV192" s="33"/>
      <c r="AEW192" s="33"/>
      <c r="AEX192" s="34"/>
      <c r="AEY192" s="33"/>
      <c r="AEZ192" s="33"/>
      <c r="AFA192" s="33"/>
      <c r="AFB192" s="34"/>
      <c r="AFC192" s="33"/>
      <c r="AFD192" s="33"/>
      <c r="AFE192" s="33"/>
      <c r="AFF192" s="34"/>
      <c r="AFG192" s="33"/>
      <c r="AFH192" s="33"/>
      <c r="AFI192" s="33"/>
      <c r="AFJ192" s="34"/>
      <c r="AFK192" s="33"/>
      <c r="AFL192" s="33"/>
      <c r="AFM192" s="33"/>
      <c r="AFN192" s="34"/>
      <c r="AFO192" s="33"/>
      <c r="AFP192" s="33"/>
      <c r="AFQ192" s="33"/>
      <c r="AFR192" s="34"/>
      <c r="AFS192" s="33"/>
      <c r="AFT192" s="33"/>
      <c r="AFU192" s="33"/>
      <c r="AFV192" s="34"/>
      <c r="AFW192" s="33"/>
      <c r="AFX192" s="33"/>
      <c r="AFY192" s="33"/>
      <c r="AFZ192" s="34"/>
      <c r="AGA192" s="33"/>
      <c r="AGB192" s="33"/>
      <c r="AGC192" s="33"/>
      <c r="AGD192" s="34"/>
      <c r="AGE192" s="33"/>
      <c r="AGF192" s="33"/>
      <c r="AGG192" s="33"/>
      <c r="AGH192" s="33"/>
      <c r="AGI192" s="33"/>
      <c r="AGJ192" s="34"/>
      <c r="AGK192" s="33"/>
      <c r="AGL192" s="33"/>
      <c r="AGM192" s="33"/>
      <c r="AGN192" s="33"/>
      <c r="AGO192" s="34"/>
      <c r="AGP192" s="34"/>
      <c r="AGQ192" s="33"/>
      <c r="AGR192" s="33"/>
      <c r="AGS192" s="33"/>
      <c r="AGT192" s="33"/>
      <c r="AGU192" s="34"/>
      <c r="AGV192" s="34"/>
      <c r="AGW192" s="33"/>
      <c r="AGX192" s="33"/>
      <c r="AGY192" s="33"/>
      <c r="AGZ192" s="33"/>
      <c r="AHA192" s="34"/>
      <c r="AHB192" s="34"/>
      <c r="AHC192" s="33"/>
      <c r="AHD192" s="33"/>
      <c r="AHE192" s="33"/>
      <c r="AHF192" s="33"/>
      <c r="AHG192" s="34"/>
      <c r="AHH192" s="34"/>
      <c r="AHI192" s="33"/>
      <c r="AHJ192" s="33"/>
      <c r="AHK192" s="33"/>
      <c r="AHL192" s="33"/>
      <c r="AHM192" s="34"/>
      <c r="AHN192" s="34"/>
      <c r="AHO192" s="33"/>
      <c r="AHP192" s="33"/>
      <c r="AHQ192" s="33"/>
      <c r="AHR192" s="34"/>
      <c r="AHS192" s="33"/>
      <c r="AHT192" s="33"/>
      <c r="AHU192" s="33"/>
      <c r="AHV192" s="34"/>
      <c r="AHW192" s="33"/>
      <c r="AHX192" s="33"/>
      <c r="AHY192" s="33"/>
      <c r="AHZ192" s="34"/>
      <c r="AIA192" s="33"/>
      <c r="AIB192" s="33"/>
      <c r="AIC192" s="33"/>
      <c r="AID192" s="34"/>
      <c r="AIE192" s="33"/>
      <c r="AIF192" s="33"/>
      <c r="AIG192" s="33"/>
      <c r="AIH192" s="34"/>
    </row>
    <row r="193" spans="1:899" s="5" customFormat="1" outlineLevel="1" x14ac:dyDescent="0.25">
      <c r="A193" s="35">
        <v>1</v>
      </c>
      <c r="B193" s="48" t="s">
        <v>90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37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7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7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7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7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7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  <c r="ED193" s="38"/>
      <c r="EE193" s="38"/>
      <c r="EF193" s="38"/>
      <c r="EG193" s="38"/>
      <c r="EH193" s="38"/>
      <c r="EI193" s="38"/>
      <c r="EJ193" s="38"/>
      <c r="EK193" s="38"/>
      <c r="EL193" s="38"/>
      <c r="EM193" s="37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7"/>
      <c r="FH193" s="38"/>
      <c r="FI193" s="38"/>
      <c r="FJ193" s="38"/>
      <c r="FK193" s="38"/>
      <c r="FL193" s="38"/>
      <c r="FM193" s="38"/>
      <c r="FN193" s="38"/>
      <c r="FO193" s="38"/>
      <c r="FP193" s="38"/>
      <c r="FQ193" s="38"/>
      <c r="FR193" s="38"/>
      <c r="FS193" s="38"/>
      <c r="FT193" s="38"/>
      <c r="FU193" s="38"/>
      <c r="FV193" s="38"/>
      <c r="FW193" s="38"/>
      <c r="FX193" s="38"/>
      <c r="FY193" s="38"/>
      <c r="FZ193" s="38"/>
      <c r="GA193" s="37"/>
      <c r="GB193" s="38"/>
      <c r="GC193" s="38"/>
      <c r="GD193" s="38"/>
      <c r="GE193" s="38"/>
      <c r="GF193" s="38"/>
      <c r="GG193" s="38"/>
      <c r="GH193" s="38"/>
      <c r="GI193" s="38"/>
      <c r="GJ193" s="38"/>
      <c r="GK193" s="38"/>
      <c r="GL193" s="38"/>
      <c r="GM193" s="38"/>
      <c r="GN193" s="38"/>
      <c r="GO193" s="38"/>
      <c r="GP193" s="38"/>
      <c r="GQ193" s="38"/>
      <c r="GR193" s="38"/>
      <c r="GS193" s="38"/>
      <c r="GT193" s="38"/>
      <c r="GU193" s="37"/>
      <c r="GV193" s="38"/>
      <c r="GW193" s="38"/>
      <c r="GX193" s="38"/>
      <c r="GY193" s="38"/>
      <c r="GZ193" s="38"/>
      <c r="HA193" s="38"/>
      <c r="HB193" s="38"/>
      <c r="HC193" s="38"/>
      <c r="HD193" s="38"/>
      <c r="HE193" s="38"/>
      <c r="HF193" s="38"/>
      <c r="HG193" s="38"/>
      <c r="HH193" s="38"/>
      <c r="HI193" s="38"/>
      <c r="HJ193" s="38"/>
      <c r="HK193" s="38"/>
      <c r="HL193" s="38"/>
      <c r="HM193" s="38"/>
      <c r="HN193" s="38"/>
      <c r="HO193" s="37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7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  <c r="IU193" s="38"/>
      <c r="IV193" s="38"/>
      <c r="IW193" s="38"/>
      <c r="IX193" s="38"/>
      <c r="IY193" s="38"/>
      <c r="IZ193" s="38"/>
      <c r="JA193" s="38"/>
      <c r="JB193" s="38"/>
      <c r="JC193" s="37"/>
      <c r="JD193" s="38"/>
      <c r="JE193" s="38"/>
      <c r="JF193" s="38"/>
      <c r="JG193" s="38"/>
      <c r="JH193" s="38"/>
      <c r="JI193" s="38"/>
      <c r="JJ193" s="38"/>
      <c r="JK193" s="38"/>
      <c r="JL193" s="38"/>
      <c r="JM193" s="38"/>
      <c r="JN193" s="38"/>
      <c r="JO193" s="38"/>
      <c r="JP193" s="38"/>
      <c r="JQ193" s="38"/>
      <c r="JR193" s="38"/>
      <c r="JS193" s="38"/>
      <c r="JT193" s="38"/>
      <c r="JU193" s="38"/>
      <c r="JV193" s="38"/>
      <c r="JW193" s="37"/>
      <c r="JX193" s="38"/>
      <c r="JY193" s="38"/>
      <c r="JZ193" s="38"/>
      <c r="KA193" s="38"/>
      <c r="KB193" s="38"/>
      <c r="KC193" s="38"/>
      <c r="KD193" s="38"/>
      <c r="KE193" s="38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37"/>
      <c r="NT193" s="38"/>
      <c r="NU193" s="38"/>
      <c r="NV193" s="38"/>
      <c r="NW193" s="38"/>
      <c r="NX193" s="38"/>
      <c r="NY193" s="38"/>
      <c r="NZ193" s="38"/>
      <c r="OA193" s="38"/>
      <c r="OB193" s="38"/>
      <c r="OC193" s="38"/>
      <c r="OD193" s="38"/>
      <c r="OE193" s="38"/>
      <c r="OF193" s="38"/>
      <c r="OG193" s="38"/>
      <c r="OH193" s="38"/>
      <c r="OI193" s="38"/>
      <c r="OJ193" s="38"/>
      <c r="OK193" s="38"/>
      <c r="OL193" s="38"/>
      <c r="OM193" s="37"/>
      <c r="ON193" s="38"/>
      <c r="OO193" s="38"/>
      <c r="OP193" s="38"/>
      <c r="OQ193" s="38"/>
      <c r="OR193" s="38"/>
      <c r="OS193" s="38"/>
      <c r="OT193" s="38"/>
      <c r="OU193" s="38"/>
      <c r="OV193" s="38"/>
      <c r="OW193" s="38"/>
      <c r="OX193" s="38"/>
      <c r="OY193" s="38"/>
      <c r="OZ193" s="38"/>
      <c r="PA193" s="38"/>
      <c r="PB193" s="38"/>
      <c r="PC193" s="38"/>
      <c r="PD193" s="38"/>
      <c r="PE193" s="38"/>
      <c r="PF193" s="38"/>
      <c r="PG193" s="37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  <c r="PU193" s="38"/>
      <c r="PV193" s="38"/>
      <c r="PW193" s="38"/>
      <c r="PX193" s="38"/>
      <c r="PY193" s="38"/>
      <c r="PZ193" s="38"/>
      <c r="QA193" s="37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7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7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7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7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7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7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7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7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7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7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7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7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7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7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7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7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7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7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7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7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F193" s="35" t="str">
        <f>IF(COUNTIFS($C$7:$AGE$7,"="&amp;$AGK$5,$C193:$AGE193,"б")=0,"",COUNTIFS($C$7:$AGE$7,"="&amp;$AGK$5,$C193:$AGE193,"б"))</f>
        <v/>
      </c>
      <c r="AGG193" s="43" t="str">
        <f>IF(COUNTIFS($C$7:$AGE$7,"="&amp;$AGK$5,$C193:$AGE193,"у")=0,"",COUNTIFS($C$7:$AGE$7,"="&amp;$AGK$5,$C193:$AGE193,"у"))</f>
        <v/>
      </c>
      <c r="AGH193" s="35" t="str">
        <f t="shared" ref="AGH193:AGH215" si="746">IF(COUNTIFS($C$7:$AGE$7,"="&amp;$AGK$1,$C193:$AGE193,"н")=0,"",COUNTIFS($C$7:$AGE$7,"="&amp;$AGK$1,$C193:$AGE193,"н"))</f>
        <v/>
      </c>
      <c r="AGL193" s="36" t="str">
        <f>IF(COUNTIFS($C$6:$AGE$6,9,$C193:$AGE193,"б")=0,"",COUNTIFS($C$6:$AGE$6,9,$C193:$AGE193,"б"))</f>
        <v/>
      </c>
      <c r="AGM193" s="36" t="str">
        <f t="shared" ref="AGM193:AGM215" si="747">IF(COUNTIFS($C$6:$AGE$6,9,$C193:$AGE193,"у")=0,"",COUNTIFS($C$6:$AGE$6,9,$C193:$AGE193,"у"))</f>
        <v/>
      </c>
      <c r="AGN193" s="39" t="str">
        <f>IF(COUNTIFS($C$6:$AGE$6,9,$C193:$AGE193,"н")=0,"",COUNTIFS($C$6:$AGE$6,9,$C193:$AGE193,"н"))</f>
        <v/>
      </c>
      <c r="AGO193" s="36" t="str">
        <f>IF(COUNTIFS($C$6:$AGE$6,10,$C193:$AGE193,"б")=0,"",COUNTIFS($C$6:$AGE$6,10,$C193:$AGE193,"б"))</f>
        <v/>
      </c>
      <c r="AGP193" s="36" t="str">
        <f t="shared" ref="AGP193:AGP215" si="748">IF(COUNTIFS($C$6:$AGE$6,10,$C193:$AGE193,"у")=0,"",COUNTIFS($C$6:$AGE$6,10,$C193:$AGE193,"у"))</f>
        <v/>
      </c>
      <c r="AGQ193" s="39" t="str">
        <f>IF(COUNTIFS($C$6:$AGE$6,10,$C193:$AGE193,"н")=0,"",COUNTIFS($C$6:$AGE$6,10,$C193:$AGE193,"н"))</f>
        <v/>
      </c>
      <c r="AGR193" s="36" t="str">
        <f>IF(COUNTIFS($C$6:$AGE$6,11,$C193:$AGE193,"б")=0,"",COUNTIFS($C$6:$AGE$6,11,$C193:$AGE193,"б"))</f>
        <v/>
      </c>
      <c r="AGS193" s="36" t="str">
        <f t="shared" ref="AGS193:AGS215" si="749">IF(COUNTIFS($C$6:$AGE$6,11,$C193:$AGE193,"у")=0,"",COUNTIFS($C$6:$AGE$6,11,$C193:$AGE193,"у"))</f>
        <v/>
      </c>
      <c r="AGT193" s="39" t="str">
        <f>IF(COUNTIFS($C$6:$AGE$6,11,$C193:$AGE193,"н")=0,"",COUNTIFS($C$6:$AGE$6,11,$C193:$AGE193,"н"))</f>
        <v/>
      </c>
      <c r="AGU193" s="36" t="str">
        <f>IF(COUNTIFS($C$6:$AGE$6,12,$C193:$AGE193,"б")=0,"",COUNTIFS($C$6:$AGE$6,12,$C193:$AGE193,"б"))</f>
        <v/>
      </c>
      <c r="AGV193" s="36" t="str">
        <f t="shared" ref="AGV193:AGV215" si="750">IF(COUNTIFS($C$6:$AGE$6,12,$C193:$AGE193,"у")=0,"",COUNTIFS($C$6:$AGE$6,12,$C193:$AGE193,"у"))</f>
        <v/>
      </c>
      <c r="AGW193" s="39" t="str">
        <f>IF(COUNTIFS($C$6:$AGE$6,12,$C193:$AGE193,"н")=0,"",COUNTIFS($C$6:$AGE$6,12,$C193:$AGE193,"н"))</f>
        <v/>
      </c>
      <c r="AGX193" s="36" t="str">
        <f>IF(COUNTIFS($C$6:$AGE$6,1,$C193:$AGE193,"б")=0,"",COUNTIFS($C$6:$AGE$6,1,$C193:$AGE193,"б"))</f>
        <v/>
      </c>
      <c r="AGY193" s="36" t="str">
        <f t="shared" ref="AGY193:AGY215" si="751">IF(COUNTIFS($C$6:$AGE$6,1,$C193:$AGE193,"у")=0,"",COUNTIFS($C$6:$AGE$6,1,$C193:$AGE193,"у"))</f>
        <v/>
      </c>
      <c r="AGZ193" s="39" t="str">
        <f>IF(COUNTIFS($C$6:$AGE$6,1,$C193:$AGE193,"н")=0,"",COUNTIFS($C$6:$AGE$6,1,$C193:$AGE193,"н"))</f>
        <v/>
      </c>
      <c r="AHA193" s="36" t="str">
        <f>IF(COUNTIFS($C$6:$AGE$6,2,$C193:$AGE193,"б")=0,"",COUNTIFS($C$6:$AGE$6,2,$C193:$AGE193,"б"))</f>
        <v/>
      </c>
      <c r="AHB193" s="36" t="str">
        <f t="shared" ref="AHB193:AHB215" si="752">IF(COUNTIFS($C$6:$AGE$6,2,$C193:$AGE193,"у")=0,"",COUNTIFS($C$6:$AGE$6,2,$C193:$AGE193,"у"))</f>
        <v/>
      </c>
      <c r="AHC193" s="39" t="str">
        <f>IF(COUNTIFS($C$6:$AGE$6,2,$C193:$AGE193,"н")=0,"",COUNTIFS($C$6:$AGE$6,2,$C193:$AGE193,"н"))</f>
        <v/>
      </c>
      <c r="AHD193" s="36" t="str">
        <f>IF(COUNTIFS($C$6:$AGE$6,3,$C193:$AGE193,"б")=0,"",COUNTIFS($C$6:$AGE$6,3,$C193:$AGE193,"б"))</f>
        <v/>
      </c>
      <c r="AHE193" s="36" t="str">
        <f t="shared" ref="AHE193:AHE215" si="753">IF(COUNTIFS($C$6:$AGE$6,3,$C193:$AGE193,"у")=0,"",COUNTIFS($C$6:$AGE$6,3,$C193:$AGE193,"у"))</f>
        <v/>
      </c>
      <c r="AHF193" s="39" t="str">
        <f>IF(COUNTIFS($C$6:$AGE$6,3,$C193:$AGE193,"н")=0,"",COUNTIFS($C$6:$AGE$6,3,$C193:$AGE193,"н"))</f>
        <v/>
      </c>
      <c r="AHG193" s="36" t="str">
        <f>IF(COUNTIFS($C$6:$AGE$6,4,$C193:$AGE193,"б")=0,"",COUNTIFS($C$6:$AGE$6,4,$C193:$AGE193,"б"))</f>
        <v/>
      </c>
      <c r="AHH193" s="36" t="str">
        <f t="shared" ref="AHH193:AHH215" si="754">IF(COUNTIFS($C$6:$AGE$6,4,$C193:$AGE193,"у")=0,"",COUNTIFS($C$6:$AGE$6,4,$C193:$AGE193,"у"))</f>
        <v/>
      </c>
      <c r="AHI193" s="39" t="str">
        <f>IF(COUNTIFS($C$6:$AGE$6,4,$C193:$AGE193,"н")=0,"",COUNTIFS($C$6:$AGE$6,4,$C193:$AGE193,"н"))</f>
        <v/>
      </c>
      <c r="AHJ193" s="36" t="str">
        <f>IF(COUNTIFS($C$6:$AGE$6,5,$C193:$AGE193,"б")=0,"",COUNTIFS($C$6:$AGE$6,5,$C193:$AGE193,"б"))</f>
        <v/>
      </c>
      <c r="AHK193" s="36" t="str">
        <f t="shared" ref="AHK193:AHK215" si="755">IF(COUNTIFS($C$6:$AGE$6,5,$C193:$AGE193,"у")=0,"",COUNTIFS($C$6:$AGE$6,5,$C193:$AGE193,"у"))</f>
        <v/>
      </c>
      <c r="AHL193" s="39" t="str">
        <f>IF(COUNTIFS($C$6:$AGE$6,5,$C193:$AGE193,"н")=0,"",COUNTIFS($C$6:$AGE$6,5,$C193:$AGE193,"н"))</f>
        <v/>
      </c>
      <c r="AHM193" s="36" t="str">
        <f>IF(COUNTIFS($C$6:$AGE$6,6,$C193:$AGE193,"б")=0,"",COUNTIFS($C$6:$AGE$6,6,$C193:$AGE193,"б"))</f>
        <v/>
      </c>
      <c r="AHN193" s="36" t="str">
        <f t="shared" ref="AHN193:AHN215" si="756">IF(COUNTIFS($C$6:$AGE$6,6,$C193:$AGE193,"у")=0,"",COUNTIFS($C$6:$AGE$6,6,$C193:$AGE193,"у"))</f>
        <v/>
      </c>
      <c r="AHO193" s="39" t="str">
        <f>IF(COUNTIFS($C$6:$AGE$6,6,$C193:$AGE193,"н")=0,"",COUNTIFS($C$6:$AGE$6,6,$C193:$AGE193,"н"))</f>
        <v/>
      </c>
    </row>
    <row r="194" spans="1:899" s="5" customFormat="1" outlineLevel="1" x14ac:dyDescent="0.25">
      <c r="A194" s="35">
        <f>A193+1</f>
        <v>2</v>
      </c>
      <c r="B194" s="48" t="s">
        <v>91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37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7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7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7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7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7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7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7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7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7"/>
      <c r="GV194" s="38"/>
      <c r="GW194" s="38"/>
      <c r="GX194" s="38"/>
      <c r="GY194" s="38"/>
      <c r="GZ194" s="38"/>
      <c r="HA194" s="38"/>
      <c r="HB194" s="38"/>
      <c r="HC194" s="38"/>
      <c r="HD194" s="38"/>
      <c r="HE194" s="38"/>
      <c r="HF194" s="38"/>
      <c r="HG194" s="38"/>
      <c r="HH194" s="38"/>
      <c r="HI194" s="38"/>
      <c r="HJ194" s="38"/>
      <c r="HK194" s="38"/>
      <c r="HL194" s="38"/>
      <c r="HM194" s="38"/>
      <c r="HN194" s="38"/>
      <c r="HO194" s="37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7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  <c r="IU194" s="38"/>
      <c r="IV194" s="38"/>
      <c r="IW194" s="38"/>
      <c r="IX194" s="38"/>
      <c r="IY194" s="38"/>
      <c r="IZ194" s="38"/>
      <c r="JA194" s="38"/>
      <c r="JB194" s="38"/>
      <c r="JC194" s="37"/>
      <c r="JD194" s="38"/>
      <c r="JE194" s="38"/>
      <c r="JF194" s="38"/>
      <c r="JG194" s="38"/>
      <c r="JH194" s="38"/>
      <c r="JI194" s="38"/>
      <c r="JJ194" s="38"/>
      <c r="JK194" s="38"/>
      <c r="JL194" s="38"/>
      <c r="JM194" s="38"/>
      <c r="JN194" s="38"/>
      <c r="JO194" s="38"/>
      <c r="JP194" s="38"/>
      <c r="JQ194" s="38"/>
      <c r="JR194" s="38"/>
      <c r="JS194" s="38"/>
      <c r="JT194" s="38"/>
      <c r="JU194" s="38"/>
      <c r="JV194" s="38"/>
      <c r="JW194" s="37"/>
      <c r="JX194" s="38"/>
      <c r="JY194" s="38"/>
      <c r="JZ194" s="38"/>
      <c r="KA194" s="38"/>
      <c r="KB194" s="38"/>
      <c r="KC194" s="38"/>
      <c r="KD194" s="38"/>
      <c r="KE194" s="38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37"/>
      <c r="NT194" s="38"/>
      <c r="NU194" s="38"/>
      <c r="NV194" s="38"/>
      <c r="NW194" s="38"/>
      <c r="NX194" s="38"/>
      <c r="NY194" s="38"/>
      <c r="NZ194" s="38"/>
      <c r="OA194" s="38"/>
      <c r="OB194" s="38"/>
      <c r="OC194" s="38"/>
      <c r="OD194" s="38"/>
      <c r="OE194" s="38"/>
      <c r="OF194" s="38"/>
      <c r="OG194" s="38"/>
      <c r="OH194" s="38"/>
      <c r="OI194" s="38"/>
      <c r="OJ194" s="38"/>
      <c r="OK194" s="38"/>
      <c r="OL194" s="38"/>
      <c r="OM194" s="37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7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7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7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7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7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7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7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7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7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7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7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7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7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7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7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7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7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7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7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7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7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F194" s="35" t="str">
        <f t="shared" ref="AGF194:AGF215" si="757">IF(COUNTIFS($C$7:$AGE$7,"="&amp;$AGK$1,$C194:$AGE194,"б")=0,"",COUNTIFS($C$7:$AGE$7,"="&amp;$AGK$1,$C194:$AGE194,"б"))</f>
        <v/>
      </c>
      <c r="AGG194" s="43" t="str">
        <f t="shared" ref="AGG194:AGG215" si="758">IF(COUNTIFS($C$7:$AGE$7,"="&amp;$AGK$1,$C194:$AGE194,"у")=0,"",COUNTIFS($C$7:$AGE$7,"="&amp;$AGK$1,$C194:$AGE194,"у"))</f>
        <v/>
      </c>
      <c r="AGH194" s="35" t="str">
        <f t="shared" si="746"/>
        <v/>
      </c>
      <c r="AGL194" s="36" t="str">
        <f t="shared" ref="AGL194:AGL215" si="759">IF(COUNTIFS($C$6:$AGE$6,9,$C194:$AGE194,"б")=0,"",COUNTIFS($C$6:$AGE$6,9,$C194:$AGE194,"б"))</f>
        <v/>
      </c>
      <c r="AGM194" s="36" t="str">
        <f t="shared" si="747"/>
        <v/>
      </c>
      <c r="AGN194" s="39" t="str">
        <f t="shared" ref="AGN194:AGN215" si="760">IF(COUNTIFS($C$6:$AGE$6,9,$C194:$AGE194,"н")=0,"",COUNTIFS($C$6:$AGE$6,9,$C194:$AGE194,"н"))</f>
        <v/>
      </c>
      <c r="AGO194" s="36" t="str">
        <f t="shared" ref="AGO194:AGO215" si="761">IF(COUNTIFS($C$6:$AGE$6,10,$C194:$AGE194,"б")=0,"",COUNTIFS($C$6:$AGE$6,10,$C194:$AGE194,"б"))</f>
        <v/>
      </c>
      <c r="AGP194" s="36" t="str">
        <f t="shared" si="748"/>
        <v/>
      </c>
      <c r="AGQ194" s="39" t="str">
        <f t="shared" ref="AGQ194:AGQ215" si="762">IF(COUNTIFS($C$6:$AGE$6,10,$C194:$AGE194,"н")=0,"",COUNTIFS($C$6:$AGE$6,10,$C194:$AGE194,"н"))</f>
        <v/>
      </c>
      <c r="AGR194" s="36" t="str">
        <f t="shared" ref="AGR194:AGR215" si="763">IF(COUNTIFS($C$6:$AGE$6,11,$C194:$AGE194,"б")=0,"",COUNTIFS($C$6:$AGE$6,11,$C194:$AGE194,"б"))</f>
        <v/>
      </c>
      <c r="AGS194" s="36" t="str">
        <f t="shared" si="749"/>
        <v/>
      </c>
      <c r="AGT194" s="39" t="str">
        <f t="shared" ref="AGT194:AGT215" si="764">IF(COUNTIFS($C$6:$AGE$6,11,$C194:$AGE194,"н")=0,"",COUNTIFS($C$6:$AGE$6,11,$C194:$AGE194,"н"))</f>
        <v/>
      </c>
      <c r="AGU194" s="36" t="str">
        <f t="shared" ref="AGU194:AGU215" si="765">IF(COUNTIFS($C$6:$AGE$6,12,$C194:$AGE194,"б")=0,"",COUNTIFS($C$6:$AGE$6,12,$C194:$AGE194,"б"))</f>
        <v/>
      </c>
      <c r="AGV194" s="36" t="str">
        <f t="shared" si="750"/>
        <v/>
      </c>
      <c r="AGW194" s="39" t="str">
        <f t="shared" ref="AGW194:AGW215" si="766">IF(COUNTIFS($C$6:$AGE$6,12,$C194:$AGE194,"н")=0,"",COUNTIFS($C$6:$AGE$6,12,$C194:$AGE194,"н"))</f>
        <v/>
      </c>
      <c r="AGX194" s="36" t="str">
        <f t="shared" ref="AGX194:AGX215" si="767">IF(COUNTIFS($C$6:$AGE$6,1,$C194:$AGE194,"б")=0,"",COUNTIFS($C$6:$AGE$6,1,$C194:$AGE194,"б"))</f>
        <v/>
      </c>
      <c r="AGY194" s="36" t="str">
        <f t="shared" si="751"/>
        <v/>
      </c>
      <c r="AGZ194" s="39" t="str">
        <f t="shared" ref="AGZ194:AGZ215" si="768">IF(COUNTIFS($C$6:$AGE$6,1,$C194:$AGE194,"н")=0,"",COUNTIFS($C$6:$AGE$6,1,$C194:$AGE194,"н"))</f>
        <v/>
      </c>
      <c r="AHA194" s="36" t="str">
        <f t="shared" ref="AHA194:AHA215" si="769">IF(COUNTIFS($C$6:$AGE$6,2,$C194:$AGE194,"б")=0,"",COUNTIFS($C$6:$AGE$6,2,$C194:$AGE194,"б"))</f>
        <v/>
      </c>
      <c r="AHB194" s="36" t="str">
        <f t="shared" si="752"/>
        <v/>
      </c>
      <c r="AHC194" s="39" t="str">
        <f t="shared" ref="AHC194:AHC215" si="770">IF(COUNTIFS($C$6:$AGE$6,2,$C194:$AGE194,"н")=0,"",COUNTIFS($C$6:$AGE$6,2,$C194:$AGE194,"н"))</f>
        <v/>
      </c>
      <c r="AHD194" s="36" t="str">
        <f t="shared" ref="AHD194:AHD215" si="771">IF(COUNTIFS($C$6:$AGE$6,3,$C194:$AGE194,"б")=0,"",COUNTIFS($C$6:$AGE$6,3,$C194:$AGE194,"б"))</f>
        <v/>
      </c>
      <c r="AHE194" s="36" t="str">
        <f t="shared" si="753"/>
        <v/>
      </c>
      <c r="AHF194" s="39" t="str">
        <f t="shared" ref="AHF194:AHF215" si="772">IF(COUNTIFS($C$6:$AGE$6,3,$C194:$AGE194,"н")=0,"",COUNTIFS($C$6:$AGE$6,3,$C194:$AGE194,"н"))</f>
        <v/>
      </c>
      <c r="AHG194" s="36" t="str">
        <f t="shared" ref="AHG194:AHG215" si="773">IF(COUNTIFS($C$6:$AGE$6,4,$C194:$AGE194,"б")=0,"",COUNTIFS($C$6:$AGE$6,4,$C194:$AGE194,"б"))</f>
        <v/>
      </c>
      <c r="AHH194" s="36" t="str">
        <f t="shared" si="754"/>
        <v/>
      </c>
      <c r="AHI194" s="39" t="str">
        <f t="shared" ref="AHI194:AHI215" si="774">IF(COUNTIFS($C$6:$AGE$6,4,$C194:$AGE194,"н")=0,"",COUNTIFS($C$6:$AGE$6,4,$C194:$AGE194,"н"))</f>
        <v/>
      </c>
      <c r="AHJ194" s="36" t="str">
        <f t="shared" ref="AHJ194:AHJ215" si="775">IF(COUNTIFS($C$6:$AGE$6,5,$C194:$AGE194,"б")=0,"",COUNTIFS($C$6:$AGE$6,5,$C194:$AGE194,"б"))</f>
        <v/>
      </c>
      <c r="AHK194" s="36" t="str">
        <f t="shared" si="755"/>
        <v/>
      </c>
      <c r="AHL194" s="39" t="str">
        <f t="shared" ref="AHL194:AHL215" si="776">IF(COUNTIFS($C$6:$AGE$6,5,$C194:$AGE194,"н")=0,"",COUNTIFS($C$6:$AGE$6,5,$C194:$AGE194,"н"))</f>
        <v/>
      </c>
      <c r="AHM194" s="36" t="str">
        <f t="shared" ref="AHM194:AHM215" si="777">IF(COUNTIFS($C$6:$AGE$6,6,$C194:$AGE194,"б")=0,"",COUNTIFS($C$6:$AGE$6,6,$C194:$AGE194,"б"))</f>
        <v/>
      </c>
      <c r="AHN194" s="36" t="str">
        <f t="shared" si="756"/>
        <v/>
      </c>
      <c r="AHO194" s="39" t="str">
        <f t="shared" ref="AHO194:AHO215" si="778">IF(COUNTIFS($C$6:$AGE$6,6,$C194:$AGE194,"н")=0,"",COUNTIFS($C$6:$AGE$6,6,$C194:$AGE194,"н"))</f>
        <v/>
      </c>
    </row>
    <row r="195" spans="1:899" s="5" customFormat="1" outlineLevel="1" x14ac:dyDescent="0.25">
      <c r="A195" s="35">
        <f t="shared" ref="A195:A215" si="779">A194+1</f>
        <v>3</v>
      </c>
      <c r="B195" s="48" t="s">
        <v>92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 t="s">
        <v>399</v>
      </c>
      <c r="M195" s="57"/>
      <c r="N195" s="57"/>
      <c r="O195" s="57"/>
      <c r="P195" s="57"/>
      <c r="Q195" s="57" t="s">
        <v>399</v>
      </c>
      <c r="R195" s="57" t="s">
        <v>399</v>
      </c>
      <c r="S195" s="57"/>
      <c r="T195" s="57"/>
      <c r="U195" s="57"/>
      <c r="V195" s="57"/>
      <c r="W195" s="37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7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7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7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7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7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7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7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  <c r="FT195" s="38"/>
      <c r="FU195" s="38"/>
      <c r="FV195" s="38"/>
      <c r="FW195" s="38"/>
      <c r="FX195" s="38"/>
      <c r="FY195" s="38"/>
      <c r="FZ195" s="38"/>
      <c r="GA195" s="37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7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7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7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  <c r="IU195" s="38"/>
      <c r="IV195" s="38"/>
      <c r="IW195" s="38"/>
      <c r="IX195" s="38"/>
      <c r="IY195" s="38"/>
      <c r="IZ195" s="38"/>
      <c r="JA195" s="38"/>
      <c r="JB195" s="38"/>
      <c r="JC195" s="37"/>
      <c r="JD195" s="38"/>
      <c r="JE195" s="38"/>
      <c r="JF195" s="38"/>
      <c r="JG195" s="38"/>
      <c r="JH195" s="38"/>
      <c r="JI195" s="38"/>
      <c r="JJ195" s="38"/>
      <c r="JK195" s="38"/>
      <c r="JL195" s="38"/>
      <c r="JM195" s="38"/>
      <c r="JN195" s="38"/>
      <c r="JO195" s="38"/>
      <c r="JP195" s="38"/>
      <c r="JQ195" s="38"/>
      <c r="JR195" s="38"/>
      <c r="JS195" s="38"/>
      <c r="JT195" s="38"/>
      <c r="JU195" s="38"/>
      <c r="JV195" s="38"/>
      <c r="JW195" s="37"/>
      <c r="JX195" s="38"/>
      <c r="JY195" s="38"/>
      <c r="JZ195" s="38"/>
      <c r="KA195" s="38"/>
      <c r="KB195" s="38"/>
      <c r="KC195" s="38"/>
      <c r="KD195" s="38"/>
      <c r="KE195" s="38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37"/>
      <c r="NT195" s="38"/>
      <c r="NU195" s="38"/>
      <c r="NV195" s="38"/>
      <c r="NW195" s="38"/>
      <c r="NX195" s="38"/>
      <c r="NY195" s="38"/>
      <c r="NZ195" s="38"/>
      <c r="OA195" s="38"/>
      <c r="OB195" s="38"/>
      <c r="OC195" s="38"/>
      <c r="OD195" s="38"/>
      <c r="OE195" s="38"/>
      <c r="OF195" s="38"/>
      <c r="OG195" s="38"/>
      <c r="OH195" s="38"/>
      <c r="OI195" s="38"/>
      <c r="OJ195" s="38"/>
      <c r="OK195" s="38"/>
      <c r="OL195" s="38"/>
      <c r="OM195" s="37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7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7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7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7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7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7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7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7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7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7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7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7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7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7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7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7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7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7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7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7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7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F195" s="35" t="str">
        <f t="shared" si="757"/>
        <v/>
      </c>
      <c r="AGG195" s="43" t="str">
        <f t="shared" si="758"/>
        <v/>
      </c>
      <c r="AGH195" s="35">
        <f t="shared" si="746"/>
        <v>3</v>
      </c>
      <c r="AGL195" s="36" t="str">
        <f t="shared" si="759"/>
        <v/>
      </c>
      <c r="AGM195" s="36" t="str">
        <f t="shared" si="747"/>
        <v/>
      </c>
      <c r="AGN195" s="39">
        <f t="shared" si="760"/>
        <v>3</v>
      </c>
      <c r="AGO195" s="36" t="str">
        <f t="shared" si="761"/>
        <v/>
      </c>
      <c r="AGP195" s="36" t="str">
        <f t="shared" si="748"/>
        <v/>
      </c>
      <c r="AGQ195" s="39" t="str">
        <f t="shared" si="762"/>
        <v/>
      </c>
      <c r="AGR195" s="36" t="str">
        <f t="shared" si="763"/>
        <v/>
      </c>
      <c r="AGS195" s="36" t="str">
        <f t="shared" si="749"/>
        <v/>
      </c>
      <c r="AGT195" s="39" t="str">
        <f t="shared" si="764"/>
        <v/>
      </c>
      <c r="AGU195" s="36" t="str">
        <f t="shared" si="765"/>
        <v/>
      </c>
      <c r="AGV195" s="36" t="str">
        <f t="shared" si="750"/>
        <v/>
      </c>
      <c r="AGW195" s="39" t="str">
        <f t="shared" si="766"/>
        <v/>
      </c>
      <c r="AGX195" s="36" t="str">
        <f t="shared" si="767"/>
        <v/>
      </c>
      <c r="AGY195" s="36" t="str">
        <f t="shared" si="751"/>
        <v/>
      </c>
      <c r="AGZ195" s="39" t="str">
        <f t="shared" si="768"/>
        <v/>
      </c>
      <c r="AHA195" s="36" t="str">
        <f t="shared" si="769"/>
        <v/>
      </c>
      <c r="AHB195" s="36" t="str">
        <f t="shared" si="752"/>
        <v/>
      </c>
      <c r="AHC195" s="39" t="str">
        <f t="shared" si="770"/>
        <v/>
      </c>
      <c r="AHD195" s="36" t="str">
        <f t="shared" si="771"/>
        <v/>
      </c>
      <c r="AHE195" s="36" t="str">
        <f t="shared" si="753"/>
        <v/>
      </c>
      <c r="AHF195" s="39" t="str">
        <f t="shared" si="772"/>
        <v/>
      </c>
      <c r="AHG195" s="36" t="str">
        <f t="shared" si="773"/>
        <v/>
      </c>
      <c r="AHH195" s="36" t="str">
        <f t="shared" si="754"/>
        <v/>
      </c>
      <c r="AHI195" s="39" t="str">
        <f t="shared" si="774"/>
        <v/>
      </c>
      <c r="AHJ195" s="36" t="str">
        <f t="shared" si="775"/>
        <v/>
      </c>
      <c r="AHK195" s="36" t="str">
        <f t="shared" si="755"/>
        <v/>
      </c>
      <c r="AHL195" s="39" t="str">
        <f t="shared" si="776"/>
        <v/>
      </c>
      <c r="AHM195" s="36" t="str">
        <f t="shared" si="777"/>
        <v/>
      </c>
      <c r="AHN195" s="36" t="str">
        <f t="shared" si="756"/>
        <v/>
      </c>
      <c r="AHO195" s="39" t="str">
        <f t="shared" si="778"/>
        <v/>
      </c>
    </row>
    <row r="196" spans="1:899" s="5" customFormat="1" outlineLevel="1" x14ac:dyDescent="0.25">
      <c r="A196" s="35">
        <f t="shared" si="779"/>
        <v>4</v>
      </c>
      <c r="B196" s="48" t="s">
        <v>93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37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7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7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7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7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7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  <c r="ED196" s="38"/>
      <c r="EE196" s="38"/>
      <c r="EF196" s="38"/>
      <c r="EG196" s="38"/>
      <c r="EH196" s="38"/>
      <c r="EI196" s="38"/>
      <c r="EJ196" s="38"/>
      <c r="EK196" s="38"/>
      <c r="EL196" s="38"/>
      <c r="EM196" s="37"/>
      <c r="EN196" s="38"/>
      <c r="EO196" s="38"/>
      <c r="EP196" s="38"/>
      <c r="EQ196" s="38"/>
      <c r="ER196" s="38"/>
      <c r="ES196" s="38"/>
      <c r="ET196" s="38"/>
      <c r="EU196" s="38"/>
      <c r="EV196" s="38"/>
      <c r="EW196" s="38"/>
      <c r="EX196" s="38"/>
      <c r="EY196" s="38"/>
      <c r="EZ196" s="38"/>
      <c r="FA196" s="38"/>
      <c r="FB196" s="38"/>
      <c r="FC196" s="38"/>
      <c r="FD196" s="38"/>
      <c r="FE196" s="38"/>
      <c r="FF196" s="38"/>
      <c r="FG196" s="37"/>
      <c r="FH196" s="38"/>
      <c r="FI196" s="38"/>
      <c r="FJ196" s="38"/>
      <c r="FK196" s="38"/>
      <c r="FL196" s="38"/>
      <c r="FM196" s="38"/>
      <c r="FN196" s="38"/>
      <c r="FO196" s="38"/>
      <c r="FP196" s="38"/>
      <c r="FQ196" s="38"/>
      <c r="FR196" s="38"/>
      <c r="FS196" s="38"/>
      <c r="FT196" s="38"/>
      <c r="FU196" s="38"/>
      <c r="FV196" s="38"/>
      <c r="FW196" s="38"/>
      <c r="FX196" s="38"/>
      <c r="FY196" s="38"/>
      <c r="FZ196" s="38"/>
      <c r="GA196" s="37"/>
      <c r="GB196" s="38"/>
      <c r="GC196" s="38"/>
      <c r="GD196" s="38"/>
      <c r="GE196" s="38"/>
      <c r="GF196" s="38"/>
      <c r="GG196" s="38"/>
      <c r="GH196" s="38"/>
      <c r="GI196" s="38"/>
      <c r="GJ196" s="38"/>
      <c r="GK196" s="38"/>
      <c r="GL196" s="38"/>
      <c r="GM196" s="38"/>
      <c r="GN196" s="38"/>
      <c r="GO196" s="38"/>
      <c r="GP196" s="38"/>
      <c r="GQ196" s="38"/>
      <c r="GR196" s="38"/>
      <c r="GS196" s="38"/>
      <c r="GT196" s="38"/>
      <c r="GU196" s="37"/>
      <c r="GV196" s="38"/>
      <c r="GW196" s="38"/>
      <c r="GX196" s="38"/>
      <c r="GY196" s="38"/>
      <c r="GZ196" s="38"/>
      <c r="HA196" s="38"/>
      <c r="HB196" s="38"/>
      <c r="HC196" s="38"/>
      <c r="HD196" s="38"/>
      <c r="HE196" s="38"/>
      <c r="HF196" s="38"/>
      <c r="HG196" s="38"/>
      <c r="HH196" s="38"/>
      <c r="HI196" s="38"/>
      <c r="HJ196" s="38"/>
      <c r="HK196" s="38"/>
      <c r="HL196" s="38"/>
      <c r="HM196" s="38"/>
      <c r="HN196" s="38"/>
      <c r="HO196" s="37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7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  <c r="IU196" s="38"/>
      <c r="IV196" s="38"/>
      <c r="IW196" s="38"/>
      <c r="IX196" s="38"/>
      <c r="IY196" s="38"/>
      <c r="IZ196" s="38"/>
      <c r="JA196" s="38"/>
      <c r="JB196" s="38"/>
      <c r="JC196" s="37"/>
      <c r="JD196" s="38"/>
      <c r="JE196" s="38"/>
      <c r="JF196" s="38"/>
      <c r="JG196" s="38"/>
      <c r="JH196" s="38"/>
      <c r="JI196" s="38"/>
      <c r="JJ196" s="38"/>
      <c r="JK196" s="38"/>
      <c r="JL196" s="38"/>
      <c r="JM196" s="38"/>
      <c r="JN196" s="38"/>
      <c r="JO196" s="38"/>
      <c r="JP196" s="38"/>
      <c r="JQ196" s="38"/>
      <c r="JR196" s="38"/>
      <c r="JS196" s="38"/>
      <c r="JT196" s="38"/>
      <c r="JU196" s="38"/>
      <c r="JV196" s="38"/>
      <c r="JW196" s="37"/>
      <c r="JX196" s="38"/>
      <c r="JY196" s="38"/>
      <c r="JZ196" s="38"/>
      <c r="KA196" s="38"/>
      <c r="KB196" s="38"/>
      <c r="KC196" s="38"/>
      <c r="KD196" s="38"/>
      <c r="KE196" s="38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37"/>
      <c r="NT196" s="38"/>
      <c r="NU196" s="38"/>
      <c r="NV196" s="38"/>
      <c r="NW196" s="38"/>
      <c r="NX196" s="38"/>
      <c r="NY196" s="38"/>
      <c r="NZ196" s="38"/>
      <c r="OA196" s="38"/>
      <c r="OB196" s="38"/>
      <c r="OC196" s="38"/>
      <c r="OD196" s="38"/>
      <c r="OE196" s="38"/>
      <c r="OF196" s="38"/>
      <c r="OG196" s="38"/>
      <c r="OH196" s="38"/>
      <c r="OI196" s="38"/>
      <c r="OJ196" s="38"/>
      <c r="OK196" s="38"/>
      <c r="OL196" s="38"/>
      <c r="OM196" s="37"/>
      <c r="ON196" s="38"/>
      <c r="OO196" s="38"/>
      <c r="OP196" s="38"/>
      <c r="OQ196" s="38"/>
      <c r="OR196" s="38"/>
      <c r="OS196" s="38"/>
      <c r="OT196" s="38"/>
      <c r="OU196" s="38"/>
      <c r="OV196" s="38"/>
      <c r="OW196" s="38"/>
      <c r="OX196" s="38"/>
      <c r="OY196" s="38"/>
      <c r="OZ196" s="38"/>
      <c r="PA196" s="38"/>
      <c r="PB196" s="38"/>
      <c r="PC196" s="38"/>
      <c r="PD196" s="38"/>
      <c r="PE196" s="38"/>
      <c r="PF196" s="38"/>
      <c r="PG196" s="37"/>
      <c r="PH196" s="38"/>
      <c r="PI196" s="38"/>
      <c r="PJ196" s="38"/>
      <c r="PK196" s="38"/>
      <c r="PL196" s="38"/>
      <c r="PM196" s="38"/>
      <c r="PN196" s="38"/>
      <c r="PO196" s="38"/>
      <c r="PP196" s="38"/>
      <c r="PQ196" s="38"/>
      <c r="PR196" s="38"/>
      <c r="PS196" s="38"/>
      <c r="PT196" s="38"/>
      <c r="PU196" s="38"/>
      <c r="PV196" s="38"/>
      <c r="PW196" s="38"/>
      <c r="PX196" s="38"/>
      <c r="PY196" s="38"/>
      <c r="PZ196" s="38"/>
      <c r="QA196" s="37"/>
      <c r="QB196" s="38"/>
      <c r="QC196" s="38"/>
      <c r="QD196" s="38"/>
      <c r="QE196" s="38"/>
      <c r="QF196" s="38"/>
      <c r="QG196" s="38"/>
      <c r="QH196" s="38"/>
      <c r="QI196" s="38"/>
      <c r="QJ196" s="38"/>
      <c r="QK196" s="38"/>
      <c r="QL196" s="38"/>
      <c r="QM196" s="38"/>
      <c r="QN196" s="38"/>
      <c r="QO196" s="38"/>
      <c r="QP196" s="38"/>
      <c r="QQ196" s="38"/>
      <c r="QR196" s="38"/>
      <c r="QS196" s="38"/>
      <c r="QT196" s="38"/>
      <c r="QU196" s="37"/>
      <c r="QV196" s="38"/>
      <c r="QW196" s="38"/>
      <c r="QX196" s="38"/>
      <c r="QY196" s="38"/>
      <c r="QZ196" s="38"/>
      <c r="RA196" s="38"/>
      <c r="RB196" s="38"/>
      <c r="RC196" s="38"/>
      <c r="RD196" s="38"/>
      <c r="RE196" s="38"/>
      <c r="RF196" s="38"/>
      <c r="RG196" s="38"/>
      <c r="RH196" s="38"/>
      <c r="RI196" s="38"/>
      <c r="RJ196" s="38"/>
      <c r="RK196" s="38"/>
      <c r="RL196" s="38"/>
      <c r="RM196" s="38"/>
      <c r="RN196" s="38"/>
      <c r="RO196" s="37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7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7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7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7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7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7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7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7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7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7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7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7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7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7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7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7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7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7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F196" s="35" t="str">
        <f t="shared" si="757"/>
        <v/>
      </c>
      <c r="AGG196" s="43" t="str">
        <f t="shared" si="758"/>
        <v/>
      </c>
      <c r="AGH196" s="35" t="str">
        <f t="shared" si="746"/>
        <v/>
      </c>
      <c r="AGL196" s="36" t="str">
        <f t="shared" si="759"/>
        <v/>
      </c>
      <c r="AGM196" s="36" t="str">
        <f t="shared" si="747"/>
        <v/>
      </c>
      <c r="AGN196" s="39" t="str">
        <f t="shared" si="760"/>
        <v/>
      </c>
      <c r="AGO196" s="36" t="str">
        <f t="shared" si="761"/>
        <v/>
      </c>
      <c r="AGP196" s="36" t="str">
        <f t="shared" si="748"/>
        <v/>
      </c>
      <c r="AGQ196" s="39" t="str">
        <f t="shared" si="762"/>
        <v/>
      </c>
      <c r="AGR196" s="36" t="str">
        <f t="shared" si="763"/>
        <v/>
      </c>
      <c r="AGS196" s="36" t="str">
        <f t="shared" si="749"/>
        <v/>
      </c>
      <c r="AGT196" s="39" t="str">
        <f t="shared" si="764"/>
        <v/>
      </c>
      <c r="AGU196" s="36" t="str">
        <f t="shared" si="765"/>
        <v/>
      </c>
      <c r="AGV196" s="36" t="str">
        <f t="shared" si="750"/>
        <v/>
      </c>
      <c r="AGW196" s="39" t="str">
        <f t="shared" si="766"/>
        <v/>
      </c>
      <c r="AGX196" s="36" t="str">
        <f t="shared" si="767"/>
        <v/>
      </c>
      <c r="AGY196" s="36" t="str">
        <f t="shared" si="751"/>
        <v/>
      </c>
      <c r="AGZ196" s="39" t="str">
        <f t="shared" si="768"/>
        <v/>
      </c>
      <c r="AHA196" s="36" t="str">
        <f t="shared" si="769"/>
        <v/>
      </c>
      <c r="AHB196" s="36" t="str">
        <f t="shared" si="752"/>
        <v/>
      </c>
      <c r="AHC196" s="39" t="str">
        <f t="shared" si="770"/>
        <v/>
      </c>
      <c r="AHD196" s="36" t="str">
        <f t="shared" si="771"/>
        <v/>
      </c>
      <c r="AHE196" s="36" t="str">
        <f t="shared" si="753"/>
        <v/>
      </c>
      <c r="AHF196" s="39" t="str">
        <f t="shared" si="772"/>
        <v/>
      </c>
      <c r="AHG196" s="36" t="str">
        <f t="shared" si="773"/>
        <v/>
      </c>
      <c r="AHH196" s="36" t="str">
        <f t="shared" si="754"/>
        <v/>
      </c>
      <c r="AHI196" s="39" t="str">
        <f t="shared" si="774"/>
        <v/>
      </c>
      <c r="AHJ196" s="36" t="str">
        <f t="shared" si="775"/>
        <v/>
      </c>
      <c r="AHK196" s="36" t="str">
        <f t="shared" si="755"/>
        <v/>
      </c>
      <c r="AHL196" s="39" t="str">
        <f t="shared" si="776"/>
        <v/>
      </c>
      <c r="AHM196" s="36" t="str">
        <f t="shared" si="777"/>
        <v/>
      </c>
      <c r="AHN196" s="36" t="str">
        <f t="shared" si="756"/>
        <v/>
      </c>
      <c r="AHO196" s="39" t="str">
        <f t="shared" si="778"/>
        <v/>
      </c>
    </row>
    <row r="197" spans="1:899" s="5" customFormat="1" outlineLevel="1" x14ac:dyDescent="0.25">
      <c r="A197" s="35">
        <f t="shared" si="779"/>
        <v>5</v>
      </c>
      <c r="B197" s="48" t="s">
        <v>94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37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7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7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7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7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7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7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7"/>
      <c r="FH197" s="38"/>
      <c r="FI197" s="38"/>
      <c r="FJ197" s="38"/>
      <c r="FK197" s="38"/>
      <c r="FL197" s="38"/>
      <c r="FM197" s="38"/>
      <c r="FN197" s="38"/>
      <c r="FO197" s="38"/>
      <c r="FP197" s="38"/>
      <c r="FQ197" s="38"/>
      <c r="FR197" s="38"/>
      <c r="FS197" s="38"/>
      <c r="FT197" s="38"/>
      <c r="FU197" s="38"/>
      <c r="FV197" s="38"/>
      <c r="FW197" s="38"/>
      <c r="FX197" s="38"/>
      <c r="FY197" s="38"/>
      <c r="FZ197" s="38"/>
      <c r="GA197" s="37"/>
      <c r="GB197" s="38"/>
      <c r="GC197" s="38"/>
      <c r="GD197" s="38"/>
      <c r="GE197" s="38"/>
      <c r="GF197" s="38"/>
      <c r="GG197" s="38"/>
      <c r="GH197" s="38"/>
      <c r="GI197" s="38"/>
      <c r="GJ197" s="38"/>
      <c r="GK197" s="38"/>
      <c r="GL197" s="38"/>
      <c r="GM197" s="38"/>
      <c r="GN197" s="38"/>
      <c r="GO197" s="38"/>
      <c r="GP197" s="38"/>
      <c r="GQ197" s="38"/>
      <c r="GR197" s="38"/>
      <c r="GS197" s="38"/>
      <c r="GT197" s="38"/>
      <c r="GU197" s="37"/>
      <c r="GV197" s="38"/>
      <c r="GW197" s="38"/>
      <c r="GX197" s="38"/>
      <c r="GY197" s="38"/>
      <c r="GZ197" s="38"/>
      <c r="HA197" s="38"/>
      <c r="HB197" s="38"/>
      <c r="HC197" s="38"/>
      <c r="HD197" s="38"/>
      <c r="HE197" s="38"/>
      <c r="HF197" s="38"/>
      <c r="HG197" s="38"/>
      <c r="HH197" s="38"/>
      <c r="HI197" s="38"/>
      <c r="HJ197" s="38"/>
      <c r="HK197" s="38"/>
      <c r="HL197" s="38"/>
      <c r="HM197" s="38"/>
      <c r="HN197" s="38"/>
      <c r="HO197" s="37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7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  <c r="IU197" s="38"/>
      <c r="IV197" s="38"/>
      <c r="IW197" s="38"/>
      <c r="IX197" s="38"/>
      <c r="IY197" s="38"/>
      <c r="IZ197" s="38"/>
      <c r="JA197" s="38"/>
      <c r="JB197" s="38"/>
      <c r="JC197" s="37"/>
      <c r="JD197" s="38"/>
      <c r="JE197" s="38"/>
      <c r="JF197" s="38"/>
      <c r="JG197" s="38"/>
      <c r="JH197" s="38"/>
      <c r="JI197" s="38"/>
      <c r="JJ197" s="38"/>
      <c r="JK197" s="38"/>
      <c r="JL197" s="38"/>
      <c r="JM197" s="38"/>
      <c r="JN197" s="38"/>
      <c r="JO197" s="38"/>
      <c r="JP197" s="38"/>
      <c r="JQ197" s="38"/>
      <c r="JR197" s="38"/>
      <c r="JS197" s="38"/>
      <c r="JT197" s="38"/>
      <c r="JU197" s="38"/>
      <c r="JV197" s="38"/>
      <c r="JW197" s="37"/>
      <c r="JX197" s="38"/>
      <c r="JY197" s="38"/>
      <c r="JZ197" s="38"/>
      <c r="KA197" s="38"/>
      <c r="KB197" s="38"/>
      <c r="KC197" s="38"/>
      <c r="KD197" s="38"/>
      <c r="KE197" s="38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37"/>
      <c r="NT197" s="38"/>
      <c r="NU197" s="38"/>
      <c r="NV197" s="38"/>
      <c r="NW197" s="38"/>
      <c r="NX197" s="38"/>
      <c r="NY197" s="38"/>
      <c r="NZ197" s="38"/>
      <c r="OA197" s="38"/>
      <c r="OB197" s="38"/>
      <c r="OC197" s="38"/>
      <c r="OD197" s="38"/>
      <c r="OE197" s="38"/>
      <c r="OF197" s="38"/>
      <c r="OG197" s="38"/>
      <c r="OH197" s="38"/>
      <c r="OI197" s="38"/>
      <c r="OJ197" s="38"/>
      <c r="OK197" s="38"/>
      <c r="OL197" s="38"/>
      <c r="OM197" s="37"/>
      <c r="ON197" s="38"/>
      <c r="OO197" s="38"/>
      <c r="OP197" s="38"/>
      <c r="OQ197" s="38"/>
      <c r="OR197" s="38"/>
      <c r="OS197" s="38"/>
      <c r="OT197" s="38"/>
      <c r="OU197" s="38"/>
      <c r="OV197" s="38"/>
      <c r="OW197" s="38"/>
      <c r="OX197" s="38"/>
      <c r="OY197" s="38"/>
      <c r="OZ197" s="38"/>
      <c r="PA197" s="38"/>
      <c r="PB197" s="38"/>
      <c r="PC197" s="38"/>
      <c r="PD197" s="38"/>
      <c r="PE197" s="38"/>
      <c r="PF197" s="38"/>
      <c r="PG197" s="37"/>
      <c r="PH197" s="38"/>
      <c r="PI197" s="38"/>
      <c r="PJ197" s="38"/>
      <c r="PK197" s="38"/>
      <c r="PL197" s="38"/>
      <c r="PM197" s="38"/>
      <c r="PN197" s="38"/>
      <c r="PO197" s="38"/>
      <c r="PP197" s="38"/>
      <c r="PQ197" s="38"/>
      <c r="PR197" s="38"/>
      <c r="PS197" s="38"/>
      <c r="PT197" s="38"/>
      <c r="PU197" s="38"/>
      <c r="PV197" s="38"/>
      <c r="PW197" s="38"/>
      <c r="PX197" s="38"/>
      <c r="PY197" s="38"/>
      <c r="PZ197" s="38"/>
      <c r="QA197" s="37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37"/>
      <c r="QV197" s="38"/>
      <c r="QW197" s="38"/>
      <c r="QX197" s="38"/>
      <c r="QY197" s="38"/>
      <c r="QZ197" s="38"/>
      <c r="RA197" s="38"/>
      <c r="RB197" s="38"/>
      <c r="RC197" s="38"/>
      <c r="RD197" s="38"/>
      <c r="RE197" s="38"/>
      <c r="RF197" s="38"/>
      <c r="RG197" s="38"/>
      <c r="RH197" s="38"/>
      <c r="RI197" s="38"/>
      <c r="RJ197" s="38"/>
      <c r="RK197" s="38"/>
      <c r="RL197" s="38"/>
      <c r="RM197" s="38"/>
      <c r="RN197" s="38"/>
      <c r="RO197" s="37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7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7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7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7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7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7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7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7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7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7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7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7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7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7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7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7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7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7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F197" s="35" t="str">
        <f t="shared" si="757"/>
        <v/>
      </c>
      <c r="AGG197" s="43" t="str">
        <f t="shared" si="758"/>
        <v/>
      </c>
      <c r="AGH197" s="35" t="str">
        <f t="shared" si="746"/>
        <v/>
      </c>
      <c r="AGL197" s="36" t="str">
        <f t="shared" si="759"/>
        <v/>
      </c>
      <c r="AGM197" s="36" t="str">
        <f t="shared" si="747"/>
        <v/>
      </c>
      <c r="AGN197" s="39" t="str">
        <f t="shared" si="760"/>
        <v/>
      </c>
      <c r="AGO197" s="36" t="str">
        <f t="shared" si="761"/>
        <v/>
      </c>
      <c r="AGP197" s="36" t="str">
        <f t="shared" si="748"/>
        <v/>
      </c>
      <c r="AGQ197" s="39" t="str">
        <f t="shared" si="762"/>
        <v/>
      </c>
      <c r="AGR197" s="36" t="str">
        <f t="shared" si="763"/>
        <v/>
      </c>
      <c r="AGS197" s="36" t="str">
        <f t="shared" si="749"/>
        <v/>
      </c>
      <c r="AGT197" s="39" t="str">
        <f t="shared" si="764"/>
        <v/>
      </c>
      <c r="AGU197" s="36" t="str">
        <f t="shared" si="765"/>
        <v/>
      </c>
      <c r="AGV197" s="36" t="str">
        <f t="shared" si="750"/>
        <v/>
      </c>
      <c r="AGW197" s="39" t="str">
        <f t="shared" si="766"/>
        <v/>
      </c>
      <c r="AGX197" s="36" t="str">
        <f t="shared" si="767"/>
        <v/>
      </c>
      <c r="AGY197" s="36" t="str">
        <f t="shared" si="751"/>
        <v/>
      </c>
      <c r="AGZ197" s="39" t="str">
        <f t="shared" si="768"/>
        <v/>
      </c>
      <c r="AHA197" s="36" t="str">
        <f t="shared" si="769"/>
        <v/>
      </c>
      <c r="AHB197" s="36" t="str">
        <f t="shared" si="752"/>
        <v/>
      </c>
      <c r="AHC197" s="39" t="str">
        <f t="shared" si="770"/>
        <v/>
      </c>
      <c r="AHD197" s="36" t="str">
        <f t="shared" si="771"/>
        <v/>
      </c>
      <c r="AHE197" s="36" t="str">
        <f t="shared" si="753"/>
        <v/>
      </c>
      <c r="AHF197" s="39" t="str">
        <f t="shared" si="772"/>
        <v/>
      </c>
      <c r="AHG197" s="36" t="str">
        <f t="shared" si="773"/>
        <v/>
      </c>
      <c r="AHH197" s="36" t="str">
        <f t="shared" si="754"/>
        <v/>
      </c>
      <c r="AHI197" s="39" t="str">
        <f t="shared" si="774"/>
        <v/>
      </c>
      <c r="AHJ197" s="36" t="str">
        <f t="shared" si="775"/>
        <v/>
      </c>
      <c r="AHK197" s="36" t="str">
        <f t="shared" si="755"/>
        <v/>
      </c>
      <c r="AHL197" s="39" t="str">
        <f t="shared" si="776"/>
        <v/>
      </c>
      <c r="AHM197" s="36" t="str">
        <f t="shared" si="777"/>
        <v/>
      </c>
      <c r="AHN197" s="36" t="str">
        <f t="shared" si="756"/>
        <v/>
      </c>
      <c r="AHO197" s="39" t="str">
        <f t="shared" si="778"/>
        <v/>
      </c>
    </row>
    <row r="198" spans="1:899" s="5" customFormat="1" outlineLevel="1" x14ac:dyDescent="0.25">
      <c r="A198" s="35">
        <f t="shared" si="779"/>
        <v>6</v>
      </c>
      <c r="B198" s="48" t="s">
        <v>95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37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7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7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7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7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7"/>
      <c r="DT198" s="38"/>
      <c r="DU198" s="38"/>
      <c r="DV198" s="38"/>
      <c r="DW198" s="38"/>
      <c r="DX198" s="38"/>
      <c r="DY198" s="38"/>
      <c r="DZ198" s="38"/>
      <c r="EA198" s="38"/>
      <c r="EB198" s="38"/>
      <c r="EC198" s="38"/>
      <c r="ED198" s="38"/>
      <c r="EE198" s="38"/>
      <c r="EF198" s="38"/>
      <c r="EG198" s="38"/>
      <c r="EH198" s="38"/>
      <c r="EI198" s="38"/>
      <c r="EJ198" s="38"/>
      <c r="EK198" s="38"/>
      <c r="EL198" s="38"/>
      <c r="EM198" s="37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7"/>
      <c r="FH198" s="38"/>
      <c r="FI198" s="38"/>
      <c r="FJ198" s="38"/>
      <c r="FK198" s="38"/>
      <c r="FL198" s="38"/>
      <c r="FM198" s="38"/>
      <c r="FN198" s="38"/>
      <c r="FO198" s="38"/>
      <c r="FP198" s="38"/>
      <c r="FQ198" s="38"/>
      <c r="FR198" s="38"/>
      <c r="FS198" s="38"/>
      <c r="FT198" s="38"/>
      <c r="FU198" s="38"/>
      <c r="FV198" s="38"/>
      <c r="FW198" s="38"/>
      <c r="FX198" s="38"/>
      <c r="FY198" s="38"/>
      <c r="FZ198" s="38"/>
      <c r="GA198" s="37"/>
      <c r="GB198" s="38"/>
      <c r="GC198" s="38"/>
      <c r="GD198" s="38"/>
      <c r="GE198" s="38"/>
      <c r="GF198" s="38"/>
      <c r="GG198" s="38"/>
      <c r="GH198" s="38"/>
      <c r="GI198" s="38"/>
      <c r="GJ198" s="38"/>
      <c r="GK198" s="38"/>
      <c r="GL198" s="38"/>
      <c r="GM198" s="38"/>
      <c r="GN198" s="38"/>
      <c r="GO198" s="38"/>
      <c r="GP198" s="38"/>
      <c r="GQ198" s="38"/>
      <c r="GR198" s="38"/>
      <c r="GS198" s="38"/>
      <c r="GT198" s="38"/>
      <c r="GU198" s="37"/>
      <c r="GV198" s="38"/>
      <c r="GW198" s="38"/>
      <c r="GX198" s="38"/>
      <c r="GY198" s="38"/>
      <c r="GZ198" s="38"/>
      <c r="HA198" s="38"/>
      <c r="HB198" s="38"/>
      <c r="HC198" s="38"/>
      <c r="HD198" s="38"/>
      <c r="HE198" s="38"/>
      <c r="HF198" s="38"/>
      <c r="HG198" s="38"/>
      <c r="HH198" s="38"/>
      <c r="HI198" s="38"/>
      <c r="HJ198" s="38"/>
      <c r="HK198" s="38"/>
      <c r="HL198" s="38"/>
      <c r="HM198" s="38"/>
      <c r="HN198" s="38"/>
      <c r="HO198" s="37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7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  <c r="IU198" s="38"/>
      <c r="IV198" s="38"/>
      <c r="IW198" s="38"/>
      <c r="IX198" s="38"/>
      <c r="IY198" s="38"/>
      <c r="IZ198" s="38"/>
      <c r="JA198" s="38"/>
      <c r="JB198" s="38"/>
      <c r="JC198" s="37"/>
      <c r="JD198" s="38"/>
      <c r="JE198" s="38"/>
      <c r="JF198" s="38"/>
      <c r="JG198" s="38"/>
      <c r="JH198" s="38"/>
      <c r="JI198" s="38"/>
      <c r="JJ198" s="38"/>
      <c r="JK198" s="38"/>
      <c r="JL198" s="38"/>
      <c r="JM198" s="38"/>
      <c r="JN198" s="38"/>
      <c r="JO198" s="38"/>
      <c r="JP198" s="38"/>
      <c r="JQ198" s="38"/>
      <c r="JR198" s="38"/>
      <c r="JS198" s="38"/>
      <c r="JT198" s="38"/>
      <c r="JU198" s="38"/>
      <c r="JV198" s="38"/>
      <c r="JW198" s="37"/>
      <c r="JX198" s="38"/>
      <c r="JY198" s="38"/>
      <c r="JZ198" s="38"/>
      <c r="KA198" s="38"/>
      <c r="KB198" s="38"/>
      <c r="KC198" s="38"/>
      <c r="KD198" s="38"/>
      <c r="KE198" s="38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37"/>
      <c r="NT198" s="38"/>
      <c r="NU198" s="38"/>
      <c r="NV198" s="38"/>
      <c r="NW198" s="38"/>
      <c r="NX198" s="38"/>
      <c r="NY198" s="38"/>
      <c r="NZ198" s="38"/>
      <c r="OA198" s="38"/>
      <c r="OB198" s="38"/>
      <c r="OC198" s="38"/>
      <c r="OD198" s="38"/>
      <c r="OE198" s="38"/>
      <c r="OF198" s="38"/>
      <c r="OG198" s="38"/>
      <c r="OH198" s="38"/>
      <c r="OI198" s="38"/>
      <c r="OJ198" s="38"/>
      <c r="OK198" s="38"/>
      <c r="OL198" s="38"/>
      <c r="OM198" s="37"/>
      <c r="ON198" s="38"/>
      <c r="OO198" s="38"/>
      <c r="OP198" s="38"/>
      <c r="OQ198" s="38"/>
      <c r="OR198" s="38"/>
      <c r="OS198" s="38"/>
      <c r="OT198" s="38"/>
      <c r="OU198" s="38"/>
      <c r="OV198" s="38"/>
      <c r="OW198" s="38"/>
      <c r="OX198" s="38"/>
      <c r="OY198" s="38"/>
      <c r="OZ198" s="38"/>
      <c r="PA198" s="38"/>
      <c r="PB198" s="38"/>
      <c r="PC198" s="38"/>
      <c r="PD198" s="38"/>
      <c r="PE198" s="38"/>
      <c r="PF198" s="38"/>
      <c r="PG198" s="37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  <c r="PU198" s="38"/>
      <c r="PV198" s="38"/>
      <c r="PW198" s="38"/>
      <c r="PX198" s="38"/>
      <c r="PY198" s="38"/>
      <c r="PZ198" s="38"/>
      <c r="QA198" s="37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7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7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7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7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7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7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7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7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7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7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7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7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7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7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7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7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7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7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7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F198" s="35" t="str">
        <f t="shared" si="757"/>
        <v/>
      </c>
      <c r="AGG198" s="43" t="str">
        <f t="shared" si="758"/>
        <v/>
      </c>
      <c r="AGH198" s="35" t="str">
        <f t="shared" si="746"/>
        <v/>
      </c>
      <c r="AGL198" s="36" t="str">
        <f t="shared" si="759"/>
        <v/>
      </c>
      <c r="AGM198" s="36" t="str">
        <f t="shared" si="747"/>
        <v/>
      </c>
      <c r="AGN198" s="39" t="str">
        <f t="shared" si="760"/>
        <v/>
      </c>
      <c r="AGO198" s="36" t="str">
        <f t="shared" si="761"/>
        <v/>
      </c>
      <c r="AGP198" s="36" t="str">
        <f t="shared" si="748"/>
        <v/>
      </c>
      <c r="AGQ198" s="39" t="str">
        <f t="shared" si="762"/>
        <v/>
      </c>
      <c r="AGR198" s="36" t="str">
        <f t="shared" si="763"/>
        <v/>
      </c>
      <c r="AGS198" s="36" t="str">
        <f t="shared" si="749"/>
        <v/>
      </c>
      <c r="AGT198" s="39" t="str">
        <f t="shared" si="764"/>
        <v/>
      </c>
      <c r="AGU198" s="36" t="str">
        <f t="shared" si="765"/>
        <v/>
      </c>
      <c r="AGV198" s="36" t="str">
        <f t="shared" si="750"/>
        <v/>
      </c>
      <c r="AGW198" s="39" t="str">
        <f t="shared" si="766"/>
        <v/>
      </c>
      <c r="AGX198" s="36" t="str">
        <f t="shared" si="767"/>
        <v/>
      </c>
      <c r="AGY198" s="36" t="str">
        <f t="shared" si="751"/>
        <v/>
      </c>
      <c r="AGZ198" s="39" t="str">
        <f t="shared" si="768"/>
        <v/>
      </c>
      <c r="AHA198" s="36" t="str">
        <f t="shared" si="769"/>
        <v/>
      </c>
      <c r="AHB198" s="36" t="str">
        <f t="shared" si="752"/>
        <v/>
      </c>
      <c r="AHC198" s="39" t="str">
        <f t="shared" si="770"/>
        <v/>
      </c>
      <c r="AHD198" s="36" t="str">
        <f t="shared" si="771"/>
        <v/>
      </c>
      <c r="AHE198" s="36" t="str">
        <f t="shared" si="753"/>
        <v/>
      </c>
      <c r="AHF198" s="39" t="str">
        <f t="shared" si="772"/>
        <v/>
      </c>
      <c r="AHG198" s="36" t="str">
        <f t="shared" si="773"/>
        <v/>
      </c>
      <c r="AHH198" s="36" t="str">
        <f t="shared" si="754"/>
        <v/>
      </c>
      <c r="AHI198" s="39" t="str">
        <f t="shared" si="774"/>
        <v/>
      </c>
      <c r="AHJ198" s="36" t="str">
        <f t="shared" si="775"/>
        <v/>
      </c>
      <c r="AHK198" s="36" t="str">
        <f t="shared" si="755"/>
        <v/>
      </c>
      <c r="AHL198" s="39" t="str">
        <f t="shared" si="776"/>
        <v/>
      </c>
      <c r="AHM198" s="36" t="str">
        <f t="shared" si="777"/>
        <v/>
      </c>
      <c r="AHN198" s="36" t="str">
        <f t="shared" si="756"/>
        <v/>
      </c>
      <c r="AHO198" s="39" t="str">
        <f t="shared" si="778"/>
        <v/>
      </c>
    </row>
    <row r="199" spans="1:899" s="5" customFormat="1" outlineLevel="1" x14ac:dyDescent="0.25">
      <c r="A199" s="35">
        <f t="shared" si="779"/>
        <v>7</v>
      </c>
      <c r="B199" s="48" t="s">
        <v>96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37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7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7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7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7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7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7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7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  <c r="FS199" s="38"/>
      <c r="FT199" s="38"/>
      <c r="FU199" s="38"/>
      <c r="FV199" s="38"/>
      <c r="FW199" s="38"/>
      <c r="FX199" s="38"/>
      <c r="FY199" s="38"/>
      <c r="FZ199" s="38"/>
      <c r="GA199" s="37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7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7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7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  <c r="IU199" s="38"/>
      <c r="IV199" s="38"/>
      <c r="IW199" s="38"/>
      <c r="IX199" s="38"/>
      <c r="IY199" s="38"/>
      <c r="IZ199" s="38"/>
      <c r="JA199" s="38"/>
      <c r="JB199" s="38"/>
      <c r="JC199" s="37"/>
      <c r="JD199" s="38"/>
      <c r="JE199" s="38"/>
      <c r="JF199" s="38"/>
      <c r="JG199" s="38"/>
      <c r="JH199" s="38"/>
      <c r="JI199" s="38"/>
      <c r="JJ199" s="38"/>
      <c r="JK199" s="38"/>
      <c r="JL199" s="38"/>
      <c r="JM199" s="38"/>
      <c r="JN199" s="38"/>
      <c r="JO199" s="38"/>
      <c r="JP199" s="38"/>
      <c r="JQ199" s="38"/>
      <c r="JR199" s="38"/>
      <c r="JS199" s="38"/>
      <c r="JT199" s="38"/>
      <c r="JU199" s="38"/>
      <c r="JV199" s="38"/>
      <c r="JW199" s="37"/>
      <c r="JX199" s="38"/>
      <c r="JY199" s="38"/>
      <c r="JZ199" s="38"/>
      <c r="KA199" s="38"/>
      <c r="KB199" s="38"/>
      <c r="KC199" s="38"/>
      <c r="KD199" s="38"/>
      <c r="KE199" s="38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37"/>
      <c r="NT199" s="38"/>
      <c r="NU199" s="38"/>
      <c r="NV199" s="38"/>
      <c r="NW199" s="38"/>
      <c r="NX199" s="38"/>
      <c r="NY199" s="38"/>
      <c r="NZ199" s="38"/>
      <c r="OA199" s="38"/>
      <c r="OB199" s="38"/>
      <c r="OC199" s="38"/>
      <c r="OD199" s="38"/>
      <c r="OE199" s="38"/>
      <c r="OF199" s="38"/>
      <c r="OG199" s="38"/>
      <c r="OH199" s="38"/>
      <c r="OI199" s="38"/>
      <c r="OJ199" s="38"/>
      <c r="OK199" s="38"/>
      <c r="OL199" s="38"/>
      <c r="OM199" s="37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7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7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7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7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7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7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7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7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7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7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7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7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7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7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7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7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7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7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7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7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7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F199" s="35" t="str">
        <f t="shared" si="757"/>
        <v/>
      </c>
      <c r="AGG199" s="43" t="str">
        <f t="shared" si="758"/>
        <v/>
      </c>
      <c r="AGH199" s="35" t="str">
        <f t="shared" si="746"/>
        <v/>
      </c>
      <c r="AGL199" s="36" t="str">
        <f t="shared" si="759"/>
        <v/>
      </c>
      <c r="AGM199" s="36" t="str">
        <f t="shared" si="747"/>
        <v/>
      </c>
      <c r="AGN199" s="39" t="str">
        <f t="shared" si="760"/>
        <v/>
      </c>
      <c r="AGO199" s="36" t="str">
        <f t="shared" si="761"/>
        <v/>
      </c>
      <c r="AGP199" s="36" t="str">
        <f t="shared" si="748"/>
        <v/>
      </c>
      <c r="AGQ199" s="39" t="str">
        <f t="shared" si="762"/>
        <v/>
      </c>
      <c r="AGR199" s="36" t="str">
        <f t="shared" si="763"/>
        <v/>
      </c>
      <c r="AGS199" s="36" t="str">
        <f t="shared" si="749"/>
        <v/>
      </c>
      <c r="AGT199" s="39" t="str">
        <f t="shared" si="764"/>
        <v/>
      </c>
      <c r="AGU199" s="36" t="str">
        <f t="shared" si="765"/>
        <v/>
      </c>
      <c r="AGV199" s="36" t="str">
        <f t="shared" si="750"/>
        <v/>
      </c>
      <c r="AGW199" s="39" t="str">
        <f t="shared" si="766"/>
        <v/>
      </c>
      <c r="AGX199" s="36" t="str">
        <f t="shared" si="767"/>
        <v/>
      </c>
      <c r="AGY199" s="36" t="str">
        <f t="shared" si="751"/>
        <v/>
      </c>
      <c r="AGZ199" s="39" t="str">
        <f t="shared" si="768"/>
        <v/>
      </c>
      <c r="AHA199" s="36" t="str">
        <f t="shared" si="769"/>
        <v/>
      </c>
      <c r="AHB199" s="36" t="str">
        <f t="shared" si="752"/>
        <v/>
      </c>
      <c r="AHC199" s="39" t="str">
        <f t="shared" si="770"/>
        <v/>
      </c>
      <c r="AHD199" s="36" t="str">
        <f t="shared" si="771"/>
        <v/>
      </c>
      <c r="AHE199" s="36" t="str">
        <f t="shared" si="753"/>
        <v/>
      </c>
      <c r="AHF199" s="39" t="str">
        <f t="shared" si="772"/>
        <v/>
      </c>
      <c r="AHG199" s="36" t="str">
        <f t="shared" si="773"/>
        <v/>
      </c>
      <c r="AHH199" s="36" t="str">
        <f t="shared" si="754"/>
        <v/>
      </c>
      <c r="AHI199" s="39" t="str">
        <f t="shared" si="774"/>
        <v/>
      </c>
      <c r="AHJ199" s="36" t="str">
        <f t="shared" si="775"/>
        <v/>
      </c>
      <c r="AHK199" s="36" t="str">
        <f t="shared" si="755"/>
        <v/>
      </c>
      <c r="AHL199" s="39" t="str">
        <f t="shared" si="776"/>
        <v/>
      </c>
      <c r="AHM199" s="36" t="str">
        <f t="shared" si="777"/>
        <v/>
      </c>
      <c r="AHN199" s="36" t="str">
        <f t="shared" si="756"/>
        <v/>
      </c>
      <c r="AHO199" s="39" t="str">
        <f t="shared" si="778"/>
        <v/>
      </c>
    </row>
    <row r="200" spans="1:899" s="5" customFormat="1" outlineLevel="1" x14ac:dyDescent="0.25">
      <c r="A200" s="35">
        <f t="shared" si="779"/>
        <v>8</v>
      </c>
      <c r="B200" s="48" t="s">
        <v>97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37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7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7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7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7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7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  <c r="EG200" s="38"/>
      <c r="EH200" s="38"/>
      <c r="EI200" s="38"/>
      <c r="EJ200" s="38"/>
      <c r="EK200" s="38"/>
      <c r="EL200" s="38"/>
      <c r="EM200" s="37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7"/>
      <c r="FH200" s="38"/>
      <c r="FI200" s="38"/>
      <c r="FJ200" s="38"/>
      <c r="FK200" s="38"/>
      <c r="FL200" s="38"/>
      <c r="FM200" s="38"/>
      <c r="FN200" s="38"/>
      <c r="FO200" s="38"/>
      <c r="FP200" s="38"/>
      <c r="FQ200" s="38"/>
      <c r="FR200" s="38"/>
      <c r="FS200" s="38"/>
      <c r="FT200" s="38"/>
      <c r="FU200" s="38"/>
      <c r="FV200" s="38"/>
      <c r="FW200" s="38"/>
      <c r="FX200" s="38"/>
      <c r="FY200" s="38"/>
      <c r="FZ200" s="38"/>
      <c r="GA200" s="37"/>
      <c r="GB200" s="38"/>
      <c r="GC200" s="38"/>
      <c r="GD200" s="38"/>
      <c r="GE200" s="38"/>
      <c r="GF200" s="38"/>
      <c r="GG200" s="38"/>
      <c r="GH200" s="38"/>
      <c r="GI200" s="38"/>
      <c r="GJ200" s="38"/>
      <c r="GK200" s="38"/>
      <c r="GL200" s="38"/>
      <c r="GM200" s="38"/>
      <c r="GN200" s="38"/>
      <c r="GO200" s="38"/>
      <c r="GP200" s="38"/>
      <c r="GQ200" s="38"/>
      <c r="GR200" s="38"/>
      <c r="GS200" s="38"/>
      <c r="GT200" s="38"/>
      <c r="GU200" s="37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38"/>
      <c r="HM200" s="38"/>
      <c r="HN200" s="38"/>
      <c r="HO200" s="37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7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  <c r="IU200" s="38"/>
      <c r="IV200" s="38"/>
      <c r="IW200" s="38"/>
      <c r="IX200" s="38"/>
      <c r="IY200" s="38"/>
      <c r="IZ200" s="38"/>
      <c r="JA200" s="38"/>
      <c r="JB200" s="38"/>
      <c r="JC200" s="37"/>
      <c r="JD200" s="38"/>
      <c r="JE200" s="38"/>
      <c r="JF200" s="38"/>
      <c r="JG200" s="38"/>
      <c r="JH200" s="38"/>
      <c r="JI200" s="38"/>
      <c r="JJ200" s="38"/>
      <c r="JK200" s="38"/>
      <c r="JL200" s="38"/>
      <c r="JM200" s="38"/>
      <c r="JN200" s="38"/>
      <c r="JO200" s="38"/>
      <c r="JP200" s="38"/>
      <c r="JQ200" s="38"/>
      <c r="JR200" s="38"/>
      <c r="JS200" s="38"/>
      <c r="JT200" s="38"/>
      <c r="JU200" s="38"/>
      <c r="JV200" s="38"/>
      <c r="JW200" s="37"/>
      <c r="JX200" s="38"/>
      <c r="JY200" s="38"/>
      <c r="JZ200" s="38"/>
      <c r="KA200" s="38"/>
      <c r="KB200" s="38"/>
      <c r="KC200" s="38"/>
      <c r="KD200" s="38"/>
      <c r="KE200" s="38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37"/>
      <c r="NT200" s="38"/>
      <c r="NU200" s="38"/>
      <c r="NV200" s="38"/>
      <c r="NW200" s="38"/>
      <c r="NX200" s="38"/>
      <c r="NY200" s="38"/>
      <c r="NZ200" s="38"/>
      <c r="OA200" s="38"/>
      <c r="OB200" s="38"/>
      <c r="OC200" s="38"/>
      <c r="OD200" s="38"/>
      <c r="OE200" s="38"/>
      <c r="OF200" s="38"/>
      <c r="OG200" s="38"/>
      <c r="OH200" s="38"/>
      <c r="OI200" s="38"/>
      <c r="OJ200" s="38"/>
      <c r="OK200" s="38"/>
      <c r="OL200" s="38"/>
      <c r="OM200" s="37"/>
      <c r="ON200" s="38"/>
      <c r="OO200" s="38"/>
      <c r="OP200" s="38"/>
      <c r="OQ200" s="38"/>
      <c r="OR200" s="38"/>
      <c r="OS200" s="38"/>
      <c r="OT200" s="38"/>
      <c r="OU200" s="38"/>
      <c r="OV200" s="38"/>
      <c r="OW200" s="38"/>
      <c r="OX200" s="38"/>
      <c r="OY200" s="38"/>
      <c r="OZ200" s="38"/>
      <c r="PA200" s="38"/>
      <c r="PB200" s="38"/>
      <c r="PC200" s="38"/>
      <c r="PD200" s="38"/>
      <c r="PE200" s="38"/>
      <c r="PF200" s="38"/>
      <c r="PG200" s="37"/>
      <c r="PH200" s="38"/>
      <c r="PI200" s="38"/>
      <c r="PJ200" s="38"/>
      <c r="PK200" s="38"/>
      <c r="PL200" s="38"/>
      <c r="PM200" s="38"/>
      <c r="PN200" s="38"/>
      <c r="PO200" s="38"/>
      <c r="PP200" s="38"/>
      <c r="PQ200" s="38"/>
      <c r="PR200" s="38"/>
      <c r="PS200" s="38"/>
      <c r="PT200" s="38"/>
      <c r="PU200" s="38"/>
      <c r="PV200" s="38"/>
      <c r="PW200" s="38"/>
      <c r="PX200" s="38"/>
      <c r="PY200" s="38"/>
      <c r="PZ200" s="38"/>
      <c r="QA200" s="37"/>
      <c r="QB200" s="38"/>
      <c r="QC200" s="38"/>
      <c r="QD200" s="38"/>
      <c r="QE200" s="38"/>
      <c r="QF200" s="38"/>
      <c r="QG200" s="38"/>
      <c r="QH200" s="38"/>
      <c r="QI200" s="38"/>
      <c r="QJ200" s="38"/>
      <c r="QK200" s="38"/>
      <c r="QL200" s="38"/>
      <c r="QM200" s="38"/>
      <c r="QN200" s="38"/>
      <c r="QO200" s="38"/>
      <c r="QP200" s="38"/>
      <c r="QQ200" s="38"/>
      <c r="QR200" s="38"/>
      <c r="QS200" s="38"/>
      <c r="QT200" s="38"/>
      <c r="QU200" s="37"/>
      <c r="QV200" s="38"/>
      <c r="QW200" s="38"/>
      <c r="QX200" s="38"/>
      <c r="QY200" s="38"/>
      <c r="QZ200" s="38"/>
      <c r="RA200" s="38"/>
      <c r="RB200" s="38"/>
      <c r="RC200" s="38"/>
      <c r="RD200" s="38"/>
      <c r="RE200" s="38"/>
      <c r="RF200" s="38"/>
      <c r="RG200" s="38"/>
      <c r="RH200" s="38"/>
      <c r="RI200" s="38"/>
      <c r="RJ200" s="38"/>
      <c r="RK200" s="38"/>
      <c r="RL200" s="38"/>
      <c r="RM200" s="38"/>
      <c r="RN200" s="38"/>
      <c r="RO200" s="37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7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7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7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7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7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7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7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7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7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7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7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7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7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7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7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7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7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7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F200" s="35" t="str">
        <f t="shared" si="757"/>
        <v/>
      </c>
      <c r="AGG200" s="43" t="str">
        <f t="shared" si="758"/>
        <v/>
      </c>
      <c r="AGH200" s="35" t="str">
        <f t="shared" si="746"/>
        <v/>
      </c>
      <c r="AGL200" s="36" t="str">
        <f t="shared" si="759"/>
        <v/>
      </c>
      <c r="AGM200" s="36" t="str">
        <f t="shared" si="747"/>
        <v/>
      </c>
      <c r="AGN200" s="39" t="str">
        <f t="shared" si="760"/>
        <v/>
      </c>
      <c r="AGO200" s="36" t="str">
        <f t="shared" si="761"/>
        <v/>
      </c>
      <c r="AGP200" s="36" t="str">
        <f t="shared" si="748"/>
        <v/>
      </c>
      <c r="AGQ200" s="39" t="str">
        <f t="shared" si="762"/>
        <v/>
      </c>
      <c r="AGR200" s="36" t="str">
        <f t="shared" si="763"/>
        <v/>
      </c>
      <c r="AGS200" s="36" t="str">
        <f t="shared" si="749"/>
        <v/>
      </c>
      <c r="AGT200" s="39" t="str">
        <f t="shared" si="764"/>
        <v/>
      </c>
      <c r="AGU200" s="36" t="str">
        <f t="shared" si="765"/>
        <v/>
      </c>
      <c r="AGV200" s="36" t="str">
        <f t="shared" si="750"/>
        <v/>
      </c>
      <c r="AGW200" s="39" t="str">
        <f t="shared" si="766"/>
        <v/>
      </c>
      <c r="AGX200" s="36" t="str">
        <f t="shared" si="767"/>
        <v/>
      </c>
      <c r="AGY200" s="36" t="str">
        <f t="shared" si="751"/>
        <v/>
      </c>
      <c r="AGZ200" s="39" t="str">
        <f t="shared" si="768"/>
        <v/>
      </c>
      <c r="AHA200" s="36" t="str">
        <f t="shared" si="769"/>
        <v/>
      </c>
      <c r="AHB200" s="36" t="str">
        <f t="shared" si="752"/>
        <v/>
      </c>
      <c r="AHC200" s="39" t="str">
        <f t="shared" si="770"/>
        <v/>
      </c>
      <c r="AHD200" s="36" t="str">
        <f t="shared" si="771"/>
        <v/>
      </c>
      <c r="AHE200" s="36" t="str">
        <f t="shared" si="753"/>
        <v/>
      </c>
      <c r="AHF200" s="39" t="str">
        <f t="shared" si="772"/>
        <v/>
      </c>
      <c r="AHG200" s="36" t="str">
        <f t="shared" si="773"/>
        <v/>
      </c>
      <c r="AHH200" s="36" t="str">
        <f t="shared" si="754"/>
        <v/>
      </c>
      <c r="AHI200" s="39" t="str">
        <f t="shared" si="774"/>
        <v/>
      </c>
      <c r="AHJ200" s="36" t="str">
        <f t="shared" si="775"/>
        <v/>
      </c>
      <c r="AHK200" s="36" t="str">
        <f t="shared" si="755"/>
        <v/>
      </c>
      <c r="AHL200" s="39" t="str">
        <f t="shared" si="776"/>
        <v/>
      </c>
      <c r="AHM200" s="36" t="str">
        <f t="shared" si="777"/>
        <v/>
      </c>
      <c r="AHN200" s="36" t="str">
        <f t="shared" si="756"/>
        <v/>
      </c>
      <c r="AHO200" s="39" t="str">
        <f t="shared" si="778"/>
        <v/>
      </c>
    </row>
    <row r="201" spans="1:899" s="5" customFormat="1" outlineLevel="1" x14ac:dyDescent="0.25">
      <c r="A201" s="35">
        <f t="shared" si="779"/>
        <v>9</v>
      </c>
      <c r="B201" s="48" t="s">
        <v>98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 t="s">
        <v>399</v>
      </c>
      <c r="P201" s="57"/>
      <c r="Q201" s="57" t="s">
        <v>399</v>
      </c>
      <c r="R201" s="57" t="s">
        <v>399</v>
      </c>
      <c r="S201" s="57"/>
      <c r="T201" s="57"/>
      <c r="U201" s="57"/>
      <c r="V201" s="57"/>
      <c r="W201" s="37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7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7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7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7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7"/>
      <c r="DT201" s="38"/>
      <c r="DU201" s="38"/>
      <c r="DV201" s="38"/>
      <c r="DW201" s="38"/>
      <c r="DX201" s="38"/>
      <c r="DY201" s="38"/>
      <c r="DZ201" s="38"/>
      <c r="EA201" s="38"/>
      <c r="EB201" s="38"/>
      <c r="EC201" s="38"/>
      <c r="ED201" s="38"/>
      <c r="EE201" s="38"/>
      <c r="EF201" s="38"/>
      <c r="EG201" s="38"/>
      <c r="EH201" s="38"/>
      <c r="EI201" s="38"/>
      <c r="EJ201" s="38"/>
      <c r="EK201" s="38"/>
      <c r="EL201" s="38"/>
      <c r="EM201" s="37"/>
      <c r="EN201" s="38"/>
      <c r="EO201" s="38"/>
      <c r="EP201" s="38"/>
      <c r="EQ201" s="38"/>
      <c r="ER201" s="38"/>
      <c r="ES201" s="38"/>
      <c r="ET201" s="38"/>
      <c r="EU201" s="38"/>
      <c r="EV201" s="38"/>
      <c r="EW201" s="38"/>
      <c r="EX201" s="38"/>
      <c r="EY201" s="38"/>
      <c r="EZ201" s="38"/>
      <c r="FA201" s="38"/>
      <c r="FB201" s="38"/>
      <c r="FC201" s="38"/>
      <c r="FD201" s="38"/>
      <c r="FE201" s="38"/>
      <c r="FF201" s="38"/>
      <c r="FG201" s="37"/>
      <c r="FH201" s="38"/>
      <c r="FI201" s="38"/>
      <c r="FJ201" s="38"/>
      <c r="FK201" s="38"/>
      <c r="FL201" s="38"/>
      <c r="FM201" s="38"/>
      <c r="FN201" s="38"/>
      <c r="FO201" s="38"/>
      <c r="FP201" s="38"/>
      <c r="FQ201" s="38"/>
      <c r="FR201" s="38"/>
      <c r="FS201" s="38"/>
      <c r="FT201" s="38"/>
      <c r="FU201" s="38"/>
      <c r="FV201" s="38"/>
      <c r="FW201" s="38"/>
      <c r="FX201" s="38"/>
      <c r="FY201" s="38"/>
      <c r="FZ201" s="38"/>
      <c r="GA201" s="37"/>
      <c r="GB201" s="38"/>
      <c r="GC201" s="38"/>
      <c r="GD201" s="38"/>
      <c r="GE201" s="38"/>
      <c r="GF201" s="38"/>
      <c r="GG201" s="38"/>
      <c r="GH201" s="38"/>
      <c r="GI201" s="38"/>
      <c r="GJ201" s="38"/>
      <c r="GK201" s="38"/>
      <c r="GL201" s="38"/>
      <c r="GM201" s="38"/>
      <c r="GN201" s="38"/>
      <c r="GO201" s="38"/>
      <c r="GP201" s="38"/>
      <c r="GQ201" s="38"/>
      <c r="GR201" s="38"/>
      <c r="GS201" s="38"/>
      <c r="GT201" s="38"/>
      <c r="GU201" s="37"/>
      <c r="GV201" s="38"/>
      <c r="GW201" s="38"/>
      <c r="GX201" s="38"/>
      <c r="GY201" s="38"/>
      <c r="GZ201" s="38"/>
      <c r="HA201" s="38"/>
      <c r="HB201" s="38"/>
      <c r="HC201" s="38"/>
      <c r="HD201" s="38"/>
      <c r="HE201" s="38"/>
      <c r="HF201" s="38"/>
      <c r="HG201" s="38"/>
      <c r="HH201" s="38"/>
      <c r="HI201" s="38"/>
      <c r="HJ201" s="38"/>
      <c r="HK201" s="38"/>
      <c r="HL201" s="38"/>
      <c r="HM201" s="38"/>
      <c r="HN201" s="38"/>
      <c r="HO201" s="37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37"/>
      <c r="IJ201" s="38"/>
      <c r="IK201" s="38"/>
      <c r="IL201" s="38"/>
      <c r="IM201" s="38"/>
      <c r="IN201" s="38"/>
      <c r="IO201" s="38"/>
      <c r="IP201" s="38"/>
      <c r="IQ201" s="38"/>
      <c r="IR201" s="38"/>
      <c r="IS201" s="38"/>
      <c r="IT201" s="38"/>
      <c r="IU201" s="38"/>
      <c r="IV201" s="38"/>
      <c r="IW201" s="38"/>
      <c r="IX201" s="38"/>
      <c r="IY201" s="38"/>
      <c r="IZ201" s="38"/>
      <c r="JA201" s="38"/>
      <c r="JB201" s="38"/>
      <c r="JC201" s="37"/>
      <c r="JD201" s="38"/>
      <c r="JE201" s="38"/>
      <c r="JF201" s="38"/>
      <c r="JG201" s="38"/>
      <c r="JH201" s="38"/>
      <c r="JI201" s="38"/>
      <c r="JJ201" s="38"/>
      <c r="JK201" s="38"/>
      <c r="JL201" s="38"/>
      <c r="JM201" s="38"/>
      <c r="JN201" s="38"/>
      <c r="JO201" s="38"/>
      <c r="JP201" s="38"/>
      <c r="JQ201" s="38"/>
      <c r="JR201" s="38"/>
      <c r="JS201" s="38"/>
      <c r="JT201" s="38"/>
      <c r="JU201" s="38"/>
      <c r="JV201" s="38"/>
      <c r="JW201" s="37"/>
      <c r="JX201" s="38"/>
      <c r="JY201" s="38"/>
      <c r="JZ201" s="38"/>
      <c r="KA201" s="38"/>
      <c r="KB201" s="38"/>
      <c r="KC201" s="38"/>
      <c r="KD201" s="38"/>
      <c r="KE201" s="38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37"/>
      <c r="NT201" s="38"/>
      <c r="NU201" s="38"/>
      <c r="NV201" s="38"/>
      <c r="NW201" s="38"/>
      <c r="NX201" s="38"/>
      <c r="NY201" s="38"/>
      <c r="NZ201" s="38"/>
      <c r="OA201" s="38"/>
      <c r="OB201" s="38"/>
      <c r="OC201" s="38"/>
      <c r="OD201" s="38"/>
      <c r="OE201" s="38"/>
      <c r="OF201" s="38"/>
      <c r="OG201" s="38"/>
      <c r="OH201" s="38"/>
      <c r="OI201" s="38"/>
      <c r="OJ201" s="38"/>
      <c r="OK201" s="38"/>
      <c r="OL201" s="38"/>
      <c r="OM201" s="37"/>
      <c r="ON201" s="38"/>
      <c r="OO201" s="38"/>
      <c r="OP201" s="38"/>
      <c r="OQ201" s="38"/>
      <c r="OR201" s="38"/>
      <c r="OS201" s="38"/>
      <c r="OT201" s="38"/>
      <c r="OU201" s="38"/>
      <c r="OV201" s="38"/>
      <c r="OW201" s="38"/>
      <c r="OX201" s="38"/>
      <c r="OY201" s="38"/>
      <c r="OZ201" s="38"/>
      <c r="PA201" s="38"/>
      <c r="PB201" s="38"/>
      <c r="PC201" s="38"/>
      <c r="PD201" s="38"/>
      <c r="PE201" s="38"/>
      <c r="PF201" s="38"/>
      <c r="PG201" s="37"/>
      <c r="PH201" s="38"/>
      <c r="PI201" s="38"/>
      <c r="PJ201" s="38"/>
      <c r="PK201" s="38"/>
      <c r="PL201" s="38"/>
      <c r="PM201" s="38"/>
      <c r="PN201" s="38"/>
      <c r="PO201" s="38"/>
      <c r="PP201" s="38"/>
      <c r="PQ201" s="38"/>
      <c r="PR201" s="38"/>
      <c r="PS201" s="38"/>
      <c r="PT201" s="38"/>
      <c r="PU201" s="38"/>
      <c r="PV201" s="38"/>
      <c r="PW201" s="38"/>
      <c r="PX201" s="38"/>
      <c r="PY201" s="38"/>
      <c r="PZ201" s="38"/>
      <c r="QA201" s="37"/>
      <c r="QB201" s="38"/>
      <c r="QC201" s="38"/>
      <c r="QD201" s="38"/>
      <c r="QE201" s="38"/>
      <c r="QF201" s="38"/>
      <c r="QG201" s="38"/>
      <c r="QH201" s="38"/>
      <c r="QI201" s="38"/>
      <c r="QJ201" s="38"/>
      <c r="QK201" s="38"/>
      <c r="QL201" s="38"/>
      <c r="QM201" s="38"/>
      <c r="QN201" s="38"/>
      <c r="QO201" s="38"/>
      <c r="QP201" s="38"/>
      <c r="QQ201" s="38"/>
      <c r="QR201" s="38"/>
      <c r="QS201" s="38"/>
      <c r="QT201" s="38"/>
      <c r="QU201" s="37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7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7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7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7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7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7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7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7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7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7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7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7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7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7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7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7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7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7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7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F201" s="35" t="str">
        <f t="shared" si="757"/>
        <v/>
      </c>
      <c r="AGG201" s="43" t="str">
        <f t="shared" si="758"/>
        <v/>
      </c>
      <c r="AGH201" s="35">
        <f t="shared" si="746"/>
        <v>3</v>
      </c>
      <c r="AGL201" s="36" t="str">
        <f t="shared" si="759"/>
        <v/>
      </c>
      <c r="AGM201" s="36" t="str">
        <f t="shared" si="747"/>
        <v/>
      </c>
      <c r="AGN201" s="39">
        <f t="shared" si="760"/>
        <v>3</v>
      </c>
      <c r="AGO201" s="36" t="str">
        <f t="shared" si="761"/>
        <v/>
      </c>
      <c r="AGP201" s="36" t="str">
        <f t="shared" si="748"/>
        <v/>
      </c>
      <c r="AGQ201" s="39" t="str">
        <f t="shared" si="762"/>
        <v/>
      </c>
      <c r="AGR201" s="36" t="str">
        <f t="shared" si="763"/>
        <v/>
      </c>
      <c r="AGS201" s="36" t="str">
        <f t="shared" si="749"/>
        <v/>
      </c>
      <c r="AGT201" s="39" t="str">
        <f t="shared" si="764"/>
        <v/>
      </c>
      <c r="AGU201" s="36" t="str">
        <f t="shared" si="765"/>
        <v/>
      </c>
      <c r="AGV201" s="36" t="str">
        <f t="shared" si="750"/>
        <v/>
      </c>
      <c r="AGW201" s="39" t="str">
        <f t="shared" si="766"/>
        <v/>
      </c>
      <c r="AGX201" s="36" t="str">
        <f t="shared" si="767"/>
        <v/>
      </c>
      <c r="AGY201" s="36" t="str">
        <f t="shared" si="751"/>
        <v/>
      </c>
      <c r="AGZ201" s="39" t="str">
        <f t="shared" si="768"/>
        <v/>
      </c>
      <c r="AHA201" s="36" t="str">
        <f t="shared" si="769"/>
        <v/>
      </c>
      <c r="AHB201" s="36" t="str">
        <f t="shared" si="752"/>
        <v/>
      </c>
      <c r="AHC201" s="39" t="str">
        <f t="shared" si="770"/>
        <v/>
      </c>
      <c r="AHD201" s="36" t="str">
        <f t="shared" si="771"/>
        <v/>
      </c>
      <c r="AHE201" s="36" t="str">
        <f t="shared" si="753"/>
        <v/>
      </c>
      <c r="AHF201" s="39" t="str">
        <f t="shared" si="772"/>
        <v/>
      </c>
      <c r="AHG201" s="36" t="str">
        <f t="shared" si="773"/>
        <v/>
      </c>
      <c r="AHH201" s="36" t="str">
        <f t="shared" si="754"/>
        <v/>
      </c>
      <c r="AHI201" s="39" t="str">
        <f t="shared" si="774"/>
        <v/>
      </c>
      <c r="AHJ201" s="36" t="str">
        <f t="shared" si="775"/>
        <v/>
      </c>
      <c r="AHK201" s="36" t="str">
        <f t="shared" si="755"/>
        <v/>
      </c>
      <c r="AHL201" s="39" t="str">
        <f t="shared" si="776"/>
        <v/>
      </c>
      <c r="AHM201" s="36" t="str">
        <f t="shared" si="777"/>
        <v/>
      </c>
      <c r="AHN201" s="36" t="str">
        <f t="shared" si="756"/>
        <v/>
      </c>
      <c r="AHO201" s="39" t="str">
        <f t="shared" si="778"/>
        <v/>
      </c>
    </row>
    <row r="202" spans="1:899" s="5" customFormat="1" outlineLevel="1" x14ac:dyDescent="0.25">
      <c r="A202" s="35">
        <f t="shared" si="779"/>
        <v>10</v>
      </c>
      <c r="B202" s="48" t="s">
        <v>99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37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7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7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7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7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7"/>
      <c r="DT202" s="38"/>
      <c r="DU202" s="38"/>
      <c r="DV202" s="38"/>
      <c r="DW202" s="38"/>
      <c r="DX202" s="38"/>
      <c r="DY202" s="38"/>
      <c r="DZ202" s="38"/>
      <c r="EA202" s="38"/>
      <c r="EB202" s="38"/>
      <c r="EC202" s="38"/>
      <c r="ED202" s="38"/>
      <c r="EE202" s="38"/>
      <c r="EF202" s="38"/>
      <c r="EG202" s="38"/>
      <c r="EH202" s="38"/>
      <c r="EI202" s="38"/>
      <c r="EJ202" s="38"/>
      <c r="EK202" s="38"/>
      <c r="EL202" s="38"/>
      <c r="EM202" s="37"/>
      <c r="EN202" s="38"/>
      <c r="EO202" s="38"/>
      <c r="EP202" s="38"/>
      <c r="EQ202" s="38"/>
      <c r="ER202" s="38"/>
      <c r="ES202" s="38"/>
      <c r="ET202" s="38"/>
      <c r="EU202" s="38"/>
      <c r="EV202" s="38"/>
      <c r="EW202" s="38"/>
      <c r="EX202" s="38"/>
      <c r="EY202" s="38"/>
      <c r="EZ202" s="38"/>
      <c r="FA202" s="38"/>
      <c r="FB202" s="38"/>
      <c r="FC202" s="38"/>
      <c r="FD202" s="38"/>
      <c r="FE202" s="38"/>
      <c r="FF202" s="38"/>
      <c r="FG202" s="37"/>
      <c r="FH202" s="38"/>
      <c r="FI202" s="38"/>
      <c r="FJ202" s="38"/>
      <c r="FK202" s="38"/>
      <c r="FL202" s="38"/>
      <c r="FM202" s="38"/>
      <c r="FN202" s="38"/>
      <c r="FO202" s="38"/>
      <c r="FP202" s="38"/>
      <c r="FQ202" s="38"/>
      <c r="FR202" s="38"/>
      <c r="FS202" s="38"/>
      <c r="FT202" s="38"/>
      <c r="FU202" s="38"/>
      <c r="FV202" s="38"/>
      <c r="FW202" s="38"/>
      <c r="FX202" s="38"/>
      <c r="FY202" s="38"/>
      <c r="FZ202" s="38"/>
      <c r="GA202" s="37"/>
      <c r="GB202" s="38"/>
      <c r="GC202" s="38"/>
      <c r="GD202" s="38"/>
      <c r="GE202" s="38"/>
      <c r="GF202" s="38"/>
      <c r="GG202" s="38"/>
      <c r="GH202" s="38"/>
      <c r="GI202" s="38"/>
      <c r="GJ202" s="38"/>
      <c r="GK202" s="38"/>
      <c r="GL202" s="38"/>
      <c r="GM202" s="38"/>
      <c r="GN202" s="38"/>
      <c r="GO202" s="38"/>
      <c r="GP202" s="38"/>
      <c r="GQ202" s="38"/>
      <c r="GR202" s="38"/>
      <c r="GS202" s="38"/>
      <c r="GT202" s="38"/>
      <c r="GU202" s="37"/>
      <c r="GV202" s="38"/>
      <c r="GW202" s="38"/>
      <c r="GX202" s="38"/>
      <c r="GY202" s="38"/>
      <c r="GZ202" s="38"/>
      <c r="HA202" s="38"/>
      <c r="HB202" s="38"/>
      <c r="HC202" s="38"/>
      <c r="HD202" s="38"/>
      <c r="HE202" s="38"/>
      <c r="HF202" s="38"/>
      <c r="HG202" s="38"/>
      <c r="HH202" s="38"/>
      <c r="HI202" s="38"/>
      <c r="HJ202" s="38"/>
      <c r="HK202" s="38"/>
      <c r="HL202" s="38"/>
      <c r="HM202" s="38"/>
      <c r="HN202" s="38"/>
      <c r="HO202" s="37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7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  <c r="IW202" s="38"/>
      <c r="IX202" s="38"/>
      <c r="IY202" s="38"/>
      <c r="IZ202" s="38"/>
      <c r="JA202" s="38"/>
      <c r="JB202" s="38"/>
      <c r="JC202" s="37"/>
      <c r="JD202" s="38"/>
      <c r="JE202" s="38"/>
      <c r="JF202" s="38"/>
      <c r="JG202" s="38"/>
      <c r="JH202" s="38"/>
      <c r="JI202" s="38"/>
      <c r="JJ202" s="38"/>
      <c r="JK202" s="38"/>
      <c r="JL202" s="38"/>
      <c r="JM202" s="38"/>
      <c r="JN202" s="38"/>
      <c r="JO202" s="38"/>
      <c r="JP202" s="38"/>
      <c r="JQ202" s="38"/>
      <c r="JR202" s="38"/>
      <c r="JS202" s="38"/>
      <c r="JT202" s="38"/>
      <c r="JU202" s="38"/>
      <c r="JV202" s="38"/>
      <c r="JW202" s="37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37"/>
      <c r="NT202" s="38"/>
      <c r="NU202" s="38"/>
      <c r="NV202" s="38"/>
      <c r="NW202" s="38"/>
      <c r="NX202" s="38"/>
      <c r="NY202" s="38"/>
      <c r="NZ202" s="38"/>
      <c r="OA202" s="38"/>
      <c r="OB202" s="38"/>
      <c r="OC202" s="38"/>
      <c r="OD202" s="38"/>
      <c r="OE202" s="38"/>
      <c r="OF202" s="38"/>
      <c r="OG202" s="38"/>
      <c r="OH202" s="38"/>
      <c r="OI202" s="38"/>
      <c r="OJ202" s="38"/>
      <c r="OK202" s="38"/>
      <c r="OL202" s="38"/>
      <c r="OM202" s="37"/>
      <c r="ON202" s="38"/>
      <c r="OO202" s="38"/>
      <c r="OP202" s="38"/>
      <c r="OQ202" s="38"/>
      <c r="OR202" s="38"/>
      <c r="OS202" s="38"/>
      <c r="OT202" s="38"/>
      <c r="OU202" s="38"/>
      <c r="OV202" s="38"/>
      <c r="OW202" s="38"/>
      <c r="OX202" s="38"/>
      <c r="OY202" s="38"/>
      <c r="OZ202" s="38"/>
      <c r="PA202" s="38"/>
      <c r="PB202" s="38"/>
      <c r="PC202" s="38"/>
      <c r="PD202" s="38"/>
      <c r="PE202" s="38"/>
      <c r="PF202" s="38"/>
      <c r="PG202" s="37"/>
      <c r="PH202" s="38"/>
      <c r="PI202" s="38"/>
      <c r="PJ202" s="38"/>
      <c r="PK202" s="38"/>
      <c r="PL202" s="38"/>
      <c r="PM202" s="38"/>
      <c r="PN202" s="38"/>
      <c r="PO202" s="38"/>
      <c r="PP202" s="38"/>
      <c r="PQ202" s="38"/>
      <c r="PR202" s="38"/>
      <c r="PS202" s="38"/>
      <c r="PT202" s="38"/>
      <c r="PU202" s="38"/>
      <c r="PV202" s="38"/>
      <c r="PW202" s="38"/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37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7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7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7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7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7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7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7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7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7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7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7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7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7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7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7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7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7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7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7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F202" s="35" t="str">
        <f t="shared" si="757"/>
        <v/>
      </c>
      <c r="AGG202" s="43" t="str">
        <f t="shared" si="758"/>
        <v/>
      </c>
      <c r="AGH202" s="35" t="str">
        <f t="shared" si="746"/>
        <v/>
      </c>
      <c r="AGL202" s="36" t="str">
        <f t="shared" si="759"/>
        <v/>
      </c>
      <c r="AGM202" s="36" t="str">
        <f t="shared" si="747"/>
        <v/>
      </c>
      <c r="AGN202" s="39" t="str">
        <f t="shared" si="760"/>
        <v/>
      </c>
      <c r="AGO202" s="36" t="str">
        <f t="shared" si="761"/>
        <v/>
      </c>
      <c r="AGP202" s="36" t="str">
        <f t="shared" si="748"/>
        <v/>
      </c>
      <c r="AGQ202" s="39" t="str">
        <f t="shared" si="762"/>
        <v/>
      </c>
      <c r="AGR202" s="36" t="str">
        <f t="shared" si="763"/>
        <v/>
      </c>
      <c r="AGS202" s="36" t="str">
        <f t="shared" si="749"/>
        <v/>
      </c>
      <c r="AGT202" s="39" t="str">
        <f t="shared" si="764"/>
        <v/>
      </c>
      <c r="AGU202" s="36" t="str">
        <f t="shared" si="765"/>
        <v/>
      </c>
      <c r="AGV202" s="36" t="str">
        <f t="shared" si="750"/>
        <v/>
      </c>
      <c r="AGW202" s="39" t="str">
        <f t="shared" si="766"/>
        <v/>
      </c>
      <c r="AGX202" s="36" t="str">
        <f t="shared" si="767"/>
        <v/>
      </c>
      <c r="AGY202" s="36" t="str">
        <f t="shared" si="751"/>
        <v/>
      </c>
      <c r="AGZ202" s="39" t="str">
        <f t="shared" si="768"/>
        <v/>
      </c>
      <c r="AHA202" s="36" t="str">
        <f t="shared" si="769"/>
        <v/>
      </c>
      <c r="AHB202" s="36" t="str">
        <f t="shared" si="752"/>
        <v/>
      </c>
      <c r="AHC202" s="39" t="str">
        <f t="shared" si="770"/>
        <v/>
      </c>
      <c r="AHD202" s="36" t="str">
        <f t="shared" si="771"/>
        <v/>
      </c>
      <c r="AHE202" s="36" t="str">
        <f t="shared" si="753"/>
        <v/>
      </c>
      <c r="AHF202" s="39" t="str">
        <f t="shared" si="772"/>
        <v/>
      </c>
      <c r="AHG202" s="36" t="str">
        <f t="shared" si="773"/>
        <v/>
      </c>
      <c r="AHH202" s="36" t="str">
        <f t="shared" si="754"/>
        <v/>
      </c>
      <c r="AHI202" s="39" t="str">
        <f t="shared" si="774"/>
        <v/>
      </c>
      <c r="AHJ202" s="36" t="str">
        <f t="shared" si="775"/>
        <v/>
      </c>
      <c r="AHK202" s="36" t="str">
        <f t="shared" si="755"/>
        <v/>
      </c>
      <c r="AHL202" s="39" t="str">
        <f t="shared" si="776"/>
        <v/>
      </c>
      <c r="AHM202" s="36" t="str">
        <f t="shared" si="777"/>
        <v/>
      </c>
      <c r="AHN202" s="36" t="str">
        <f t="shared" si="756"/>
        <v/>
      </c>
      <c r="AHO202" s="39" t="str">
        <f t="shared" si="778"/>
        <v/>
      </c>
    </row>
    <row r="203" spans="1:899" s="5" customFormat="1" outlineLevel="1" x14ac:dyDescent="0.25">
      <c r="A203" s="35">
        <f t="shared" si="779"/>
        <v>11</v>
      </c>
      <c r="B203" s="48" t="s">
        <v>100</v>
      </c>
      <c r="C203" s="61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37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7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7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7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7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7"/>
      <c r="DT203" s="38"/>
      <c r="DU203" s="38"/>
      <c r="DV203" s="38"/>
      <c r="DW203" s="38"/>
      <c r="DX203" s="38"/>
      <c r="DY203" s="38"/>
      <c r="DZ203" s="38"/>
      <c r="EA203" s="38"/>
      <c r="EB203" s="38"/>
      <c r="EC203" s="38"/>
      <c r="ED203" s="38"/>
      <c r="EE203" s="38"/>
      <c r="EF203" s="38"/>
      <c r="EG203" s="38"/>
      <c r="EH203" s="38"/>
      <c r="EI203" s="38"/>
      <c r="EJ203" s="38"/>
      <c r="EK203" s="38"/>
      <c r="EL203" s="38"/>
      <c r="EM203" s="37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7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7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7"/>
      <c r="GV203" s="38"/>
      <c r="GW203" s="38"/>
      <c r="GX203" s="38"/>
      <c r="GY203" s="38"/>
      <c r="GZ203" s="38"/>
      <c r="HA203" s="38"/>
      <c r="HB203" s="38"/>
      <c r="HC203" s="38"/>
      <c r="HD203" s="38"/>
      <c r="HE203" s="38"/>
      <c r="HF203" s="38"/>
      <c r="HG203" s="38"/>
      <c r="HH203" s="38"/>
      <c r="HI203" s="38"/>
      <c r="HJ203" s="38"/>
      <c r="HK203" s="38"/>
      <c r="HL203" s="38"/>
      <c r="HM203" s="38"/>
      <c r="HN203" s="38"/>
      <c r="HO203" s="37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7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7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37"/>
      <c r="NT203" s="38"/>
      <c r="NU203" s="38"/>
      <c r="NV203" s="38"/>
      <c r="NW203" s="38"/>
      <c r="NX203" s="38"/>
      <c r="NY203" s="38"/>
      <c r="NZ203" s="38"/>
      <c r="OA203" s="38"/>
      <c r="OB203" s="38"/>
      <c r="OC203" s="38"/>
      <c r="OD203" s="38"/>
      <c r="OE203" s="38"/>
      <c r="OF203" s="38"/>
      <c r="OG203" s="38"/>
      <c r="OH203" s="38"/>
      <c r="OI203" s="38"/>
      <c r="OJ203" s="38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7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7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7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7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7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7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7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7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7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7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7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7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7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7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7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7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7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7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F203" s="35" t="str">
        <f t="shared" si="757"/>
        <v/>
      </c>
      <c r="AGG203" s="43" t="str">
        <f t="shared" si="758"/>
        <v/>
      </c>
      <c r="AGH203" s="35" t="str">
        <f t="shared" si="746"/>
        <v/>
      </c>
      <c r="AGL203" s="36" t="str">
        <f t="shared" si="759"/>
        <v/>
      </c>
      <c r="AGM203" s="36" t="str">
        <f t="shared" si="747"/>
        <v/>
      </c>
      <c r="AGN203" s="39" t="str">
        <f t="shared" si="760"/>
        <v/>
      </c>
      <c r="AGO203" s="36" t="str">
        <f t="shared" si="761"/>
        <v/>
      </c>
      <c r="AGP203" s="36" t="str">
        <f t="shared" si="748"/>
        <v/>
      </c>
      <c r="AGQ203" s="39" t="str">
        <f t="shared" si="762"/>
        <v/>
      </c>
      <c r="AGR203" s="36" t="str">
        <f t="shared" si="763"/>
        <v/>
      </c>
      <c r="AGS203" s="36" t="str">
        <f t="shared" si="749"/>
        <v/>
      </c>
      <c r="AGT203" s="39" t="str">
        <f t="shared" si="764"/>
        <v/>
      </c>
      <c r="AGU203" s="36" t="str">
        <f t="shared" si="765"/>
        <v/>
      </c>
      <c r="AGV203" s="36" t="str">
        <f t="shared" si="750"/>
        <v/>
      </c>
      <c r="AGW203" s="39" t="str">
        <f t="shared" si="766"/>
        <v/>
      </c>
      <c r="AGX203" s="36" t="str">
        <f t="shared" si="767"/>
        <v/>
      </c>
      <c r="AGY203" s="36" t="str">
        <f t="shared" si="751"/>
        <v/>
      </c>
      <c r="AGZ203" s="39" t="str">
        <f t="shared" si="768"/>
        <v/>
      </c>
      <c r="AHA203" s="36" t="str">
        <f t="shared" si="769"/>
        <v/>
      </c>
      <c r="AHB203" s="36" t="str">
        <f t="shared" si="752"/>
        <v/>
      </c>
      <c r="AHC203" s="39" t="str">
        <f t="shared" si="770"/>
        <v/>
      </c>
      <c r="AHD203" s="36" t="str">
        <f t="shared" si="771"/>
        <v/>
      </c>
      <c r="AHE203" s="36" t="str">
        <f t="shared" si="753"/>
        <v/>
      </c>
      <c r="AHF203" s="39" t="str">
        <f t="shared" si="772"/>
        <v/>
      </c>
      <c r="AHG203" s="36" t="str">
        <f t="shared" si="773"/>
        <v/>
      </c>
      <c r="AHH203" s="36" t="str">
        <f t="shared" si="754"/>
        <v/>
      </c>
      <c r="AHI203" s="39" t="str">
        <f t="shared" si="774"/>
        <v/>
      </c>
      <c r="AHJ203" s="36" t="str">
        <f t="shared" si="775"/>
        <v/>
      </c>
      <c r="AHK203" s="36" t="str">
        <f t="shared" si="755"/>
        <v/>
      </c>
      <c r="AHL203" s="39" t="str">
        <f t="shared" si="776"/>
        <v/>
      </c>
      <c r="AHM203" s="36" t="str">
        <f t="shared" si="777"/>
        <v/>
      </c>
      <c r="AHN203" s="36" t="str">
        <f t="shared" si="756"/>
        <v/>
      </c>
      <c r="AHO203" s="39" t="str">
        <f t="shared" si="778"/>
        <v/>
      </c>
    </row>
    <row r="204" spans="1:899" s="5" customFormat="1" outlineLevel="1" x14ac:dyDescent="0.25">
      <c r="A204" s="35">
        <f t="shared" si="779"/>
        <v>12</v>
      </c>
      <c r="B204" s="48" t="s">
        <v>101</v>
      </c>
      <c r="C204" s="61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37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7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7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7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7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7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7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7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7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7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7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7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7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7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7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7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7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7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7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7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7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7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7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7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7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7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7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7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7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F204" s="35" t="str">
        <f t="shared" si="757"/>
        <v/>
      </c>
      <c r="AGG204" s="43" t="str">
        <f t="shared" si="758"/>
        <v/>
      </c>
      <c r="AGH204" s="35" t="str">
        <f t="shared" si="746"/>
        <v/>
      </c>
      <c r="AGL204" s="36" t="str">
        <f t="shared" si="759"/>
        <v/>
      </c>
      <c r="AGM204" s="36" t="str">
        <f t="shared" si="747"/>
        <v/>
      </c>
      <c r="AGN204" s="39" t="str">
        <f t="shared" si="760"/>
        <v/>
      </c>
      <c r="AGO204" s="36" t="str">
        <f t="shared" si="761"/>
        <v/>
      </c>
      <c r="AGP204" s="36" t="str">
        <f t="shared" si="748"/>
        <v/>
      </c>
      <c r="AGQ204" s="39" t="str">
        <f t="shared" si="762"/>
        <v/>
      </c>
      <c r="AGR204" s="36" t="str">
        <f t="shared" si="763"/>
        <v/>
      </c>
      <c r="AGS204" s="36" t="str">
        <f t="shared" si="749"/>
        <v/>
      </c>
      <c r="AGT204" s="39" t="str">
        <f t="shared" si="764"/>
        <v/>
      </c>
      <c r="AGU204" s="36" t="str">
        <f t="shared" si="765"/>
        <v/>
      </c>
      <c r="AGV204" s="36" t="str">
        <f t="shared" si="750"/>
        <v/>
      </c>
      <c r="AGW204" s="39" t="str">
        <f t="shared" si="766"/>
        <v/>
      </c>
      <c r="AGX204" s="36" t="str">
        <f t="shared" si="767"/>
        <v/>
      </c>
      <c r="AGY204" s="36" t="str">
        <f t="shared" si="751"/>
        <v/>
      </c>
      <c r="AGZ204" s="39" t="str">
        <f t="shared" si="768"/>
        <v/>
      </c>
      <c r="AHA204" s="36" t="str">
        <f t="shared" si="769"/>
        <v/>
      </c>
      <c r="AHB204" s="36" t="str">
        <f t="shared" si="752"/>
        <v/>
      </c>
      <c r="AHC204" s="39" t="str">
        <f t="shared" si="770"/>
        <v/>
      </c>
      <c r="AHD204" s="36" t="str">
        <f t="shared" si="771"/>
        <v/>
      </c>
      <c r="AHE204" s="36" t="str">
        <f t="shared" si="753"/>
        <v/>
      </c>
      <c r="AHF204" s="39" t="str">
        <f t="shared" si="772"/>
        <v/>
      </c>
      <c r="AHG204" s="36" t="str">
        <f t="shared" si="773"/>
        <v/>
      </c>
      <c r="AHH204" s="36" t="str">
        <f t="shared" si="754"/>
        <v/>
      </c>
      <c r="AHI204" s="39" t="str">
        <f t="shared" si="774"/>
        <v/>
      </c>
      <c r="AHJ204" s="36" t="str">
        <f t="shared" si="775"/>
        <v/>
      </c>
      <c r="AHK204" s="36" t="str">
        <f t="shared" si="755"/>
        <v/>
      </c>
      <c r="AHL204" s="39" t="str">
        <f t="shared" si="776"/>
        <v/>
      </c>
      <c r="AHM204" s="36" t="str">
        <f t="shared" si="777"/>
        <v/>
      </c>
      <c r="AHN204" s="36" t="str">
        <f t="shared" si="756"/>
        <v/>
      </c>
      <c r="AHO204" s="39" t="str">
        <f t="shared" si="778"/>
        <v/>
      </c>
    </row>
    <row r="205" spans="1:899" s="5" customFormat="1" outlineLevel="1" x14ac:dyDescent="0.25">
      <c r="A205" s="35">
        <f t="shared" si="779"/>
        <v>13</v>
      </c>
      <c r="B205" s="48" t="s">
        <v>102</v>
      </c>
      <c r="C205" s="61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37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7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7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7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7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7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  <c r="EG205" s="38"/>
      <c r="EH205" s="38"/>
      <c r="EI205" s="38"/>
      <c r="EJ205" s="38"/>
      <c r="EK205" s="38"/>
      <c r="EL205" s="38"/>
      <c r="EM205" s="37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7"/>
      <c r="FH205" s="38"/>
      <c r="FI205" s="38"/>
      <c r="FJ205" s="38"/>
      <c r="FK205" s="38"/>
      <c r="FL205" s="38"/>
      <c r="FM205" s="38"/>
      <c r="FN205" s="38"/>
      <c r="FO205" s="38"/>
      <c r="FP205" s="38"/>
      <c r="FQ205" s="38"/>
      <c r="FR205" s="38"/>
      <c r="FS205" s="38"/>
      <c r="FT205" s="38"/>
      <c r="FU205" s="38"/>
      <c r="FV205" s="38"/>
      <c r="FW205" s="38"/>
      <c r="FX205" s="38"/>
      <c r="FY205" s="38"/>
      <c r="FZ205" s="38"/>
      <c r="GA205" s="37"/>
      <c r="GB205" s="38"/>
      <c r="GC205" s="38"/>
      <c r="GD205" s="38"/>
      <c r="GE205" s="38"/>
      <c r="GF205" s="38"/>
      <c r="GG205" s="38"/>
      <c r="GH205" s="38"/>
      <c r="GI205" s="38"/>
      <c r="GJ205" s="38"/>
      <c r="GK205" s="38"/>
      <c r="GL205" s="38"/>
      <c r="GM205" s="38"/>
      <c r="GN205" s="38"/>
      <c r="GO205" s="38"/>
      <c r="GP205" s="38"/>
      <c r="GQ205" s="38"/>
      <c r="GR205" s="38"/>
      <c r="GS205" s="38"/>
      <c r="GT205" s="38"/>
      <c r="GU205" s="37"/>
      <c r="GV205" s="38"/>
      <c r="GW205" s="38"/>
      <c r="GX205" s="38"/>
      <c r="GY205" s="38"/>
      <c r="GZ205" s="38"/>
      <c r="HA205" s="38"/>
      <c r="HB205" s="38"/>
      <c r="HC205" s="38"/>
      <c r="HD205" s="38"/>
      <c r="HE205" s="38"/>
      <c r="HF205" s="38"/>
      <c r="HG205" s="38"/>
      <c r="HH205" s="38"/>
      <c r="HI205" s="38"/>
      <c r="HJ205" s="38"/>
      <c r="HK205" s="38"/>
      <c r="HL205" s="38"/>
      <c r="HM205" s="38"/>
      <c r="HN205" s="38"/>
      <c r="HO205" s="37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7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38"/>
      <c r="IW205" s="38"/>
      <c r="IX205" s="38"/>
      <c r="IY205" s="38"/>
      <c r="IZ205" s="38"/>
      <c r="JA205" s="38"/>
      <c r="JB205" s="38"/>
      <c r="JC205" s="37"/>
      <c r="JD205" s="38"/>
      <c r="JE205" s="38"/>
      <c r="JF205" s="38"/>
      <c r="JG205" s="38"/>
      <c r="JH205" s="38"/>
      <c r="JI205" s="38"/>
      <c r="JJ205" s="38"/>
      <c r="JK205" s="38"/>
      <c r="JL205" s="38"/>
      <c r="JM205" s="38"/>
      <c r="JN205" s="38"/>
      <c r="JO205" s="38"/>
      <c r="JP205" s="38"/>
      <c r="JQ205" s="38"/>
      <c r="JR205" s="38"/>
      <c r="JS205" s="38"/>
      <c r="JT205" s="38"/>
      <c r="JU205" s="38"/>
      <c r="JV205" s="38"/>
      <c r="JW205" s="37"/>
      <c r="JX205" s="38"/>
      <c r="JY205" s="38"/>
      <c r="JZ205" s="38"/>
      <c r="KA205" s="38"/>
      <c r="KB205" s="38"/>
      <c r="KC205" s="38"/>
      <c r="KD205" s="38"/>
      <c r="KE205" s="38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7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7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7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37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7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7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7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7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7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7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7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7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7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7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7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7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7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7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7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7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7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7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F205" s="35" t="str">
        <f t="shared" si="757"/>
        <v/>
      </c>
      <c r="AGG205" s="43" t="str">
        <f t="shared" si="758"/>
        <v/>
      </c>
      <c r="AGH205" s="35" t="str">
        <f t="shared" si="746"/>
        <v/>
      </c>
      <c r="AGL205" s="36" t="str">
        <f t="shared" si="759"/>
        <v/>
      </c>
      <c r="AGM205" s="36" t="str">
        <f t="shared" si="747"/>
        <v/>
      </c>
      <c r="AGN205" s="39" t="str">
        <f t="shared" si="760"/>
        <v/>
      </c>
      <c r="AGO205" s="36" t="str">
        <f t="shared" si="761"/>
        <v/>
      </c>
      <c r="AGP205" s="36" t="str">
        <f t="shared" si="748"/>
        <v/>
      </c>
      <c r="AGQ205" s="39" t="str">
        <f t="shared" si="762"/>
        <v/>
      </c>
      <c r="AGR205" s="36" t="str">
        <f t="shared" si="763"/>
        <v/>
      </c>
      <c r="AGS205" s="36" t="str">
        <f t="shared" si="749"/>
        <v/>
      </c>
      <c r="AGT205" s="39" t="str">
        <f t="shared" si="764"/>
        <v/>
      </c>
      <c r="AGU205" s="36" t="str">
        <f t="shared" si="765"/>
        <v/>
      </c>
      <c r="AGV205" s="36" t="str">
        <f t="shared" si="750"/>
        <v/>
      </c>
      <c r="AGW205" s="39" t="str">
        <f t="shared" si="766"/>
        <v/>
      </c>
      <c r="AGX205" s="36" t="str">
        <f t="shared" si="767"/>
        <v/>
      </c>
      <c r="AGY205" s="36" t="str">
        <f t="shared" si="751"/>
        <v/>
      </c>
      <c r="AGZ205" s="39" t="str">
        <f t="shared" si="768"/>
        <v/>
      </c>
      <c r="AHA205" s="36" t="str">
        <f t="shared" si="769"/>
        <v/>
      </c>
      <c r="AHB205" s="36" t="str">
        <f t="shared" si="752"/>
        <v/>
      </c>
      <c r="AHC205" s="39" t="str">
        <f t="shared" si="770"/>
        <v/>
      </c>
      <c r="AHD205" s="36" t="str">
        <f t="shared" si="771"/>
        <v/>
      </c>
      <c r="AHE205" s="36" t="str">
        <f t="shared" si="753"/>
        <v/>
      </c>
      <c r="AHF205" s="39" t="str">
        <f t="shared" si="772"/>
        <v/>
      </c>
      <c r="AHG205" s="36" t="str">
        <f t="shared" si="773"/>
        <v/>
      </c>
      <c r="AHH205" s="36" t="str">
        <f t="shared" si="754"/>
        <v/>
      </c>
      <c r="AHI205" s="39" t="str">
        <f t="shared" si="774"/>
        <v/>
      </c>
      <c r="AHJ205" s="36" t="str">
        <f t="shared" si="775"/>
        <v/>
      </c>
      <c r="AHK205" s="36" t="str">
        <f t="shared" si="755"/>
        <v/>
      </c>
      <c r="AHL205" s="39" t="str">
        <f t="shared" si="776"/>
        <v/>
      </c>
      <c r="AHM205" s="36" t="str">
        <f t="shared" si="777"/>
        <v/>
      </c>
      <c r="AHN205" s="36" t="str">
        <f t="shared" si="756"/>
        <v/>
      </c>
      <c r="AHO205" s="39" t="str">
        <f t="shared" si="778"/>
        <v/>
      </c>
    </row>
    <row r="206" spans="1:899" s="5" customFormat="1" outlineLevel="1" x14ac:dyDescent="0.25">
      <c r="A206" s="35">
        <f t="shared" si="779"/>
        <v>14</v>
      </c>
      <c r="B206" s="48" t="s">
        <v>103</v>
      </c>
      <c r="C206" s="61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 t="s">
        <v>399</v>
      </c>
      <c r="P206" s="57"/>
      <c r="Q206" s="57" t="s">
        <v>399</v>
      </c>
      <c r="R206" s="57" t="s">
        <v>399</v>
      </c>
      <c r="S206" s="57"/>
      <c r="T206" s="57"/>
      <c r="U206" s="57"/>
      <c r="V206" s="57"/>
      <c r="W206" s="37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7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7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7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7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7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7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7"/>
      <c r="FH206" s="38"/>
      <c r="FI206" s="38"/>
      <c r="FJ206" s="38"/>
      <c r="FK206" s="38"/>
      <c r="FL206" s="38"/>
      <c r="FM206" s="38"/>
      <c r="FN206" s="38"/>
      <c r="FO206" s="38"/>
      <c r="FP206" s="38"/>
      <c r="FQ206" s="38"/>
      <c r="FR206" s="38"/>
      <c r="FS206" s="38"/>
      <c r="FT206" s="38"/>
      <c r="FU206" s="38"/>
      <c r="FV206" s="38"/>
      <c r="FW206" s="38"/>
      <c r="FX206" s="38"/>
      <c r="FY206" s="38"/>
      <c r="FZ206" s="38"/>
      <c r="GA206" s="37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  <c r="GO206" s="38"/>
      <c r="GP206" s="38"/>
      <c r="GQ206" s="38"/>
      <c r="GR206" s="38"/>
      <c r="GS206" s="38"/>
      <c r="GT206" s="38"/>
      <c r="GU206" s="37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38"/>
      <c r="HM206" s="38"/>
      <c r="HN206" s="38"/>
      <c r="HO206" s="37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7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  <c r="IU206" s="38"/>
      <c r="IV206" s="38"/>
      <c r="IW206" s="38"/>
      <c r="IX206" s="38"/>
      <c r="IY206" s="38"/>
      <c r="IZ206" s="38"/>
      <c r="JA206" s="38"/>
      <c r="JB206" s="38"/>
      <c r="JC206" s="37"/>
      <c r="JD206" s="38"/>
      <c r="JE206" s="38"/>
      <c r="JF206" s="38"/>
      <c r="JG206" s="38"/>
      <c r="JH206" s="38"/>
      <c r="JI206" s="38"/>
      <c r="JJ206" s="38"/>
      <c r="JK206" s="38"/>
      <c r="JL206" s="38"/>
      <c r="JM206" s="38"/>
      <c r="JN206" s="38"/>
      <c r="JO206" s="38"/>
      <c r="JP206" s="38"/>
      <c r="JQ206" s="38"/>
      <c r="JR206" s="38"/>
      <c r="JS206" s="38"/>
      <c r="JT206" s="38"/>
      <c r="JU206" s="38"/>
      <c r="JV206" s="38"/>
      <c r="JW206" s="37"/>
      <c r="JX206" s="38"/>
      <c r="JY206" s="38"/>
      <c r="JZ206" s="38"/>
      <c r="KA206" s="38"/>
      <c r="KB206" s="38"/>
      <c r="KC206" s="38"/>
      <c r="KD206" s="38"/>
      <c r="KE206" s="38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37"/>
      <c r="NT206" s="38"/>
      <c r="NU206" s="38"/>
      <c r="NV206" s="38"/>
      <c r="NW206" s="38"/>
      <c r="NX206" s="38"/>
      <c r="NY206" s="38"/>
      <c r="NZ206" s="38"/>
      <c r="OA206" s="38"/>
      <c r="OB206" s="38"/>
      <c r="OC206" s="38"/>
      <c r="OD206" s="38"/>
      <c r="OE206" s="38"/>
      <c r="OF206" s="38"/>
      <c r="OG206" s="38"/>
      <c r="OH206" s="38"/>
      <c r="OI206" s="38"/>
      <c r="OJ206" s="38"/>
      <c r="OK206" s="38"/>
      <c r="OL206" s="38"/>
      <c r="OM206" s="37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7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7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7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7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7"/>
      <c r="SJ206" s="38"/>
      <c r="SK206" s="38"/>
      <c r="SL206" s="38"/>
      <c r="SM206" s="38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7"/>
      <c r="TD206" s="38"/>
      <c r="TE206" s="38"/>
      <c r="TF206" s="38"/>
      <c r="TG206" s="38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7"/>
      <c r="TX206" s="38"/>
      <c r="TY206" s="38"/>
      <c r="TZ206" s="38"/>
      <c r="UA206" s="38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7"/>
      <c r="UR206" s="38"/>
      <c r="US206" s="38"/>
      <c r="UT206" s="38"/>
      <c r="UU206" s="38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7"/>
      <c r="VL206" s="38"/>
      <c r="VM206" s="38"/>
      <c r="VN206" s="38"/>
      <c r="VO206" s="38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7"/>
      <c r="WF206" s="38"/>
      <c r="WG206" s="38"/>
      <c r="WH206" s="38"/>
      <c r="WI206" s="38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7"/>
      <c r="WZ206" s="38"/>
      <c r="XA206" s="38"/>
      <c r="XB206" s="38"/>
      <c r="XC206" s="38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7"/>
      <c r="XT206" s="38"/>
      <c r="XU206" s="38"/>
      <c r="XV206" s="38"/>
      <c r="XW206" s="38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7"/>
      <c r="YN206" s="38"/>
      <c r="YO206" s="38"/>
      <c r="YP206" s="38"/>
      <c r="YQ206" s="38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7"/>
      <c r="ZH206" s="38"/>
      <c r="ZI206" s="38"/>
      <c r="ZJ206" s="38"/>
      <c r="ZK206" s="38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7"/>
      <c r="AAB206" s="38"/>
      <c r="AAC206" s="38"/>
      <c r="AAD206" s="38"/>
      <c r="AAE206" s="38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7"/>
      <c r="AAV206" s="38"/>
      <c r="AAW206" s="38"/>
      <c r="AAX206" s="38"/>
      <c r="AAY206" s="38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7"/>
      <c r="ABP206" s="38"/>
      <c r="ABQ206" s="38"/>
      <c r="ABR206" s="38"/>
      <c r="ABS206" s="38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7"/>
      <c r="ACJ206" s="38"/>
      <c r="ACK206" s="38"/>
      <c r="ACL206" s="38"/>
      <c r="ACM206" s="38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7"/>
      <c r="ADD206" s="38"/>
      <c r="ADE206" s="38"/>
      <c r="ADF206" s="38"/>
      <c r="ADG206" s="38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7"/>
      <c r="ADX206" s="38"/>
      <c r="ADY206" s="38"/>
      <c r="ADZ206" s="38"/>
      <c r="AEA206" s="38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7"/>
      <c r="AER206" s="38"/>
      <c r="AES206" s="38"/>
      <c r="AET206" s="38"/>
      <c r="AEU206" s="38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7"/>
      <c r="AFL206" s="38"/>
      <c r="AFM206" s="38"/>
      <c r="AFN206" s="38"/>
      <c r="AFO206" s="38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F206" s="35" t="str">
        <f t="shared" si="757"/>
        <v/>
      </c>
      <c r="AGG206" s="43" t="str">
        <f t="shared" si="758"/>
        <v/>
      </c>
      <c r="AGH206" s="35">
        <f t="shared" si="746"/>
        <v>3</v>
      </c>
      <c r="AGL206" s="36" t="str">
        <f t="shared" si="759"/>
        <v/>
      </c>
      <c r="AGM206" s="36" t="str">
        <f t="shared" si="747"/>
        <v/>
      </c>
      <c r="AGN206" s="39">
        <f t="shared" si="760"/>
        <v>3</v>
      </c>
      <c r="AGO206" s="36" t="str">
        <f t="shared" si="761"/>
        <v/>
      </c>
      <c r="AGP206" s="36" t="str">
        <f t="shared" si="748"/>
        <v/>
      </c>
      <c r="AGQ206" s="39" t="str">
        <f t="shared" si="762"/>
        <v/>
      </c>
      <c r="AGR206" s="36" t="str">
        <f t="shared" si="763"/>
        <v/>
      </c>
      <c r="AGS206" s="36" t="str">
        <f t="shared" si="749"/>
        <v/>
      </c>
      <c r="AGT206" s="39" t="str">
        <f t="shared" si="764"/>
        <v/>
      </c>
      <c r="AGU206" s="36" t="str">
        <f t="shared" si="765"/>
        <v/>
      </c>
      <c r="AGV206" s="36" t="str">
        <f t="shared" si="750"/>
        <v/>
      </c>
      <c r="AGW206" s="39" t="str">
        <f t="shared" si="766"/>
        <v/>
      </c>
      <c r="AGX206" s="36" t="str">
        <f t="shared" si="767"/>
        <v/>
      </c>
      <c r="AGY206" s="36" t="str">
        <f t="shared" si="751"/>
        <v/>
      </c>
      <c r="AGZ206" s="39" t="str">
        <f t="shared" si="768"/>
        <v/>
      </c>
      <c r="AHA206" s="36" t="str">
        <f t="shared" si="769"/>
        <v/>
      </c>
      <c r="AHB206" s="36" t="str">
        <f t="shared" si="752"/>
        <v/>
      </c>
      <c r="AHC206" s="39" t="str">
        <f t="shared" si="770"/>
        <v/>
      </c>
      <c r="AHD206" s="36" t="str">
        <f t="shared" si="771"/>
        <v/>
      </c>
      <c r="AHE206" s="36" t="str">
        <f t="shared" si="753"/>
        <v/>
      </c>
      <c r="AHF206" s="39" t="str">
        <f t="shared" si="772"/>
        <v/>
      </c>
      <c r="AHG206" s="36" t="str">
        <f t="shared" si="773"/>
        <v/>
      </c>
      <c r="AHH206" s="36" t="str">
        <f t="shared" si="754"/>
        <v/>
      </c>
      <c r="AHI206" s="39" t="str">
        <f t="shared" si="774"/>
        <v/>
      </c>
      <c r="AHJ206" s="36" t="str">
        <f t="shared" si="775"/>
        <v/>
      </c>
      <c r="AHK206" s="36" t="str">
        <f t="shared" si="755"/>
        <v/>
      </c>
      <c r="AHL206" s="39" t="str">
        <f t="shared" si="776"/>
        <v/>
      </c>
      <c r="AHM206" s="36" t="str">
        <f t="shared" si="777"/>
        <v/>
      </c>
      <c r="AHN206" s="36" t="str">
        <f t="shared" si="756"/>
        <v/>
      </c>
      <c r="AHO206" s="39" t="str">
        <f t="shared" si="778"/>
        <v/>
      </c>
    </row>
    <row r="207" spans="1:899" s="5" customFormat="1" outlineLevel="1" x14ac:dyDescent="0.25">
      <c r="A207" s="35">
        <f t="shared" si="779"/>
        <v>15</v>
      </c>
      <c r="B207" s="48" t="s">
        <v>104</v>
      </c>
      <c r="C207" s="61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 t="s">
        <v>399</v>
      </c>
      <c r="P207" s="57"/>
      <c r="Q207" s="57" t="s">
        <v>399</v>
      </c>
      <c r="R207" s="57" t="s">
        <v>399</v>
      </c>
      <c r="S207" s="57"/>
      <c r="T207" s="57"/>
      <c r="U207" s="57"/>
      <c r="V207" s="57"/>
      <c r="W207" s="37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7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7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7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7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7"/>
      <c r="DT207" s="38"/>
      <c r="DU207" s="38"/>
      <c r="DV207" s="38"/>
      <c r="DW207" s="38"/>
      <c r="DX207" s="38"/>
      <c r="DY207" s="38"/>
      <c r="DZ207" s="38"/>
      <c r="EA207" s="38"/>
      <c r="EB207" s="38"/>
      <c r="EC207" s="38"/>
      <c r="ED207" s="38"/>
      <c r="EE207" s="38"/>
      <c r="EF207" s="38"/>
      <c r="EG207" s="38"/>
      <c r="EH207" s="38"/>
      <c r="EI207" s="38"/>
      <c r="EJ207" s="38"/>
      <c r="EK207" s="38"/>
      <c r="EL207" s="38"/>
      <c r="EM207" s="37"/>
      <c r="EN207" s="38"/>
      <c r="EO207" s="38"/>
      <c r="EP207" s="38"/>
      <c r="EQ207" s="38"/>
      <c r="ER207" s="38"/>
      <c r="ES207" s="38"/>
      <c r="ET207" s="38"/>
      <c r="EU207" s="38"/>
      <c r="EV207" s="38"/>
      <c r="EW207" s="38"/>
      <c r="EX207" s="38"/>
      <c r="EY207" s="38"/>
      <c r="EZ207" s="38"/>
      <c r="FA207" s="38"/>
      <c r="FB207" s="38"/>
      <c r="FC207" s="38"/>
      <c r="FD207" s="38"/>
      <c r="FE207" s="38"/>
      <c r="FF207" s="38"/>
      <c r="FG207" s="37"/>
      <c r="FH207" s="38"/>
      <c r="FI207" s="38"/>
      <c r="FJ207" s="38"/>
      <c r="FK207" s="38"/>
      <c r="FL207" s="38"/>
      <c r="FM207" s="38"/>
      <c r="FN207" s="38"/>
      <c r="FO207" s="38"/>
      <c r="FP207" s="38"/>
      <c r="FQ207" s="38"/>
      <c r="FR207" s="38"/>
      <c r="FS207" s="38"/>
      <c r="FT207" s="38"/>
      <c r="FU207" s="38"/>
      <c r="FV207" s="38"/>
      <c r="FW207" s="38"/>
      <c r="FX207" s="38"/>
      <c r="FY207" s="38"/>
      <c r="FZ207" s="38"/>
      <c r="GA207" s="37"/>
      <c r="GB207" s="38"/>
      <c r="GC207" s="38"/>
      <c r="GD207" s="38"/>
      <c r="GE207" s="38"/>
      <c r="GF207" s="38"/>
      <c r="GG207" s="38"/>
      <c r="GH207" s="38"/>
      <c r="GI207" s="38"/>
      <c r="GJ207" s="38"/>
      <c r="GK207" s="38"/>
      <c r="GL207" s="38"/>
      <c r="GM207" s="38"/>
      <c r="GN207" s="38"/>
      <c r="GO207" s="38"/>
      <c r="GP207" s="38"/>
      <c r="GQ207" s="38"/>
      <c r="GR207" s="38"/>
      <c r="GS207" s="38"/>
      <c r="GT207" s="38"/>
      <c r="GU207" s="37"/>
      <c r="GV207" s="38"/>
      <c r="GW207" s="38"/>
      <c r="GX207" s="38"/>
      <c r="GY207" s="38"/>
      <c r="GZ207" s="38"/>
      <c r="HA207" s="38"/>
      <c r="HB207" s="38"/>
      <c r="HC207" s="38"/>
      <c r="HD207" s="38"/>
      <c r="HE207" s="38"/>
      <c r="HF207" s="38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7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  <c r="IW207" s="38"/>
      <c r="IX207" s="38"/>
      <c r="IY207" s="38"/>
      <c r="IZ207" s="38"/>
      <c r="JA207" s="38"/>
      <c r="JB207" s="38"/>
      <c r="JC207" s="37"/>
      <c r="JD207" s="38"/>
      <c r="JE207" s="38"/>
      <c r="JF207" s="38"/>
      <c r="JG207" s="38"/>
      <c r="JH207" s="38"/>
      <c r="JI207" s="38"/>
      <c r="JJ207" s="38"/>
      <c r="JK207" s="38"/>
      <c r="JL207" s="38"/>
      <c r="JM207" s="38"/>
      <c r="JN207" s="38"/>
      <c r="JO207" s="38"/>
      <c r="JP207" s="38"/>
      <c r="JQ207" s="38"/>
      <c r="JR207" s="38"/>
      <c r="JS207" s="38"/>
      <c r="JT207" s="38"/>
      <c r="JU207" s="38"/>
      <c r="JV207" s="38"/>
      <c r="JW207" s="37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37"/>
      <c r="NT207" s="38"/>
      <c r="NU207" s="38"/>
      <c r="NV207" s="38"/>
      <c r="NW207" s="38"/>
      <c r="NX207" s="38"/>
      <c r="NY207" s="38"/>
      <c r="NZ207" s="38"/>
      <c r="OA207" s="38"/>
      <c r="OB207" s="38"/>
      <c r="OC207" s="38"/>
      <c r="OD207" s="38"/>
      <c r="OE207" s="38"/>
      <c r="OF207" s="38"/>
      <c r="OG207" s="38"/>
      <c r="OH207" s="38"/>
      <c r="OI207" s="38"/>
      <c r="OJ207" s="38"/>
      <c r="OK207" s="38"/>
      <c r="OL207" s="38"/>
      <c r="OM207" s="37"/>
      <c r="ON207" s="38"/>
      <c r="OO207" s="38"/>
      <c r="OP207" s="38"/>
      <c r="OQ207" s="38"/>
      <c r="OR207" s="38"/>
      <c r="OS207" s="38"/>
      <c r="OT207" s="38"/>
      <c r="OU207" s="38"/>
      <c r="OV207" s="38"/>
      <c r="OW207" s="38"/>
      <c r="OX207" s="38"/>
      <c r="OY207" s="38"/>
      <c r="OZ207" s="38"/>
      <c r="PA207" s="38"/>
      <c r="PB207" s="38"/>
      <c r="PC207" s="38"/>
      <c r="PD207" s="38"/>
      <c r="PE207" s="38"/>
      <c r="PF207" s="38"/>
      <c r="PG207" s="37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  <c r="PU207" s="38"/>
      <c r="PV207" s="38"/>
      <c r="PW207" s="38"/>
      <c r="PX207" s="38"/>
      <c r="PY207" s="38"/>
      <c r="PZ207" s="38"/>
      <c r="QA207" s="37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7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7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7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7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7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7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7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7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7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7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7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7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7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7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7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7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7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7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7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F207" s="35" t="str">
        <f t="shared" si="757"/>
        <v/>
      </c>
      <c r="AGG207" s="43" t="str">
        <f t="shared" si="758"/>
        <v/>
      </c>
      <c r="AGH207" s="35">
        <f t="shared" si="746"/>
        <v>3</v>
      </c>
      <c r="AGL207" s="36" t="str">
        <f t="shared" si="759"/>
        <v/>
      </c>
      <c r="AGM207" s="36" t="str">
        <f t="shared" si="747"/>
        <v/>
      </c>
      <c r="AGN207" s="39">
        <f t="shared" si="760"/>
        <v>3</v>
      </c>
      <c r="AGO207" s="36" t="str">
        <f t="shared" si="761"/>
        <v/>
      </c>
      <c r="AGP207" s="36" t="str">
        <f t="shared" si="748"/>
        <v/>
      </c>
      <c r="AGQ207" s="39" t="str">
        <f t="shared" si="762"/>
        <v/>
      </c>
      <c r="AGR207" s="36" t="str">
        <f t="shared" si="763"/>
        <v/>
      </c>
      <c r="AGS207" s="36" t="str">
        <f t="shared" si="749"/>
        <v/>
      </c>
      <c r="AGT207" s="39" t="str">
        <f t="shared" si="764"/>
        <v/>
      </c>
      <c r="AGU207" s="36" t="str">
        <f t="shared" si="765"/>
        <v/>
      </c>
      <c r="AGV207" s="36" t="str">
        <f t="shared" si="750"/>
        <v/>
      </c>
      <c r="AGW207" s="39" t="str">
        <f t="shared" si="766"/>
        <v/>
      </c>
      <c r="AGX207" s="36" t="str">
        <f t="shared" si="767"/>
        <v/>
      </c>
      <c r="AGY207" s="36" t="str">
        <f t="shared" si="751"/>
        <v/>
      </c>
      <c r="AGZ207" s="39" t="str">
        <f t="shared" si="768"/>
        <v/>
      </c>
      <c r="AHA207" s="36" t="str">
        <f t="shared" si="769"/>
        <v/>
      </c>
      <c r="AHB207" s="36" t="str">
        <f t="shared" si="752"/>
        <v/>
      </c>
      <c r="AHC207" s="39" t="str">
        <f t="shared" si="770"/>
        <v/>
      </c>
      <c r="AHD207" s="36" t="str">
        <f t="shared" si="771"/>
        <v/>
      </c>
      <c r="AHE207" s="36" t="str">
        <f t="shared" si="753"/>
        <v/>
      </c>
      <c r="AHF207" s="39" t="str">
        <f t="shared" si="772"/>
        <v/>
      </c>
      <c r="AHG207" s="36" t="str">
        <f t="shared" si="773"/>
        <v/>
      </c>
      <c r="AHH207" s="36" t="str">
        <f t="shared" si="754"/>
        <v/>
      </c>
      <c r="AHI207" s="39" t="str">
        <f t="shared" si="774"/>
        <v/>
      </c>
      <c r="AHJ207" s="36" t="str">
        <f t="shared" si="775"/>
        <v/>
      </c>
      <c r="AHK207" s="36" t="str">
        <f t="shared" si="755"/>
        <v/>
      </c>
      <c r="AHL207" s="39" t="str">
        <f t="shared" si="776"/>
        <v/>
      </c>
      <c r="AHM207" s="36" t="str">
        <f t="shared" si="777"/>
        <v/>
      </c>
      <c r="AHN207" s="36" t="str">
        <f t="shared" si="756"/>
        <v/>
      </c>
      <c r="AHO207" s="39" t="str">
        <f t="shared" si="778"/>
        <v/>
      </c>
    </row>
    <row r="208" spans="1:899" s="5" customFormat="1" outlineLevel="1" x14ac:dyDescent="0.25">
      <c r="A208" s="35">
        <f t="shared" si="779"/>
        <v>16</v>
      </c>
      <c r="B208" s="48" t="s">
        <v>105</v>
      </c>
      <c r="C208" s="61"/>
      <c r="D208" s="57"/>
      <c r="E208" s="57"/>
      <c r="F208" s="57"/>
      <c r="G208" s="57" t="s">
        <v>399</v>
      </c>
      <c r="H208" s="57" t="s">
        <v>399</v>
      </c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37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7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7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7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7"/>
      <c r="CZ208" s="38"/>
      <c r="DA208" s="38"/>
      <c r="DB208" s="38"/>
      <c r="DC208" s="38"/>
      <c r="DD208" s="38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7"/>
      <c r="DT208" s="38"/>
      <c r="DU208" s="38"/>
      <c r="DV208" s="38"/>
      <c r="DW208" s="38"/>
      <c r="DX208" s="38"/>
      <c r="DY208" s="38"/>
      <c r="DZ208" s="38"/>
      <c r="EA208" s="38"/>
      <c r="EB208" s="38"/>
      <c r="EC208" s="38"/>
      <c r="ED208" s="38"/>
      <c r="EE208" s="38"/>
      <c r="EF208" s="38"/>
      <c r="EG208" s="38"/>
      <c r="EH208" s="38"/>
      <c r="EI208" s="38"/>
      <c r="EJ208" s="38"/>
      <c r="EK208" s="38"/>
      <c r="EL208" s="38"/>
      <c r="EM208" s="37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7"/>
      <c r="FH208" s="38"/>
      <c r="FI208" s="38"/>
      <c r="FJ208" s="38"/>
      <c r="FK208" s="38"/>
      <c r="FL208" s="38"/>
      <c r="FM208" s="38"/>
      <c r="FN208" s="38"/>
      <c r="FO208" s="38"/>
      <c r="FP208" s="38"/>
      <c r="FQ208" s="38"/>
      <c r="FR208" s="38"/>
      <c r="FS208" s="38"/>
      <c r="FT208" s="38"/>
      <c r="FU208" s="38"/>
      <c r="FV208" s="38"/>
      <c r="FW208" s="38"/>
      <c r="FX208" s="38"/>
      <c r="FY208" s="38"/>
      <c r="FZ208" s="38"/>
      <c r="GA208" s="37"/>
      <c r="GB208" s="38"/>
      <c r="GC208" s="38"/>
      <c r="GD208" s="38"/>
      <c r="GE208" s="38"/>
      <c r="GF208" s="38"/>
      <c r="GG208" s="38"/>
      <c r="GH208" s="38"/>
      <c r="GI208" s="38"/>
      <c r="GJ208" s="38"/>
      <c r="GK208" s="38"/>
      <c r="GL208" s="38"/>
      <c r="GM208" s="38"/>
      <c r="GN208" s="38"/>
      <c r="GO208" s="38"/>
      <c r="GP208" s="38"/>
      <c r="GQ208" s="38"/>
      <c r="GR208" s="38"/>
      <c r="GS208" s="38"/>
      <c r="GT208" s="38"/>
      <c r="GU208" s="37"/>
      <c r="GV208" s="38"/>
      <c r="GW208" s="38"/>
      <c r="GX208" s="38"/>
      <c r="GY208" s="38"/>
      <c r="GZ208" s="38"/>
      <c r="HA208" s="38"/>
      <c r="HB208" s="38"/>
      <c r="HC208" s="38"/>
      <c r="HD208" s="38"/>
      <c r="HE208" s="38"/>
      <c r="HF208" s="38"/>
      <c r="HG208" s="38"/>
      <c r="HH208" s="38"/>
      <c r="HI208" s="38"/>
      <c r="HJ208" s="38"/>
      <c r="HK208" s="38"/>
      <c r="HL208" s="38"/>
      <c r="HM208" s="38"/>
      <c r="HN208" s="38"/>
      <c r="HO208" s="37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7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  <c r="IW208" s="38"/>
      <c r="IX208" s="38"/>
      <c r="IY208" s="38"/>
      <c r="IZ208" s="38"/>
      <c r="JA208" s="38"/>
      <c r="JB208" s="38"/>
      <c r="JC208" s="37"/>
      <c r="JD208" s="38"/>
      <c r="JE208" s="38"/>
      <c r="JF208" s="38"/>
      <c r="JG208" s="38"/>
      <c r="JH208" s="38"/>
      <c r="JI208" s="38"/>
      <c r="JJ208" s="38"/>
      <c r="JK208" s="38"/>
      <c r="JL208" s="38"/>
      <c r="JM208" s="38"/>
      <c r="JN208" s="38"/>
      <c r="JO208" s="38"/>
      <c r="JP208" s="38"/>
      <c r="JQ208" s="38"/>
      <c r="JR208" s="38"/>
      <c r="JS208" s="38"/>
      <c r="JT208" s="38"/>
      <c r="JU208" s="38"/>
      <c r="JV208" s="38"/>
      <c r="JW208" s="37"/>
      <c r="JX208" s="38"/>
      <c r="JY208" s="38"/>
      <c r="JZ208" s="38"/>
      <c r="KA208" s="38"/>
      <c r="KB208" s="38"/>
      <c r="KC208" s="38"/>
      <c r="KD208" s="38"/>
      <c r="KE208" s="38"/>
      <c r="KF208" s="38"/>
      <c r="KG208" s="38"/>
      <c r="KH208" s="38"/>
      <c r="KI208" s="38"/>
      <c r="KJ208" s="38"/>
      <c r="KK208" s="38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37"/>
      <c r="NT208" s="38"/>
      <c r="NU208" s="38"/>
      <c r="NV208" s="38"/>
      <c r="NW208" s="38"/>
      <c r="NX208" s="38"/>
      <c r="NY208" s="38"/>
      <c r="NZ208" s="38"/>
      <c r="OA208" s="38"/>
      <c r="OB208" s="38"/>
      <c r="OC208" s="38"/>
      <c r="OD208" s="38"/>
      <c r="OE208" s="38"/>
      <c r="OF208" s="38"/>
      <c r="OG208" s="38"/>
      <c r="OH208" s="38"/>
      <c r="OI208" s="38"/>
      <c r="OJ208" s="38"/>
      <c r="OK208" s="38"/>
      <c r="OL208" s="38"/>
      <c r="OM208" s="37"/>
      <c r="ON208" s="38"/>
      <c r="OO208" s="38"/>
      <c r="OP208" s="38"/>
      <c r="OQ208" s="38"/>
      <c r="OR208" s="38"/>
      <c r="OS208" s="38"/>
      <c r="OT208" s="38"/>
      <c r="OU208" s="38"/>
      <c r="OV208" s="38"/>
      <c r="OW208" s="38"/>
      <c r="OX208" s="38"/>
      <c r="OY208" s="38"/>
      <c r="OZ208" s="38"/>
      <c r="PA208" s="38"/>
      <c r="PB208" s="38"/>
      <c r="PC208" s="38"/>
      <c r="PD208" s="38"/>
      <c r="PE208" s="38"/>
      <c r="PF208" s="38"/>
      <c r="PG208" s="37"/>
      <c r="PH208" s="38"/>
      <c r="PI208" s="38"/>
      <c r="PJ208" s="38"/>
      <c r="PK208" s="38"/>
      <c r="PL208" s="38"/>
      <c r="PM208" s="38"/>
      <c r="PN208" s="38"/>
      <c r="PO208" s="38"/>
      <c r="PP208" s="38"/>
      <c r="PQ208" s="38"/>
      <c r="PR208" s="38"/>
      <c r="PS208" s="38"/>
      <c r="PT208" s="38"/>
      <c r="PU208" s="38"/>
      <c r="PV208" s="38"/>
      <c r="PW208" s="38"/>
      <c r="PX208" s="38"/>
      <c r="PY208" s="38"/>
      <c r="PZ208" s="38"/>
      <c r="QA208" s="37"/>
      <c r="QB208" s="38"/>
      <c r="QC208" s="38"/>
      <c r="QD208" s="38"/>
      <c r="QE208" s="38"/>
      <c r="QF208" s="38"/>
      <c r="QG208" s="38"/>
      <c r="QH208" s="38"/>
      <c r="QI208" s="38"/>
      <c r="QJ208" s="38"/>
      <c r="QK208" s="38"/>
      <c r="QL208" s="38"/>
      <c r="QM208" s="38"/>
      <c r="QN208" s="38"/>
      <c r="QO208" s="38"/>
      <c r="QP208" s="38"/>
      <c r="QQ208" s="38"/>
      <c r="QR208" s="38"/>
      <c r="QS208" s="38"/>
      <c r="QT208" s="38"/>
      <c r="QU208" s="37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37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7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7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7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7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7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7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7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7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7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7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7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7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7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7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7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7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7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7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F208" s="35" t="str">
        <f t="shared" si="757"/>
        <v/>
      </c>
      <c r="AGG208" s="43" t="str">
        <f t="shared" si="758"/>
        <v/>
      </c>
      <c r="AGH208" s="35">
        <f t="shared" si="746"/>
        <v>2</v>
      </c>
      <c r="AGL208" s="36" t="str">
        <f t="shared" si="759"/>
        <v/>
      </c>
      <c r="AGM208" s="36" t="str">
        <f t="shared" si="747"/>
        <v/>
      </c>
      <c r="AGN208" s="39">
        <f t="shared" si="760"/>
        <v>2</v>
      </c>
      <c r="AGO208" s="36" t="str">
        <f t="shared" si="761"/>
        <v/>
      </c>
      <c r="AGP208" s="36" t="str">
        <f t="shared" si="748"/>
        <v/>
      </c>
      <c r="AGQ208" s="39" t="str">
        <f t="shared" si="762"/>
        <v/>
      </c>
      <c r="AGR208" s="36" t="str">
        <f t="shared" si="763"/>
        <v/>
      </c>
      <c r="AGS208" s="36" t="str">
        <f t="shared" si="749"/>
        <v/>
      </c>
      <c r="AGT208" s="39" t="str">
        <f t="shared" si="764"/>
        <v/>
      </c>
      <c r="AGU208" s="36" t="str">
        <f t="shared" si="765"/>
        <v/>
      </c>
      <c r="AGV208" s="36" t="str">
        <f t="shared" si="750"/>
        <v/>
      </c>
      <c r="AGW208" s="39" t="str">
        <f t="shared" si="766"/>
        <v/>
      </c>
      <c r="AGX208" s="36" t="str">
        <f t="shared" si="767"/>
        <v/>
      </c>
      <c r="AGY208" s="36" t="str">
        <f t="shared" si="751"/>
        <v/>
      </c>
      <c r="AGZ208" s="39" t="str">
        <f t="shared" si="768"/>
        <v/>
      </c>
      <c r="AHA208" s="36" t="str">
        <f t="shared" si="769"/>
        <v/>
      </c>
      <c r="AHB208" s="36" t="str">
        <f t="shared" si="752"/>
        <v/>
      </c>
      <c r="AHC208" s="39" t="str">
        <f t="shared" si="770"/>
        <v/>
      </c>
      <c r="AHD208" s="36" t="str">
        <f t="shared" si="771"/>
        <v/>
      </c>
      <c r="AHE208" s="36" t="str">
        <f t="shared" si="753"/>
        <v/>
      </c>
      <c r="AHF208" s="39" t="str">
        <f t="shared" si="772"/>
        <v/>
      </c>
      <c r="AHG208" s="36" t="str">
        <f t="shared" si="773"/>
        <v/>
      </c>
      <c r="AHH208" s="36" t="str">
        <f t="shared" si="754"/>
        <v/>
      </c>
      <c r="AHI208" s="39" t="str">
        <f t="shared" si="774"/>
        <v/>
      </c>
      <c r="AHJ208" s="36" t="str">
        <f t="shared" si="775"/>
        <v/>
      </c>
      <c r="AHK208" s="36" t="str">
        <f t="shared" si="755"/>
        <v/>
      </c>
      <c r="AHL208" s="39" t="str">
        <f t="shared" si="776"/>
        <v/>
      </c>
      <c r="AHM208" s="36" t="str">
        <f t="shared" si="777"/>
        <v/>
      </c>
      <c r="AHN208" s="36" t="str">
        <f t="shared" si="756"/>
        <v/>
      </c>
      <c r="AHO208" s="39" t="str">
        <f t="shared" si="778"/>
        <v/>
      </c>
    </row>
    <row r="209" spans="1:918" s="5" customFormat="1" outlineLevel="1" x14ac:dyDescent="0.25">
      <c r="A209" s="35">
        <f t="shared" si="779"/>
        <v>17</v>
      </c>
      <c r="B209" s="48" t="s">
        <v>106</v>
      </c>
      <c r="C209" s="61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37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7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7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7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7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7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7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7"/>
      <c r="FH209" s="38"/>
      <c r="FI209" s="38"/>
      <c r="FJ209" s="38"/>
      <c r="FK209" s="38"/>
      <c r="FL209" s="38"/>
      <c r="FM209" s="38"/>
      <c r="FN209" s="38"/>
      <c r="FO209" s="38"/>
      <c r="FP209" s="38"/>
      <c r="FQ209" s="38"/>
      <c r="FR209" s="38"/>
      <c r="FS209" s="38"/>
      <c r="FT209" s="38"/>
      <c r="FU209" s="38"/>
      <c r="FV209" s="38"/>
      <c r="FW209" s="38"/>
      <c r="FX209" s="38"/>
      <c r="FY209" s="38"/>
      <c r="FZ209" s="38"/>
      <c r="GA209" s="37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37"/>
      <c r="GV209" s="38"/>
      <c r="GW209" s="38"/>
      <c r="GX209" s="38"/>
      <c r="GY209" s="38"/>
      <c r="GZ209" s="38"/>
      <c r="HA209" s="38"/>
      <c r="HB209" s="38"/>
      <c r="HC209" s="38"/>
      <c r="HD209" s="38"/>
      <c r="HE209" s="38"/>
      <c r="HF209" s="38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7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  <c r="IW209" s="38"/>
      <c r="IX209" s="38"/>
      <c r="IY209" s="38"/>
      <c r="IZ209" s="38"/>
      <c r="JA209" s="38"/>
      <c r="JB209" s="38"/>
      <c r="JC209" s="37"/>
      <c r="JD209" s="38"/>
      <c r="JE209" s="38"/>
      <c r="JF209" s="38"/>
      <c r="JG209" s="38"/>
      <c r="JH209" s="38"/>
      <c r="JI209" s="38"/>
      <c r="JJ209" s="38"/>
      <c r="JK209" s="38"/>
      <c r="JL209" s="38"/>
      <c r="JM209" s="38"/>
      <c r="JN209" s="38"/>
      <c r="JO209" s="38"/>
      <c r="JP209" s="38"/>
      <c r="JQ209" s="38"/>
      <c r="JR209" s="38"/>
      <c r="JS209" s="38"/>
      <c r="JT209" s="38"/>
      <c r="JU209" s="38"/>
      <c r="JV209" s="38"/>
      <c r="JW209" s="37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7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7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7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37"/>
      <c r="QB209" s="38"/>
      <c r="QC209" s="38"/>
      <c r="QD209" s="38"/>
      <c r="QE209" s="38"/>
      <c r="QF209" s="38"/>
      <c r="QG209" s="38"/>
      <c r="QH209" s="38"/>
      <c r="QI209" s="38"/>
      <c r="QJ209" s="38"/>
      <c r="QK209" s="38"/>
      <c r="QL209" s="38"/>
      <c r="QM209" s="38"/>
      <c r="QN209" s="38"/>
      <c r="QO209" s="38"/>
      <c r="QP209" s="38"/>
      <c r="QQ209" s="38"/>
      <c r="QR209" s="38"/>
      <c r="QS209" s="38"/>
      <c r="QT209" s="38"/>
      <c r="QU209" s="37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7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7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7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7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7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7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7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7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7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7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7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7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7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7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7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7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7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7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F209" s="35" t="str">
        <f t="shared" si="757"/>
        <v/>
      </c>
      <c r="AGG209" s="43" t="str">
        <f t="shared" si="758"/>
        <v/>
      </c>
      <c r="AGH209" s="35" t="str">
        <f t="shared" si="746"/>
        <v/>
      </c>
      <c r="AGL209" s="36" t="str">
        <f t="shared" si="759"/>
        <v/>
      </c>
      <c r="AGM209" s="36" t="str">
        <f t="shared" si="747"/>
        <v/>
      </c>
      <c r="AGN209" s="39" t="str">
        <f t="shared" si="760"/>
        <v/>
      </c>
      <c r="AGO209" s="36" t="str">
        <f t="shared" si="761"/>
        <v/>
      </c>
      <c r="AGP209" s="36" t="str">
        <f t="shared" si="748"/>
        <v/>
      </c>
      <c r="AGQ209" s="39" t="str">
        <f t="shared" si="762"/>
        <v/>
      </c>
      <c r="AGR209" s="36" t="str">
        <f t="shared" si="763"/>
        <v/>
      </c>
      <c r="AGS209" s="36" t="str">
        <f t="shared" si="749"/>
        <v/>
      </c>
      <c r="AGT209" s="39" t="str">
        <f t="shared" si="764"/>
        <v/>
      </c>
      <c r="AGU209" s="36" t="str">
        <f t="shared" si="765"/>
        <v/>
      </c>
      <c r="AGV209" s="36" t="str">
        <f t="shared" si="750"/>
        <v/>
      </c>
      <c r="AGW209" s="39" t="str">
        <f t="shared" si="766"/>
        <v/>
      </c>
      <c r="AGX209" s="36" t="str">
        <f t="shared" si="767"/>
        <v/>
      </c>
      <c r="AGY209" s="36" t="str">
        <f t="shared" si="751"/>
        <v/>
      </c>
      <c r="AGZ209" s="39" t="str">
        <f t="shared" si="768"/>
        <v/>
      </c>
      <c r="AHA209" s="36" t="str">
        <f t="shared" si="769"/>
        <v/>
      </c>
      <c r="AHB209" s="36" t="str">
        <f t="shared" si="752"/>
        <v/>
      </c>
      <c r="AHC209" s="39" t="str">
        <f t="shared" si="770"/>
        <v/>
      </c>
      <c r="AHD209" s="36" t="str">
        <f t="shared" si="771"/>
        <v/>
      </c>
      <c r="AHE209" s="36" t="str">
        <f t="shared" si="753"/>
        <v/>
      </c>
      <c r="AHF209" s="39" t="str">
        <f t="shared" si="772"/>
        <v/>
      </c>
      <c r="AHG209" s="36" t="str">
        <f t="shared" si="773"/>
        <v/>
      </c>
      <c r="AHH209" s="36" t="str">
        <f t="shared" si="754"/>
        <v/>
      </c>
      <c r="AHI209" s="39" t="str">
        <f t="shared" si="774"/>
        <v/>
      </c>
      <c r="AHJ209" s="36" t="str">
        <f t="shared" si="775"/>
        <v/>
      </c>
      <c r="AHK209" s="36" t="str">
        <f t="shared" si="755"/>
        <v/>
      </c>
      <c r="AHL209" s="39" t="str">
        <f t="shared" si="776"/>
        <v/>
      </c>
      <c r="AHM209" s="36" t="str">
        <f t="shared" si="777"/>
        <v/>
      </c>
      <c r="AHN209" s="36" t="str">
        <f t="shared" si="756"/>
        <v/>
      </c>
      <c r="AHO209" s="39" t="str">
        <f t="shared" si="778"/>
        <v/>
      </c>
    </row>
    <row r="210" spans="1:918" s="5" customFormat="1" outlineLevel="1" x14ac:dyDescent="0.25">
      <c r="A210" s="35">
        <f t="shared" si="779"/>
        <v>18</v>
      </c>
      <c r="B210" s="48" t="s">
        <v>107</v>
      </c>
      <c r="C210" s="61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37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7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7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7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7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7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  <c r="ED210" s="38"/>
      <c r="EE210" s="38"/>
      <c r="EF210" s="38"/>
      <c r="EG210" s="38"/>
      <c r="EH210" s="38"/>
      <c r="EI210" s="38"/>
      <c r="EJ210" s="38"/>
      <c r="EK210" s="38"/>
      <c r="EL210" s="38"/>
      <c r="EM210" s="37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7"/>
      <c r="FH210" s="38"/>
      <c r="FI210" s="38"/>
      <c r="FJ210" s="38"/>
      <c r="FK210" s="38"/>
      <c r="FL210" s="38"/>
      <c r="FM210" s="38"/>
      <c r="FN210" s="38"/>
      <c r="FO210" s="38"/>
      <c r="FP210" s="38"/>
      <c r="FQ210" s="38"/>
      <c r="FR210" s="38"/>
      <c r="FS210" s="38"/>
      <c r="FT210" s="38"/>
      <c r="FU210" s="38"/>
      <c r="FV210" s="38"/>
      <c r="FW210" s="38"/>
      <c r="FX210" s="38"/>
      <c r="FY210" s="38"/>
      <c r="FZ210" s="38"/>
      <c r="GA210" s="37"/>
      <c r="GB210" s="38"/>
      <c r="GC210" s="38"/>
      <c r="GD210" s="38"/>
      <c r="GE210" s="38"/>
      <c r="GF210" s="38"/>
      <c r="GG210" s="38"/>
      <c r="GH210" s="38"/>
      <c r="GI210" s="38"/>
      <c r="GJ210" s="38"/>
      <c r="GK210" s="38"/>
      <c r="GL210" s="38"/>
      <c r="GM210" s="38"/>
      <c r="GN210" s="38"/>
      <c r="GO210" s="38"/>
      <c r="GP210" s="38"/>
      <c r="GQ210" s="38"/>
      <c r="GR210" s="38"/>
      <c r="GS210" s="38"/>
      <c r="GT210" s="38"/>
      <c r="GU210" s="37"/>
      <c r="GV210" s="38"/>
      <c r="GW210" s="38"/>
      <c r="GX210" s="38"/>
      <c r="GY210" s="38"/>
      <c r="GZ210" s="38"/>
      <c r="HA210" s="38"/>
      <c r="HB210" s="38"/>
      <c r="HC210" s="38"/>
      <c r="HD210" s="38"/>
      <c r="HE210" s="38"/>
      <c r="HF210" s="38"/>
      <c r="HG210" s="38"/>
      <c r="HH210" s="38"/>
      <c r="HI210" s="38"/>
      <c r="HJ210" s="38"/>
      <c r="HK210" s="38"/>
      <c r="HL210" s="38"/>
      <c r="HM210" s="38"/>
      <c r="HN210" s="38"/>
      <c r="HO210" s="37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7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  <c r="IU210" s="38"/>
      <c r="IV210" s="38"/>
      <c r="IW210" s="38"/>
      <c r="IX210" s="38"/>
      <c r="IY210" s="38"/>
      <c r="IZ210" s="38"/>
      <c r="JA210" s="38"/>
      <c r="JB210" s="38"/>
      <c r="JC210" s="37"/>
      <c r="JD210" s="38"/>
      <c r="JE210" s="38"/>
      <c r="JF210" s="38"/>
      <c r="JG210" s="38"/>
      <c r="JH210" s="38"/>
      <c r="JI210" s="38"/>
      <c r="JJ210" s="38"/>
      <c r="JK210" s="38"/>
      <c r="JL210" s="38"/>
      <c r="JM210" s="38"/>
      <c r="JN210" s="38"/>
      <c r="JO210" s="38"/>
      <c r="JP210" s="38"/>
      <c r="JQ210" s="38"/>
      <c r="JR210" s="38"/>
      <c r="JS210" s="38"/>
      <c r="JT210" s="38"/>
      <c r="JU210" s="38"/>
      <c r="JV210" s="38"/>
      <c r="JW210" s="37"/>
      <c r="JX210" s="38"/>
      <c r="JY210" s="38"/>
      <c r="JZ210" s="38"/>
      <c r="KA210" s="38"/>
      <c r="KB210" s="38"/>
      <c r="KC210" s="38"/>
      <c r="KD210" s="38"/>
      <c r="KE210" s="38"/>
      <c r="KF210" s="38"/>
      <c r="KG210" s="38"/>
      <c r="KH210" s="38"/>
      <c r="KI210" s="38"/>
      <c r="KJ210" s="38"/>
      <c r="KK210" s="38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37"/>
      <c r="NT210" s="38"/>
      <c r="NU210" s="38"/>
      <c r="NV210" s="38"/>
      <c r="NW210" s="38"/>
      <c r="NX210" s="38"/>
      <c r="NY210" s="38"/>
      <c r="NZ210" s="38"/>
      <c r="OA210" s="38"/>
      <c r="OB210" s="38"/>
      <c r="OC210" s="38"/>
      <c r="OD210" s="38"/>
      <c r="OE210" s="38"/>
      <c r="OF210" s="38"/>
      <c r="OG210" s="38"/>
      <c r="OH210" s="38"/>
      <c r="OI210" s="38"/>
      <c r="OJ210" s="38"/>
      <c r="OK210" s="38"/>
      <c r="OL210" s="38"/>
      <c r="OM210" s="37"/>
      <c r="ON210" s="38"/>
      <c r="OO210" s="38"/>
      <c r="OP210" s="38"/>
      <c r="OQ210" s="38"/>
      <c r="OR210" s="38"/>
      <c r="OS210" s="38"/>
      <c r="OT210" s="38"/>
      <c r="OU210" s="38"/>
      <c r="OV210" s="38"/>
      <c r="OW210" s="38"/>
      <c r="OX210" s="38"/>
      <c r="OY210" s="38"/>
      <c r="OZ210" s="38"/>
      <c r="PA210" s="38"/>
      <c r="PB210" s="38"/>
      <c r="PC210" s="38"/>
      <c r="PD210" s="38"/>
      <c r="PE210" s="38"/>
      <c r="PF210" s="38"/>
      <c r="PG210" s="37"/>
      <c r="PH210" s="38"/>
      <c r="PI210" s="38"/>
      <c r="PJ210" s="38"/>
      <c r="PK210" s="38"/>
      <c r="PL210" s="38"/>
      <c r="PM210" s="38"/>
      <c r="PN210" s="38"/>
      <c r="PO210" s="38"/>
      <c r="PP210" s="38"/>
      <c r="PQ210" s="38"/>
      <c r="PR210" s="38"/>
      <c r="PS210" s="38"/>
      <c r="PT210" s="38"/>
      <c r="PU210" s="38"/>
      <c r="PV210" s="38"/>
      <c r="PW210" s="38"/>
      <c r="PX210" s="38"/>
      <c r="PY210" s="38"/>
      <c r="PZ210" s="38"/>
      <c r="QA210" s="37"/>
      <c r="QB210" s="38"/>
      <c r="QC210" s="38"/>
      <c r="QD210" s="38"/>
      <c r="QE210" s="38"/>
      <c r="QF210" s="38"/>
      <c r="QG210" s="38"/>
      <c r="QH210" s="38"/>
      <c r="QI210" s="38"/>
      <c r="QJ210" s="38"/>
      <c r="QK210" s="38"/>
      <c r="QL210" s="38"/>
      <c r="QM210" s="38"/>
      <c r="QN210" s="38"/>
      <c r="QO210" s="38"/>
      <c r="QP210" s="38"/>
      <c r="QQ210" s="38"/>
      <c r="QR210" s="38"/>
      <c r="QS210" s="38"/>
      <c r="QT210" s="38"/>
      <c r="QU210" s="37"/>
      <c r="QV210" s="38"/>
      <c r="QW210" s="38"/>
      <c r="QX210" s="38"/>
      <c r="QY210" s="38"/>
      <c r="QZ210" s="38"/>
      <c r="RA210" s="38"/>
      <c r="RB210" s="38"/>
      <c r="RC210" s="38"/>
      <c r="RD210" s="38"/>
      <c r="RE210" s="38"/>
      <c r="RF210" s="38"/>
      <c r="RG210" s="38"/>
      <c r="RH210" s="38"/>
      <c r="RI210" s="38"/>
      <c r="RJ210" s="38"/>
      <c r="RK210" s="38"/>
      <c r="RL210" s="38"/>
      <c r="RM210" s="38"/>
      <c r="RN210" s="38"/>
      <c r="RO210" s="37"/>
      <c r="RP210" s="38"/>
      <c r="RQ210" s="38"/>
      <c r="RR210" s="38"/>
      <c r="RS210" s="38"/>
      <c r="RT210" s="38"/>
      <c r="RU210" s="38"/>
      <c r="RV210" s="38"/>
      <c r="RW210" s="38"/>
      <c r="RX210" s="38"/>
      <c r="RY210" s="38"/>
      <c r="RZ210" s="38"/>
      <c r="SA210" s="38"/>
      <c r="SB210" s="38"/>
      <c r="SC210" s="38"/>
      <c r="SD210" s="38"/>
      <c r="SE210" s="38"/>
      <c r="SF210" s="38"/>
      <c r="SG210" s="38"/>
      <c r="SH210" s="38"/>
      <c r="SI210" s="37"/>
      <c r="SJ210" s="38"/>
      <c r="SK210" s="38"/>
      <c r="SL210" s="38"/>
      <c r="SM210" s="38"/>
      <c r="SN210" s="38"/>
      <c r="SO210" s="38"/>
      <c r="SP210" s="38"/>
      <c r="SQ210" s="38"/>
      <c r="SR210" s="38"/>
      <c r="SS210" s="38"/>
      <c r="ST210" s="38"/>
      <c r="SU210" s="38"/>
      <c r="SV210" s="38"/>
      <c r="SW210" s="38"/>
      <c r="SX210" s="38"/>
      <c r="SY210" s="38"/>
      <c r="SZ210" s="38"/>
      <c r="TA210" s="38"/>
      <c r="TB210" s="38"/>
      <c r="TC210" s="37"/>
      <c r="TD210" s="38"/>
      <c r="TE210" s="38"/>
      <c r="TF210" s="38"/>
      <c r="TG210" s="38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7"/>
      <c r="TX210" s="38"/>
      <c r="TY210" s="38"/>
      <c r="TZ210" s="38"/>
      <c r="UA210" s="38"/>
      <c r="UB210" s="38"/>
      <c r="UC210" s="38"/>
      <c r="UD210" s="38"/>
      <c r="UE210" s="38"/>
      <c r="UF210" s="38"/>
      <c r="UG210" s="38"/>
      <c r="UH210" s="38"/>
      <c r="UI210" s="38"/>
      <c r="UJ210" s="38"/>
      <c r="UK210" s="38"/>
      <c r="UL210" s="38"/>
      <c r="UM210" s="38"/>
      <c r="UN210" s="38"/>
      <c r="UO210" s="38"/>
      <c r="UP210" s="38"/>
      <c r="UQ210" s="37"/>
      <c r="UR210" s="38"/>
      <c r="US210" s="38"/>
      <c r="UT210" s="38"/>
      <c r="UU210" s="38"/>
      <c r="UV210" s="38"/>
      <c r="UW210" s="38"/>
      <c r="UX210" s="38"/>
      <c r="UY210" s="38"/>
      <c r="UZ210" s="38"/>
      <c r="VA210" s="38"/>
      <c r="VB210" s="38"/>
      <c r="VC210" s="38"/>
      <c r="VD210" s="38"/>
      <c r="VE210" s="38"/>
      <c r="VF210" s="38"/>
      <c r="VG210" s="38"/>
      <c r="VH210" s="38"/>
      <c r="VI210" s="38"/>
      <c r="VJ210" s="38"/>
      <c r="VK210" s="37"/>
      <c r="VL210" s="38"/>
      <c r="VM210" s="38"/>
      <c r="VN210" s="38"/>
      <c r="VO210" s="38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7"/>
      <c r="WF210" s="38"/>
      <c r="WG210" s="38"/>
      <c r="WH210" s="38"/>
      <c r="WI210" s="38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7"/>
      <c r="WZ210" s="38"/>
      <c r="XA210" s="38"/>
      <c r="XB210" s="38"/>
      <c r="XC210" s="38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7"/>
      <c r="XT210" s="38"/>
      <c r="XU210" s="38"/>
      <c r="XV210" s="38"/>
      <c r="XW210" s="38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7"/>
      <c r="YN210" s="38"/>
      <c r="YO210" s="38"/>
      <c r="YP210" s="38"/>
      <c r="YQ210" s="38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7"/>
      <c r="ZH210" s="38"/>
      <c r="ZI210" s="38"/>
      <c r="ZJ210" s="38"/>
      <c r="ZK210" s="38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7"/>
      <c r="AAB210" s="38"/>
      <c r="AAC210" s="38"/>
      <c r="AAD210" s="38"/>
      <c r="AAE210" s="38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7"/>
      <c r="AAV210" s="38"/>
      <c r="AAW210" s="38"/>
      <c r="AAX210" s="38"/>
      <c r="AAY210" s="38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7"/>
      <c r="ABP210" s="38"/>
      <c r="ABQ210" s="38"/>
      <c r="ABR210" s="38"/>
      <c r="ABS210" s="38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7"/>
      <c r="ACJ210" s="38"/>
      <c r="ACK210" s="38"/>
      <c r="ACL210" s="38"/>
      <c r="ACM210" s="38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7"/>
      <c r="ADD210" s="38"/>
      <c r="ADE210" s="38"/>
      <c r="ADF210" s="38"/>
      <c r="ADG210" s="38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7"/>
      <c r="ADX210" s="38"/>
      <c r="ADY210" s="38"/>
      <c r="ADZ210" s="38"/>
      <c r="AEA210" s="38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7"/>
      <c r="AER210" s="38"/>
      <c r="AES210" s="38"/>
      <c r="AET210" s="38"/>
      <c r="AEU210" s="38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7"/>
      <c r="AFL210" s="38"/>
      <c r="AFM210" s="38"/>
      <c r="AFN210" s="38"/>
      <c r="AFO210" s="38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F210" s="35" t="str">
        <f t="shared" si="757"/>
        <v/>
      </c>
      <c r="AGG210" s="43" t="str">
        <f t="shared" si="758"/>
        <v/>
      </c>
      <c r="AGH210" s="35" t="str">
        <f t="shared" si="746"/>
        <v/>
      </c>
      <c r="AGL210" s="36" t="str">
        <f t="shared" si="759"/>
        <v/>
      </c>
      <c r="AGM210" s="36" t="str">
        <f t="shared" si="747"/>
        <v/>
      </c>
      <c r="AGN210" s="39" t="str">
        <f t="shared" si="760"/>
        <v/>
      </c>
      <c r="AGO210" s="36" t="str">
        <f t="shared" si="761"/>
        <v/>
      </c>
      <c r="AGP210" s="36" t="str">
        <f t="shared" si="748"/>
        <v/>
      </c>
      <c r="AGQ210" s="39" t="str">
        <f t="shared" si="762"/>
        <v/>
      </c>
      <c r="AGR210" s="36" t="str">
        <f t="shared" si="763"/>
        <v/>
      </c>
      <c r="AGS210" s="36" t="str">
        <f t="shared" si="749"/>
        <v/>
      </c>
      <c r="AGT210" s="39" t="str">
        <f t="shared" si="764"/>
        <v/>
      </c>
      <c r="AGU210" s="36" t="str">
        <f t="shared" si="765"/>
        <v/>
      </c>
      <c r="AGV210" s="36" t="str">
        <f t="shared" si="750"/>
        <v/>
      </c>
      <c r="AGW210" s="39" t="str">
        <f t="shared" si="766"/>
        <v/>
      </c>
      <c r="AGX210" s="36" t="str">
        <f t="shared" si="767"/>
        <v/>
      </c>
      <c r="AGY210" s="36" t="str">
        <f t="shared" si="751"/>
        <v/>
      </c>
      <c r="AGZ210" s="39" t="str">
        <f t="shared" si="768"/>
        <v/>
      </c>
      <c r="AHA210" s="36" t="str">
        <f t="shared" si="769"/>
        <v/>
      </c>
      <c r="AHB210" s="36" t="str">
        <f t="shared" si="752"/>
        <v/>
      </c>
      <c r="AHC210" s="39" t="str">
        <f t="shared" si="770"/>
        <v/>
      </c>
      <c r="AHD210" s="36" t="str">
        <f t="shared" si="771"/>
        <v/>
      </c>
      <c r="AHE210" s="36" t="str">
        <f t="shared" si="753"/>
        <v/>
      </c>
      <c r="AHF210" s="39" t="str">
        <f t="shared" si="772"/>
        <v/>
      </c>
      <c r="AHG210" s="36" t="str">
        <f t="shared" si="773"/>
        <v/>
      </c>
      <c r="AHH210" s="36" t="str">
        <f t="shared" si="754"/>
        <v/>
      </c>
      <c r="AHI210" s="39" t="str">
        <f t="shared" si="774"/>
        <v/>
      </c>
      <c r="AHJ210" s="36" t="str">
        <f t="shared" si="775"/>
        <v/>
      </c>
      <c r="AHK210" s="36" t="str">
        <f t="shared" si="755"/>
        <v/>
      </c>
      <c r="AHL210" s="39" t="str">
        <f t="shared" si="776"/>
        <v/>
      </c>
      <c r="AHM210" s="36" t="str">
        <f t="shared" si="777"/>
        <v/>
      </c>
      <c r="AHN210" s="36" t="str">
        <f t="shared" si="756"/>
        <v/>
      </c>
      <c r="AHO210" s="39" t="str">
        <f t="shared" si="778"/>
        <v/>
      </c>
    </row>
    <row r="211" spans="1:918" s="5" customFormat="1" outlineLevel="1" x14ac:dyDescent="0.25">
      <c r="A211" s="35">
        <f t="shared" si="779"/>
        <v>19</v>
      </c>
      <c r="B211" s="48" t="s">
        <v>108</v>
      </c>
      <c r="C211" s="61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 t="s">
        <v>399</v>
      </c>
      <c r="R211" s="57" t="s">
        <v>399</v>
      </c>
      <c r="S211" s="57"/>
      <c r="T211" s="57"/>
      <c r="U211" s="57"/>
      <c r="V211" s="57"/>
      <c r="W211" s="37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7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7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7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7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7"/>
      <c r="DT211" s="38"/>
      <c r="DU211" s="38"/>
      <c r="DV211" s="38"/>
      <c r="DW211" s="38"/>
      <c r="DX211" s="38"/>
      <c r="DY211" s="38"/>
      <c r="DZ211" s="38"/>
      <c r="EA211" s="38"/>
      <c r="EB211" s="38"/>
      <c r="EC211" s="38"/>
      <c r="ED211" s="38"/>
      <c r="EE211" s="38"/>
      <c r="EF211" s="38"/>
      <c r="EG211" s="38"/>
      <c r="EH211" s="38"/>
      <c r="EI211" s="38"/>
      <c r="EJ211" s="38"/>
      <c r="EK211" s="38"/>
      <c r="EL211" s="38"/>
      <c r="EM211" s="37"/>
      <c r="EN211" s="38"/>
      <c r="EO211" s="38"/>
      <c r="EP211" s="38"/>
      <c r="EQ211" s="38"/>
      <c r="ER211" s="38"/>
      <c r="ES211" s="38"/>
      <c r="ET211" s="38"/>
      <c r="EU211" s="38"/>
      <c r="EV211" s="38"/>
      <c r="EW211" s="38"/>
      <c r="EX211" s="38"/>
      <c r="EY211" s="38"/>
      <c r="EZ211" s="38"/>
      <c r="FA211" s="38"/>
      <c r="FB211" s="38"/>
      <c r="FC211" s="38"/>
      <c r="FD211" s="38"/>
      <c r="FE211" s="38"/>
      <c r="FF211" s="38"/>
      <c r="FG211" s="37"/>
      <c r="FH211" s="38"/>
      <c r="FI211" s="38"/>
      <c r="FJ211" s="38"/>
      <c r="FK211" s="38"/>
      <c r="FL211" s="38"/>
      <c r="FM211" s="38"/>
      <c r="FN211" s="38"/>
      <c r="FO211" s="38"/>
      <c r="FP211" s="38"/>
      <c r="FQ211" s="38"/>
      <c r="FR211" s="38"/>
      <c r="FS211" s="38"/>
      <c r="FT211" s="38"/>
      <c r="FU211" s="38"/>
      <c r="FV211" s="38"/>
      <c r="FW211" s="38"/>
      <c r="FX211" s="38"/>
      <c r="FY211" s="38"/>
      <c r="FZ211" s="38"/>
      <c r="GA211" s="37"/>
      <c r="GB211" s="38"/>
      <c r="GC211" s="38"/>
      <c r="GD211" s="38"/>
      <c r="GE211" s="38"/>
      <c r="GF211" s="38"/>
      <c r="GG211" s="38"/>
      <c r="GH211" s="38"/>
      <c r="GI211" s="38"/>
      <c r="GJ211" s="38"/>
      <c r="GK211" s="38"/>
      <c r="GL211" s="38"/>
      <c r="GM211" s="38"/>
      <c r="GN211" s="38"/>
      <c r="GO211" s="38"/>
      <c r="GP211" s="38"/>
      <c r="GQ211" s="38"/>
      <c r="GR211" s="38"/>
      <c r="GS211" s="38"/>
      <c r="GT211" s="38"/>
      <c r="GU211" s="37"/>
      <c r="GV211" s="38"/>
      <c r="GW211" s="38"/>
      <c r="GX211" s="38"/>
      <c r="GY211" s="38"/>
      <c r="GZ211" s="38"/>
      <c r="HA211" s="38"/>
      <c r="HB211" s="38"/>
      <c r="HC211" s="38"/>
      <c r="HD211" s="38"/>
      <c r="HE211" s="38"/>
      <c r="HF211" s="38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7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  <c r="IU211" s="38"/>
      <c r="IV211" s="38"/>
      <c r="IW211" s="38"/>
      <c r="IX211" s="38"/>
      <c r="IY211" s="38"/>
      <c r="IZ211" s="38"/>
      <c r="JA211" s="38"/>
      <c r="JB211" s="38"/>
      <c r="JC211" s="37"/>
      <c r="JD211" s="38"/>
      <c r="JE211" s="38"/>
      <c r="JF211" s="38"/>
      <c r="JG211" s="38"/>
      <c r="JH211" s="38"/>
      <c r="JI211" s="38"/>
      <c r="JJ211" s="38"/>
      <c r="JK211" s="38"/>
      <c r="JL211" s="38"/>
      <c r="JM211" s="38"/>
      <c r="JN211" s="38"/>
      <c r="JO211" s="38"/>
      <c r="JP211" s="38"/>
      <c r="JQ211" s="38"/>
      <c r="JR211" s="38"/>
      <c r="JS211" s="38"/>
      <c r="JT211" s="38"/>
      <c r="JU211" s="38"/>
      <c r="JV211" s="38"/>
      <c r="JW211" s="37"/>
      <c r="JX211" s="38"/>
      <c r="JY211" s="38"/>
      <c r="JZ211" s="38"/>
      <c r="KA211" s="38"/>
      <c r="KB211" s="38"/>
      <c r="KC211" s="38"/>
      <c r="KD211" s="38"/>
      <c r="KE211" s="38"/>
      <c r="KF211" s="38"/>
      <c r="KG211" s="38"/>
      <c r="KH211" s="38"/>
      <c r="KI211" s="38"/>
      <c r="KJ211" s="38"/>
      <c r="KK211" s="38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37"/>
      <c r="NT211" s="38"/>
      <c r="NU211" s="38"/>
      <c r="NV211" s="38"/>
      <c r="NW211" s="38"/>
      <c r="NX211" s="38"/>
      <c r="NY211" s="38"/>
      <c r="NZ211" s="38"/>
      <c r="OA211" s="38"/>
      <c r="OB211" s="38"/>
      <c r="OC211" s="38"/>
      <c r="OD211" s="38"/>
      <c r="OE211" s="38"/>
      <c r="OF211" s="38"/>
      <c r="OG211" s="38"/>
      <c r="OH211" s="38"/>
      <c r="OI211" s="38"/>
      <c r="OJ211" s="38"/>
      <c r="OK211" s="38"/>
      <c r="OL211" s="38"/>
      <c r="OM211" s="37"/>
      <c r="ON211" s="38"/>
      <c r="OO211" s="38"/>
      <c r="OP211" s="38"/>
      <c r="OQ211" s="38"/>
      <c r="OR211" s="38"/>
      <c r="OS211" s="38"/>
      <c r="OT211" s="38"/>
      <c r="OU211" s="38"/>
      <c r="OV211" s="38"/>
      <c r="OW211" s="38"/>
      <c r="OX211" s="38"/>
      <c r="OY211" s="38"/>
      <c r="OZ211" s="38"/>
      <c r="PA211" s="38"/>
      <c r="PB211" s="38"/>
      <c r="PC211" s="38"/>
      <c r="PD211" s="38"/>
      <c r="PE211" s="38"/>
      <c r="PF211" s="38"/>
      <c r="PG211" s="37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  <c r="PU211" s="38"/>
      <c r="PV211" s="38"/>
      <c r="PW211" s="38"/>
      <c r="PX211" s="38"/>
      <c r="PY211" s="38"/>
      <c r="PZ211" s="38"/>
      <c r="QA211" s="37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7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7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7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7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7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7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7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7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7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7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7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7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7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7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7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7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7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7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7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F211" s="35" t="str">
        <f t="shared" si="757"/>
        <v/>
      </c>
      <c r="AGG211" s="43" t="str">
        <f t="shared" si="758"/>
        <v/>
      </c>
      <c r="AGH211" s="35">
        <f t="shared" si="746"/>
        <v>2</v>
      </c>
      <c r="AGL211" s="36" t="str">
        <f t="shared" si="759"/>
        <v/>
      </c>
      <c r="AGM211" s="36" t="str">
        <f t="shared" si="747"/>
        <v/>
      </c>
      <c r="AGN211" s="39">
        <f t="shared" si="760"/>
        <v>2</v>
      </c>
      <c r="AGO211" s="36" t="str">
        <f t="shared" si="761"/>
        <v/>
      </c>
      <c r="AGP211" s="36" t="str">
        <f t="shared" si="748"/>
        <v/>
      </c>
      <c r="AGQ211" s="39" t="str">
        <f t="shared" si="762"/>
        <v/>
      </c>
      <c r="AGR211" s="36" t="str">
        <f t="shared" si="763"/>
        <v/>
      </c>
      <c r="AGS211" s="36" t="str">
        <f t="shared" si="749"/>
        <v/>
      </c>
      <c r="AGT211" s="39" t="str">
        <f t="shared" si="764"/>
        <v/>
      </c>
      <c r="AGU211" s="36" t="str">
        <f t="shared" si="765"/>
        <v/>
      </c>
      <c r="AGV211" s="36" t="str">
        <f t="shared" si="750"/>
        <v/>
      </c>
      <c r="AGW211" s="39" t="str">
        <f t="shared" si="766"/>
        <v/>
      </c>
      <c r="AGX211" s="36" t="str">
        <f t="shared" si="767"/>
        <v/>
      </c>
      <c r="AGY211" s="36" t="str">
        <f t="shared" si="751"/>
        <v/>
      </c>
      <c r="AGZ211" s="39" t="str">
        <f t="shared" si="768"/>
        <v/>
      </c>
      <c r="AHA211" s="36" t="str">
        <f t="shared" si="769"/>
        <v/>
      </c>
      <c r="AHB211" s="36" t="str">
        <f t="shared" si="752"/>
        <v/>
      </c>
      <c r="AHC211" s="39" t="str">
        <f t="shared" si="770"/>
        <v/>
      </c>
      <c r="AHD211" s="36" t="str">
        <f t="shared" si="771"/>
        <v/>
      </c>
      <c r="AHE211" s="36" t="str">
        <f t="shared" si="753"/>
        <v/>
      </c>
      <c r="AHF211" s="39" t="str">
        <f t="shared" si="772"/>
        <v/>
      </c>
      <c r="AHG211" s="36" t="str">
        <f t="shared" si="773"/>
        <v/>
      </c>
      <c r="AHH211" s="36" t="str">
        <f t="shared" si="754"/>
        <v/>
      </c>
      <c r="AHI211" s="39" t="str">
        <f t="shared" si="774"/>
        <v/>
      </c>
      <c r="AHJ211" s="36" t="str">
        <f t="shared" si="775"/>
        <v/>
      </c>
      <c r="AHK211" s="36" t="str">
        <f t="shared" si="755"/>
        <v/>
      </c>
      <c r="AHL211" s="39" t="str">
        <f t="shared" si="776"/>
        <v/>
      </c>
      <c r="AHM211" s="36" t="str">
        <f t="shared" si="777"/>
        <v/>
      </c>
      <c r="AHN211" s="36" t="str">
        <f t="shared" si="756"/>
        <v/>
      </c>
      <c r="AHO211" s="39" t="str">
        <f t="shared" si="778"/>
        <v/>
      </c>
    </row>
    <row r="212" spans="1:918" s="5" customFormat="1" outlineLevel="1" x14ac:dyDescent="0.25">
      <c r="A212" s="35">
        <f t="shared" si="779"/>
        <v>20</v>
      </c>
      <c r="B212" s="48" t="s">
        <v>109</v>
      </c>
      <c r="C212" s="61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37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7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7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7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7"/>
      <c r="CZ212" s="38"/>
      <c r="DA212" s="38"/>
      <c r="DB212" s="38"/>
      <c r="DC212" s="38"/>
      <c r="DD212" s="38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7"/>
      <c r="DT212" s="38"/>
      <c r="DU212" s="38"/>
      <c r="DV212" s="38"/>
      <c r="DW212" s="38"/>
      <c r="DX212" s="38"/>
      <c r="DY212" s="38"/>
      <c r="DZ212" s="38"/>
      <c r="EA212" s="38"/>
      <c r="EB212" s="38"/>
      <c r="EC212" s="38"/>
      <c r="ED212" s="38"/>
      <c r="EE212" s="38"/>
      <c r="EF212" s="38"/>
      <c r="EG212" s="38"/>
      <c r="EH212" s="38"/>
      <c r="EI212" s="38"/>
      <c r="EJ212" s="38"/>
      <c r="EK212" s="38"/>
      <c r="EL212" s="38"/>
      <c r="EM212" s="37"/>
      <c r="EN212" s="38"/>
      <c r="EO212" s="38"/>
      <c r="EP212" s="38"/>
      <c r="EQ212" s="38"/>
      <c r="ER212" s="38"/>
      <c r="ES212" s="38"/>
      <c r="ET212" s="38"/>
      <c r="EU212" s="38"/>
      <c r="EV212" s="38"/>
      <c r="EW212" s="38"/>
      <c r="EX212" s="38"/>
      <c r="EY212" s="38"/>
      <c r="EZ212" s="38"/>
      <c r="FA212" s="38"/>
      <c r="FB212" s="38"/>
      <c r="FC212" s="38"/>
      <c r="FD212" s="38"/>
      <c r="FE212" s="38"/>
      <c r="FF212" s="38"/>
      <c r="FG212" s="37"/>
      <c r="FH212" s="38"/>
      <c r="FI212" s="38"/>
      <c r="FJ212" s="38"/>
      <c r="FK212" s="38"/>
      <c r="FL212" s="38"/>
      <c r="FM212" s="38"/>
      <c r="FN212" s="38"/>
      <c r="FO212" s="38"/>
      <c r="FP212" s="38"/>
      <c r="FQ212" s="38"/>
      <c r="FR212" s="38"/>
      <c r="FS212" s="38"/>
      <c r="FT212" s="38"/>
      <c r="FU212" s="38"/>
      <c r="FV212" s="38"/>
      <c r="FW212" s="38"/>
      <c r="FX212" s="38"/>
      <c r="FY212" s="38"/>
      <c r="FZ212" s="38"/>
      <c r="GA212" s="37"/>
      <c r="GB212" s="38"/>
      <c r="GC212" s="38"/>
      <c r="GD212" s="38"/>
      <c r="GE212" s="38"/>
      <c r="GF212" s="38"/>
      <c r="GG212" s="38"/>
      <c r="GH212" s="38"/>
      <c r="GI212" s="38"/>
      <c r="GJ212" s="38"/>
      <c r="GK212" s="38"/>
      <c r="GL212" s="38"/>
      <c r="GM212" s="38"/>
      <c r="GN212" s="38"/>
      <c r="GO212" s="38"/>
      <c r="GP212" s="38"/>
      <c r="GQ212" s="38"/>
      <c r="GR212" s="38"/>
      <c r="GS212" s="38"/>
      <c r="GT212" s="38"/>
      <c r="GU212" s="37"/>
      <c r="GV212" s="38"/>
      <c r="GW212" s="38"/>
      <c r="GX212" s="38"/>
      <c r="GY212" s="38"/>
      <c r="GZ212" s="38"/>
      <c r="HA212" s="38"/>
      <c r="HB212" s="38"/>
      <c r="HC212" s="38"/>
      <c r="HD212" s="38"/>
      <c r="HE212" s="38"/>
      <c r="HF212" s="38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7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  <c r="IU212" s="38"/>
      <c r="IV212" s="38"/>
      <c r="IW212" s="38"/>
      <c r="IX212" s="38"/>
      <c r="IY212" s="38"/>
      <c r="IZ212" s="38"/>
      <c r="JA212" s="38"/>
      <c r="JB212" s="38"/>
      <c r="JC212" s="37"/>
      <c r="JD212" s="38"/>
      <c r="JE212" s="38"/>
      <c r="JF212" s="38"/>
      <c r="JG212" s="38"/>
      <c r="JH212" s="38"/>
      <c r="JI212" s="38"/>
      <c r="JJ212" s="38"/>
      <c r="JK212" s="38"/>
      <c r="JL212" s="38"/>
      <c r="JM212" s="38"/>
      <c r="JN212" s="38"/>
      <c r="JO212" s="38"/>
      <c r="JP212" s="38"/>
      <c r="JQ212" s="38"/>
      <c r="JR212" s="38"/>
      <c r="JS212" s="38"/>
      <c r="JT212" s="38"/>
      <c r="JU212" s="38"/>
      <c r="JV212" s="38"/>
      <c r="JW212" s="37"/>
      <c r="JX212" s="38"/>
      <c r="JY212" s="38"/>
      <c r="JZ212" s="38"/>
      <c r="KA212" s="38"/>
      <c r="KB212" s="38"/>
      <c r="KC212" s="38"/>
      <c r="KD212" s="38"/>
      <c r="KE212" s="38"/>
      <c r="KF212" s="38"/>
      <c r="KG212" s="38"/>
      <c r="KH212" s="38"/>
      <c r="KI212" s="38"/>
      <c r="KJ212" s="38"/>
      <c r="KK212" s="38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37"/>
      <c r="NT212" s="38"/>
      <c r="NU212" s="38"/>
      <c r="NV212" s="38"/>
      <c r="NW212" s="38"/>
      <c r="NX212" s="38"/>
      <c r="NY212" s="38"/>
      <c r="NZ212" s="38"/>
      <c r="OA212" s="38"/>
      <c r="OB212" s="38"/>
      <c r="OC212" s="38"/>
      <c r="OD212" s="38"/>
      <c r="OE212" s="38"/>
      <c r="OF212" s="38"/>
      <c r="OG212" s="38"/>
      <c r="OH212" s="38"/>
      <c r="OI212" s="38"/>
      <c r="OJ212" s="38"/>
      <c r="OK212" s="38"/>
      <c r="OL212" s="38"/>
      <c r="OM212" s="37"/>
      <c r="ON212" s="38"/>
      <c r="OO212" s="38"/>
      <c r="OP212" s="38"/>
      <c r="OQ212" s="38"/>
      <c r="OR212" s="38"/>
      <c r="OS212" s="38"/>
      <c r="OT212" s="38"/>
      <c r="OU212" s="38"/>
      <c r="OV212" s="38"/>
      <c r="OW212" s="38"/>
      <c r="OX212" s="38"/>
      <c r="OY212" s="38"/>
      <c r="OZ212" s="38"/>
      <c r="PA212" s="38"/>
      <c r="PB212" s="38"/>
      <c r="PC212" s="38"/>
      <c r="PD212" s="38"/>
      <c r="PE212" s="38"/>
      <c r="PF212" s="38"/>
      <c r="PG212" s="37"/>
      <c r="PH212" s="38"/>
      <c r="PI212" s="38"/>
      <c r="PJ212" s="38"/>
      <c r="PK212" s="38"/>
      <c r="PL212" s="38"/>
      <c r="PM212" s="38"/>
      <c r="PN212" s="38"/>
      <c r="PO212" s="38"/>
      <c r="PP212" s="38"/>
      <c r="PQ212" s="38"/>
      <c r="PR212" s="38"/>
      <c r="PS212" s="38"/>
      <c r="PT212" s="38"/>
      <c r="PU212" s="38"/>
      <c r="PV212" s="38"/>
      <c r="PW212" s="38"/>
      <c r="PX212" s="38"/>
      <c r="PY212" s="38"/>
      <c r="PZ212" s="38"/>
      <c r="QA212" s="37"/>
      <c r="QB212" s="38"/>
      <c r="QC212" s="38"/>
      <c r="QD212" s="38"/>
      <c r="QE212" s="38"/>
      <c r="QF212" s="38"/>
      <c r="QG212" s="38"/>
      <c r="QH212" s="38"/>
      <c r="QI212" s="38"/>
      <c r="QJ212" s="38"/>
      <c r="QK212" s="38"/>
      <c r="QL212" s="38"/>
      <c r="QM212" s="38"/>
      <c r="QN212" s="38"/>
      <c r="QO212" s="38"/>
      <c r="QP212" s="38"/>
      <c r="QQ212" s="38"/>
      <c r="QR212" s="38"/>
      <c r="QS212" s="38"/>
      <c r="QT212" s="38"/>
      <c r="QU212" s="37"/>
      <c r="QV212" s="38"/>
      <c r="QW212" s="38"/>
      <c r="QX212" s="38"/>
      <c r="QY212" s="38"/>
      <c r="QZ212" s="38"/>
      <c r="RA212" s="38"/>
      <c r="RB212" s="38"/>
      <c r="RC212" s="38"/>
      <c r="RD212" s="38"/>
      <c r="RE212" s="38"/>
      <c r="RF212" s="38"/>
      <c r="RG212" s="38"/>
      <c r="RH212" s="38"/>
      <c r="RI212" s="38"/>
      <c r="RJ212" s="38"/>
      <c r="RK212" s="38"/>
      <c r="RL212" s="38"/>
      <c r="RM212" s="38"/>
      <c r="RN212" s="38"/>
      <c r="RO212" s="37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7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7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7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7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7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7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7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7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7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7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7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7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7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7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7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7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7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7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F212" s="35" t="str">
        <f t="shared" si="757"/>
        <v/>
      </c>
      <c r="AGG212" s="43" t="str">
        <f t="shared" si="758"/>
        <v/>
      </c>
      <c r="AGH212" s="35" t="str">
        <f t="shared" si="746"/>
        <v/>
      </c>
      <c r="AGL212" s="36" t="str">
        <f t="shared" si="759"/>
        <v/>
      </c>
      <c r="AGM212" s="36" t="str">
        <f t="shared" si="747"/>
        <v/>
      </c>
      <c r="AGN212" s="39" t="str">
        <f t="shared" si="760"/>
        <v/>
      </c>
      <c r="AGO212" s="36" t="str">
        <f t="shared" si="761"/>
        <v/>
      </c>
      <c r="AGP212" s="36" t="str">
        <f t="shared" si="748"/>
        <v/>
      </c>
      <c r="AGQ212" s="39" t="str">
        <f t="shared" si="762"/>
        <v/>
      </c>
      <c r="AGR212" s="36" t="str">
        <f t="shared" si="763"/>
        <v/>
      </c>
      <c r="AGS212" s="36" t="str">
        <f t="shared" si="749"/>
        <v/>
      </c>
      <c r="AGT212" s="39" t="str">
        <f t="shared" si="764"/>
        <v/>
      </c>
      <c r="AGU212" s="36" t="str">
        <f t="shared" si="765"/>
        <v/>
      </c>
      <c r="AGV212" s="36" t="str">
        <f t="shared" si="750"/>
        <v/>
      </c>
      <c r="AGW212" s="39" t="str">
        <f t="shared" si="766"/>
        <v/>
      </c>
      <c r="AGX212" s="36" t="str">
        <f t="shared" si="767"/>
        <v/>
      </c>
      <c r="AGY212" s="36" t="str">
        <f t="shared" si="751"/>
        <v/>
      </c>
      <c r="AGZ212" s="39" t="str">
        <f t="shared" si="768"/>
        <v/>
      </c>
      <c r="AHA212" s="36" t="str">
        <f t="shared" si="769"/>
        <v/>
      </c>
      <c r="AHB212" s="36" t="str">
        <f t="shared" si="752"/>
        <v/>
      </c>
      <c r="AHC212" s="39" t="str">
        <f t="shared" si="770"/>
        <v/>
      </c>
      <c r="AHD212" s="36" t="str">
        <f t="shared" si="771"/>
        <v/>
      </c>
      <c r="AHE212" s="36" t="str">
        <f t="shared" si="753"/>
        <v/>
      </c>
      <c r="AHF212" s="39" t="str">
        <f t="shared" si="772"/>
        <v/>
      </c>
      <c r="AHG212" s="36" t="str">
        <f t="shared" si="773"/>
        <v/>
      </c>
      <c r="AHH212" s="36" t="str">
        <f t="shared" si="754"/>
        <v/>
      </c>
      <c r="AHI212" s="39" t="str">
        <f t="shared" si="774"/>
        <v/>
      </c>
      <c r="AHJ212" s="36" t="str">
        <f t="shared" si="775"/>
        <v/>
      </c>
      <c r="AHK212" s="36" t="str">
        <f t="shared" si="755"/>
        <v/>
      </c>
      <c r="AHL212" s="39" t="str">
        <f t="shared" si="776"/>
        <v/>
      </c>
      <c r="AHM212" s="36" t="str">
        <f t="shared" si="777"/>
        <v/>
      </c>
      <c r="AHN212" s="36" t="str">
        <f t="shared" si="756"/>
        <v/>
      </c>
      <c r="AHO212" s="39" t="str">
        <f t="shared" si="778"/>
        <v/>
      </c>
    </row>
    <row r="213" spans="1:918" s="5" customFormat="1" outlineLevel="1" x14ac:dyDescent="0.25">
      <c r="A213" s="35">
        <f t="shared" si="779"/>
        <v>21</v>
      </c>
      <c r="B213" s="48" t="s">
        <v>110</v>
      </c>
      <c r="C213" s="61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37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7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7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7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7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7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7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7"/>
      <c r="FH213" s="38"/>
      <c r="FI213" s="38"/>
      <c r="FJ213" s="38"/>
      <c r="FK213" s="38"/>
      <c r="FL213" s="38"/>
      <c r="FM213" s="38"/>
      <c r="FN213" s="38"/>
      <c r="FO213" s="38"/>
      <c r="FP213" s="38"/>
      <c r="FQ213" s="38"/>
      <c r="FR213" s="38"/>
      <c r="FS213" s="38"/>
      <c r="FT213" s="38"/>
      <c r="FU213" s="38"/>
      <c r="FV213" s="38"/>
      <c r="FW213" s="38"/>
      <c r="FX213" s="38"/>
      <c r="FY213" s="38"/>
      <c r="FZ213" s="38"/>
      <c r="GA213" s="37"/>
      <c r="GB213" s="38"/>
      <c r="GC213" s="38"/>
      <c r="GD213" s="38"/>
      <c r="GE213" s="38"/>
      <c r="GF213" s="38"/>
      <c r="GG213" s="38"/>
      <c r="GH213" s="38"/>
      <c r="GI213" s="38"/>
      <c r="GJ213" s="38"/>
      <c r="GK213" s="38"/>
      <c r="GL213" s="38"/>
      <c r="GM213" s="38"/>
      <c r="GN213" s="38"/>
      <c r="GO213" s="38"/>
      <c r="GP213" s="38"/>
      <c r="GQ213" s="38"/>
      <c r="GR213" s="38"/>
      <c r="GS213" s="38"/>
      <c r="GT213" s="38"/>
      <c r="GU213" s="37"/>
      <c r="GV213" s="38"/>
      <c r="GW213" s="38"/>
      <c r="GX213" s="38"/>
      <c r="GY213" s="38"/>
      <c r="GZ213" s="38"/>
      <c r="HA213" s="38"/>
      <c r="HB213" s="38"/>
      <c r="HC213" s="38"/>
      <c r="HD213" s="38"/>
      <c r="HE213" s="38"/>
      <c r="HF213" s="38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7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  <c r="IU213" s="38"/>
      <c r="IV213" s="38"/>
      <c r="IW213" s="38"/>
      <c r="IX213" s="38"/>
      <c r="IY213" s="38"/>
      <c r="IZ213" s="38"/>
      <c r="JA213" s="38"/>
      <c r="JB213" s="38"/>
      <c r="JC213" s="37"/>
      <c r="JD213" s="38"/>
      <c r="JE213" s="38"/>
      <c r="JF213" s="38"/>
      <c r="JG213" s="38"/>
      <c r="JH213" s="38"/>
      <c r="JI213" s="38"/>
      <c r="JJ213" s="38"/>
      <c r="JK213" s="38"/>
      <c r="JL213" s="38"/>
      <c r="JM213" s="38"/>
      <c r="JN213" s="38"/>
      <c r="JO213" s="38"/>
      <c r="JP213" s="38"/>
      <c r="JQ213" s="38"/>
      <c r="JR213" s="38"/>
      <c r="JS213" s="38"/>
      <c r="JT213" s="38"/>
      <c r="JU213" s="38"/>
      <c r="JV213" s="38"/>
      <c r="JW213" s="37"/>
      <c r="JX213" s="38"/>
      <c r="JY213" s="38"/>
      <c r="JZ213" s="38"/>
      <c r="KA213" s="38"/>
      <c r="KB213" s="38"/>
      <c r="KC213" s="38"/>
      <c r="KD213" s="38"/>
      <c r="KE213" s="38"/>
      <c r="KF213" s="38"/>
      <c r="KG213" s="38"/>
      <c r="KH213" s="38"/>
      <c r="KI213" s="38"/>
      <c r="KJ213" s="38"/>
      <c r="KK213" s="38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37"/>
      <c r="NT213" s="38"/>
      <c r="NU213" s="38"/>
      <c r="NV213" s="38"/>
      <c r="NW213" s="38"/>
      <c r="NX213" s="38"/>
      <c r="NY213" s="38"/>
      <c r="NZ213" s="38"/>
      <c r="OA213" s="38"/>
      <c r="OB213" s="38"/>
      <c r="OC213" s="38"/>
      <c r="OD213" s="38"/>
      <c r="OE213" s="38"/>
      <c r="OF213" s="38"/>
      <c r="OG213" s="38"/>
      <c r="OH213" s="38"/>
      <c r="OI213" s="38"/>
      <c r="OJ213" s="38"/>
      <c r="OK213" s="38"/>
      <c r="OL213" s="38"/>
      <c r="OM213" s="37"/>
      <c r="ON213" s="38"/>
      <c r="OO213" s="38"/>
      <c r="OP213" s="38"/>
      <c r="OQ213" s="38"/>
      <c r="OR213" s="38"/>
      <c r="OS213" s="38"/>
      <c r="OT213" s="38"/>
      <c r="OU213" s="38"/>
      <c r="OV213" s="38"/>
      <c r="OW213" s="38"/>
      <c r="OX213" s="38"/>
      <c r="OY213" s="38"/>
      <c r="OZ213" s="38"/>
      <c r="PA213" s="38"/>
      <c r="PB213" s="38"/>
      <c r="PC213" s="38"/>
      <c r="PD213" s="38"/>
      <c r="PE213" s="38"/>
      <c r="PF213" s="38"/>
      <c r="PG213" s="37"/>
      <c r="PH213" s="38"/>
      <c r="PI213" s="38"/>
      <c r="PJ213" s="38"/>
      <c r="PK213" s="38"/>
      <c r="PL213" s="38"/>
      <c r="PM213" s="38"/>
      <c r="PN213" s="38"/>
      <c r="PO213" s="38"/>
      <c r="PP213" s="38"/>
      <c r="PQ213" s="38"/>
      <c r="PR213" s="38"/>
      <c r="PS213" s="38"/>
      <c r="PT213" s="38"/>
      <c r="PU213" s="38"/>
      <c r="PV213" s="38"/>
      <c r="PW213" s="38"/>
      <c r="PX213" s="38"/>
      <c r="PY213" s="38"/>
      <c r="PZ213" s="38"/>
      <c r="QA213" s="37"/>
      <c r="QB213" s="38"/>
      <c r="QC213" s="38"/>
      <c r="QD213" s="38"/>
      <c r="QE213" s="38"/>
      <c r="QF213" s="38"/>
      <c r="QG213" s="38"/>
      <c r="QH213" s="38"/>
      <c r="QI213" s="38"/>
      <c r="QJ213" s="38"/>
      <c r="QK213" s="38"/>
      <c r="QL213" s="38"/>
      <c r="QM213" s="38"/>
      <c r="QN213" s="38"/>
      <c r="QO213" s="38"/>
      <c r="QP213" s="38"/>
      <c r="QQ213" s="38"/>
      <c r="QR213" s="38"/>
      <c r="QS213" s="38"/>
      <c r="QT213" s="38"/>
      <c r="QU213" s="37"/>
      <c r="QV213" s="38"/>
      <c r="QW213" s="38"/>
      <c r="QX213" s="38"/>
      <c r="QY213" s="38"/>
      <c r="QZ213" s="38"/>
      <c r="RA213" s="38"/>
      <c r="RB213" s="38"/>
      <c r="RC213" s="38"/>
      <c r="RD213" s="38"/>
      <c r="RE213" s="38"/>
      <c r="RF213" s="38"/>
      <c r="RG213" s="38"/>
      <c r="RH213" s="38"/>
      <c r="RI213" s="38"/>
      <c r="RJ213" s="38"/>
      <c r="RK213" s="38"/>
      <c r="RL213" s="38"/>
      <c r="RM213" s="38"/>
      <c r="RN213" s="38"/>
      <c r="RO213" s="37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7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7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7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7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7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7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7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7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7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7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7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7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7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7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7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7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7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7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F213" s="35" t="str">
        <f t="shared" si="757"/>
        <v/>
      </c>
      <c r="AGG213" s="43" t="str">
        <f t="shared" si="758"/>
        <v/>
      </c>
      <c r="AGH213" s="35" t="str">
        <f t="shared" si="746"/>
        <v/>
      </c>
      <c r="AGL213" s="36" t="str">
        <f t="shared" si="759"/>
        <v/>
      </c>
      <c r="AGM213" s="36" t="str">
        <f t="shared" si="747"/>
        <v/>
      </c>
      <c r="AGN213" s="39" t="str">
        <f t="shared" si="760"/>
        <v/>
      </c>
      <c r="AGO213" s="36" t="str">
        <f t="shared" si="761"/>
        <v/>
      </c>
      <c r="AGP213" s="36" t="str">
        <f t="shared" si="748"/>
        <v/>
      </c>
      <c r="AGQ213" s="39" t="str">
        <f t="shared" si="762"/>
        <v/>
      </c>
      <c r="AGR213" s="36" t="str">
        <f t="shared" si="763"/>
        <v/>
      </c>
      <c r="AGS213" s="36" t="str">
        <f t="shared" si="749"/>
        <v/>
      </c>
      <c r="AGT213" s="39" t="str">
        <f t="shared" si="764"/>
        <v/>
      </c>
      <c r="AGU213" s="36" t="str">
        <f t="shared" si="765"/>
        <v/>
      </c>
      <c r="AGV213" s="36" t="str">
        <f t="shared" si="750"/>
        <v/>
      </c>
      <c r="AGW213" s="39" t="str">
        <f t="shared" si="766"/>
        <v/>
      </c>
      <c r="AGX213" s="36" t="str">
        <f t="shared" si="767"/>
        <v/>
      </c>
      <c r="AGY213" s="36" t="str">
        <f t="shared" si="751"/>
        <v/>
      </c>
      <c r="AGZ213" s="39" t="str">
        <f t="shared" si="768"/>
        <v/>
      </c>
      <c r="AHA213" s="36" t="str">
        <f t="shared" si="769"/>
        <v/>
      </c>
      <c r="AHB213" s="36" t="str">
        <f t="shared" si="752"/>
        <v/>
      </c>
      <c r="AHC213" s="39" t="str">
        <f t="shared" si="770"/>
        <v/>
      </c>
      <c r="AHD213" s="36" t="str">
        <f t="shared" si="771"/>
        <v/>
      </c>
      <c r="AHE213" s="36" t="str">
        <f t="shared" si="753"/>
        <v/>
      </c>
      <c r="AHF213" s="39" t="str">
        <f t="shared" si="772"/>
        <v/>
      </c>
      <c r="AHG213" s="36" t="str">
        <f t="shared" si="773"/>
        <v/>
      </c>
      <c r="AHH213" s="36" t="str">
        <f t="shared" si="754"/>
        <v/>
      </c>
      <c r="AHI213" s="39" t="str">
        <f t="shared" si="774"/>
        <v/>
      </c>
      <c r="AHJ213" s="36" t="str">
        <f t="shared" si="775"/>
        <v/>
      </c>
      <c r="AHK213" s="36" t="str">
        <f t="shared" si="755"/>
        <v/>
      </c>
      <c r="AHL213" s="39" t="str">
        <f t="shared" si="776"/>
        <v/>
      </c>
      <c r="AHM213" s="36" t="str">
        <f t="shared" si="777"/>
        <v/>
      </c>
      <c r="AHN213" s="36" t="str">
        <f t="shared" si="756"/>
        <v/>
      </c>
      <c r="AHO213" s="39" t="str">
        <f t="shared" si="778"/>
        <v/>
      </c>
    </row>
    <row r="214" spans="1:918" s="5" customFormat="1" outlineLevel="1" x14ac:dyDescent="0.25">
      <c r="A214" s="35">
        <f t="shared" si="779"/>
        <v>22</v>
      </c>
      <c r="B214" s="36"/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7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7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7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7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7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7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7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7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7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  <c r="IW214" s="38"/>
      <c r="IX214" s="38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37"/>
      <c r="JX214" s="38"/>
      <c r="JY214" s="38"/>
      <c r="JZ214" s="38"/>
      <c r="KA214" s="38"/>
      <c r="KB214" s="38"/>
      <c r="KC214" s="38"/>
      <c r="KD214" s="38"/>
      <c r="KE214" s="38"/>
      <c r="KF214" s="38"/>
      <c r="KG214" s="38"/>
      <c r="KH214" s="38"/>
      <c r="KI214" s="38"/>
      <c r="KJ214" s="38"/>
      <c r="KK214" s="38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37"/>
      <c r="ON214" s="38"/>
      <c r="OO214" s="38"/>
      <c r="OP214" s="38"/>
      <c r="OQ214" s="38"/>
      <c r="OR214" s="38"/>
      <c r="OS214" s="38"/>
      <c r="OT214" s="38"/>
      <c r="OU214" s="38"/>
      <c r="OV214" s="38"/>
      <c r="OW214" s="38"/>
      <c r="OX214" s="38"/>
      <c r="OY214" s="38"/>
      <c r="OZ214" s="38"/>
      <c r="PA214" s="38"/>
      <c r="PB214" s="38"/>
      <c r="PC214" s="38"/>
      <c r="PD214" s="38"/>
      <c r="PE214" s="38"/>
      <c r="PF214" s="38"/>
      <c r="PG214" s="37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  <c r="PU214" s="38"/>
      <c r="PV214" s="38"/>
      <c r="PW214" s="38"/>
      <c r="PX214" s="38"/>
      <c r="PY214" s="38"/>
      <c r="PZ214" s="38"/>
      <c r="QA214" s="37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7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7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7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7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7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7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7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7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7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7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7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7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7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7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7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7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7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7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F214" s="35" t="str">
        <f t="shared" si="757"/>
        <v/>
      </c>
      <c r="AGG214" s="43" t="str">
        <f t="shared" si="758"/>
        <v/>
      </c>
      <c r="AGH214" s="35" t="str">
        <f t="shared" si="746"/>
        <v/>
      </c>
      <c r="AGL214" s="36" t="str">
        <f t="shared" si="759"/>
        <v/>
      </c>
      <c r="AGM214" s="36" t="str">
        <f t="shared" si="747"/>
        <v/>
      </c>
      <c r="AGN214" s="39" t="str">
        <f t="shared" si="760"/>
        <v/>
      </c>
      <c r="AGO214" s="36" t="str">
        <f t="shared" si="761"/>
        <v/>
      </c>
      <c r="AGP214" s="36" t="str">
        <f t="shared" si="748"/>
        <v/>
      </c>
      <c r="AGQ214" s="39" t="str">
        <f t="shared" si="762"/>
        <v/>
      </c>
      <c r="AGR214" s="36" t="str">
        <f t="shared" si="763"/>
        <v/>
      </c>
      <c r="AGS214" s="36" t="str">
        <f t="shared" si="749"/>
        <v/>
      </c>
      <c r="AGT214" s="39" t="str">
        <f t="shared" si="764"/>
        <v/>
      </c>
      <c r="AGU214" s="36" t="str">
        <f t="shared" si="765"/>
        <v/>
      </c>
      <c r="AGV214" s="36" t="str">
        <f t="shared" si="750"/>
        <v/>
      </c>
      <c r="AGW214" s="39" t="str">
        <f t="shared" si="766"/>
        <v/>
      </c>
      <c r="AGX214" s="36" t="str">
        <f t="shared" si="767"/>
        <v/>
      </c>
      <c r="AGY214" s="36" t="str">
        <f t="shared" si="751"/>
        <v/>
      </c>
      <c r="AGZ214" s="39" t="str">
        <f t="shared" si="768"/>
        <v/>
      </c>
      <c r="AHA214" s="36" t="str">
        <f t="shared" si="769"/>
        <v/>
      </c>
      <c r="AHB214" s="36" t="str">
        <f t="shared" si="752"/>
        <v/>
      </c>
      <c r="AHC214" s="39" t="str">
        <f t="shared" si="770"/>
        <v/>
      </c>
      <c r="AHD214" s="36" t="str">
        <f t="shared" si="771"/>
        <v/>
      </c>
      <c r="AHE214" s="36" t="str">
        <f t="shared" si="753"/>
        <v/>
      </c>
      <c r="AHF214" s="39" t="str">
        <f t="shared" si="772"/>
        <v/>
      </c>
      <c r="AHG214" s="36" t="str">
        <f t="shared" si="773"/>
        <v/>
      </c>
      <c r="AHH214" s="36" t="str">
        <f t="shared" si="754"/>
        <v/>
      </c>
      <c r="AHI214" s="39" t="str">
        <f t="shared" si="774"/>
        <v/>
      </c>
      <c r="AHJ214" s="36" t="str">
        <f t="shared" si="775"/>
        <v/>
      </c>
      <c r="AHK214" s="36" t="str">
        <f t="shared" si="755"/>
        <v/>
      </c>
      <c r="AHL214" s="39" t="str">
        <f t="shared" si="776"/>
        <v/>
      </c>
      <c r="AHM214" s="36" t="str">
        <f t="shared" si="777"/>
        <v/>
      </c>
      <c r="AHN214" s="36" t="str">
        <f t="shared" si="756"/>
        <v/>
      </c>
      <c r="AHO214" s="39" t="str">
        <f t="shared" si="778"/>
        <v/>
      </c>
    </row>
    <row r="215" spans="1:918" s="5" customFormat="1" outlineLevel="1" x14ac:dyDescent="0.25">
      <c r="A215" s="35">
        <f t="shared" si="779"/>
        <v>23</v>
      </c>
      <c r="B215" s="3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7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37"/>
      <c r="QB215" s="38"/>
      <c r="QC215" s="38"/>
      <c r="QD215" s="38"/>
      <c r="QE215" s="38"/>
      <c r="QF215" s="38"/>
      <c r="QG215" s="38"/>
      <c r="QH215" s="38"/>
      <c r="QI215" s="38"/>
      <c r="QJ215" s="38"/>
      <c r="QK215" s="38"/>
      <c r="QL215" s="38"/>
      <c r="QM215" s="38"/>
      <c r="QN215" s="38"/>
      <c r="QO215" s="38"/>
      <c r="QP215" s="38"/>
      <c r="QQ215" s="38"/>
      <c r="QR215" s="38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7"/>
      <c r="SJ215" s="38"/>
      <c r="SK215" s="38"/>
      <c r="SL215" s="38"/>
      <c r="SM215" s="38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7"/>
      <c r="TD215" s="38"/>
      <c r="TE215" s="38"/>
      <c r="TF215" s="38"/>
      <c r="TG215" s="38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7"/>
      <c r="TX215" s="38"/>
      <c r="TY215" s="38"/>
      <c r="TZ215" s="38"/>
      <c r="UA215" s="38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7"/>
      <c r="UR215" s="38"/>
      <c r="US215" s="38"/>
      <c r="UT215" s="38"/>
      <c r="UU215" s="38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7"/>
      <c r="VL215" s="38"/>
      <c r="VM215" s="38"/>
      <c r="VN215" s="38"/>
      <c r="VO215" s="38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7"/>
      <c r="WF215" s="38"/>
      <c r="WG215" s="38"/>
      <c r="WH215" s="38"/>
      <c r="WI215" s="38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7"/>
      <c r="WZ215" s="38"/>
      <c r="XA215" s="38"/>
      <c r="XB215" s="38"/>
      <c r="XC215" s="38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7"/>
      <c r="XT215" s="38"/>
      <c r="XU215" s="38"/>
      <c r="XV215" s="38"/>
      <c r="XW215" s="38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7"/>
      <c r="YN215" s="38"/>
      <c r="YO215" s="38"/>
      <c r="YP215" s="38"/>
      <c r="YQ215" s="38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7"/>
      <c r="ZH215" s="38"/>
      <c r="ZI215" s="38"/>
      <c r="ZJ215" s="38"/>
      <c r="ZK215" s="38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7"/>
      <c r="AAB215" s="38"/>
      <c r="AAC215" s="38"/>
      <c r="AAD215" s="38"/>
      <c r="AAE215" s="38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7"/>
      <c r="AAV215" s="38"/>
      <c r="AAW215" s="38"/>
      <c r="AAX215" s="38"/>
      <c r="AAY215" s="38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7"/>
      <c r="ABP215" s="38"/>
      <c r="ABQ215" s="38"/>
      <c r="ABR215" s="38"/>
      <c r="ABS215" s="38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7"/>
      <c r="ACJ215" s="38"/>
      <c r="ACK215" s="38"/>
      <c r="ACL215" s="38"/>
      <c r="ACM215" s="38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7"/>
      <c r="ADD215" s="38"/>
      <c r="ADE215" s="38"/>
      <c r="ADF215" s="38"/>
      <c r="ADG215" s="38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7"/>
      <c r="ADX215" s="38"/>
      <c r="ADY215" s="38"/>
      <c r="ADZ215" s="38"/>
      <c r="AEA215" s="38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7"/>
      <c r="AER215" s="38"/>
      <c r="AES215" s="38"/>
      <c r="AET215" s="38"/>
      <c r="AEU215" s="38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7"/>
      <c r="AFL215" s="38"/>
      <c r="AFM215" s="38"/>
      <c r="AFN215" s="38"/>
      <c r="AFO215" s="38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F215" s="35" t="str">
        <f t="shared" si="757"/>
        <v/>
      </c>
      <c r="AGG215" s="43" t="str">
        <f t="shared" si="758"/>
        <v/>
      </c>
      <c r="AGH215" s="35" t="str">
        <f t="shared" si="746"/>
        <v/>
      </c>
      <c r="AGL215" s="36" t="str">
        <f t="shared" si="759"/>
        <v/>
      </c>
      <c r="AGM215" s="36" t="str">
        <f t="shared" si="747"/>
        <v/>
      </c>
      <c r="AGN215" s="39" t="str">
        <f t="shared" si="760"/>
        <v/>
      </c>
      <c r="AGO215" s="36" t="str">
        <f t="shared" si="761"/>
        <v/>
      </c>
      <c r="AGP215" s="36" t="str">
        <f t="shared" si="748"/>
        <v/>
      </c>
      <c r="AGQ215" s="39" t="str">
        <f t="shared" si="762"/>
        <v/>
      </c>
      <c r="AGR215" s="36" t="str">
        <f t="shared" si="763"/>
        <v/>
      </c>
      <c r="AGS215" s="36" t="str">
        <f t="shared" si="749"/>
        <v/>
      </c>
      <c r="AGT215" s="39" t="str">
        <f t="shared" si="764"/>
        <v/>
      </c>
      <c r="AGU215" s="36" t="str">
        <f t="shared" si="765"/>
        <v/>
      </c>
      <c r="AGV215" s="36" t="str">
        <f t="shared" si="750"/>
        <v/>
      </c>
      <c r="AGW215" s="39" t="str">
        <f t="shared" si="766"/>
        <v/>
      </c>
      <c r="AGX215" s="36" t="str">
        <f t="shared" si="767"/>
        <v/>
      </c>
      <c r="AGY215" s="36" t="str">
        <f t="shared" si="751"/>
        <v/>
      </c>
      <c r="AGZ215" s="39" t="str">
        <f t="shared" si="768"/>
        <v/>
      </c>
      <c r="AHA215" s="36" t="str">
        <f t="shared" si="769"/>
        <v/>
      </c>
      <c r="AHB215" s="36" t="str">
        <f t="shared" si="752"/>
        <v/>
      </c>
      <c r="AHC215" s="39" t="str">
        <f t="shared" si="770"/>
        <v/>
      </c>
      <c r="AHD215" s="36" t="str">
        <f t="shared" si="771"/>
        <v/>
      </c>
      <c r="AHE215" s="36" t="str">
        <f t="shared" si="753"/>
        <v/>
      </c>
      <c r="AHF215" s="39" t="str">
        <f t="shared" si="772"/>
        <v/>
      </c>
      <c r="AHG215" s="36" t="str">
        <f t="shared" si="773"/>
        <v/>
      </c>
      <c r="AHH215" s="36" t="str">
        <f t="shared" si="754"/>
        <v/>
      </c>
      <c r="AHI215" s="39" t="str">
        <f t="shared" si="774"/>
        <v/>
      </c>
      <c r="AHJ215" s="36" t="str">
        <f t="shared" si="775"/>
        <v/>
      </c>
      <c r="AHK215" s="36" t="str">
        <f t="shared" si="755"/>
        <v/>
      </c>
      <c r="AHL215" s="39" t="str">
        <f t="shared" si="776"/>
        <v/>
      </c>
      <c r="AHM215" s="36" t="str">
        <f t="shared" si="777"/>
        <v/>
      </c>
      <c r="AHN215" s="36" t="str">
        <f t="shared" si="756"/>
        <v/>
      </c>
      <c r="AHO215" s="39" t="str">
        <f t="shared" si="778"/>
        <v/>
      </c>
    </row>
    <row r="216" spans="1:918" s="32" customFormat="1" x14ac:dyDescent="0.25">
      <c r="A216" s="31" t="s">
        <v>41</v>
      </c>
      <c r="C216" s="33"/>
      <c r="D216" s="33"/>
      <c r="E216" s="33"/>
      <c r="F216" s="34"/>
      <c r="G216" s="33"/>
      <c r="H216" s="33"/>
      <c r="I216" s="33"/>
      <c r="J216" s="34"/>
      <c r="K216" s="33"/>
      <c r="L216" s="33"/>
      <c r="M216" s="33"/>
      <c r="N216" s="34"/>
      <c r="O216" s="33"/>
      <c r="P216" s="33"/>
      <c r="Q216" s="33"/>
      <c r="R216" s="34"/>
      <c r="S216" s="33"/>
      <c r="T216" s="33"/>
      <c r="U216" s="33"/>
      <c r="V216" s="34"/>
      <c r="W216" s="33"/>
      <c r="X216" s="33"/>
      <c r="Y216" s="33"/>
      <c r="Z216" s="34"/>
      <c r="AA216" s="33"/>
      <c r="AB216" s="33"/>
      <c r="AC216" s="33"/>
      <c r="AD216" s="34"/>
      <c r="AE216" s="33"/>
      <c r="AF216" s="33"/>
      <c r="AG216" s="33"/>
      <c r="AH216" s="34"/>
      <c r="AI216" s="33"/>
      <c r="AJ216" s="33"/>
      <c r="AK216" s="33"/>
      <c r="AL216" s="34"/>
      <c r="AM216" s="33"/>
      <c r="AN216" s="33"/>
      <c r="AO216" s="33"/>
      <c r="AP216" s="34"/>
      <c r="AQ216" s="33"/>
      <c r="AR216" s="33"/>
      <c r="AS216" s="33"/>
      <c r="AT216" s="34"/>
      <c r="AU216" s="33"/>
      <c r="AV216" s="33"/>
      <c r="AW216" s="33"/>
      <c r="AX216" s="34"/>
      <c r="AY216" s="33"/>
      <c r="AZ216" s="33"/>
      <c r="BA216" s="33"/>
      <c r="BB216" s="34"/>
      <c r="BC216" s="33"/>
      <c r="BD216" s="33"/>
      <c r="BE216" s="33"/>
      <c r="BF216" s="34"/>
      <c r="BG216" s="33"/>
      <c r="BH216" s="33"/>
      <c r="BI216" s="33"/>
      <c r="BJ216" s="34"/>
      <c r="BK216" s="33"/>
      <c r="BL216" s="33"/>
      <c r="BM216" s="33"/>
      <c r="BN216" s="34"/>
      <c r="BO216" s="33"/>
      <c r="BP216" s="33"/>
      <c r="BQ216" s="33"/>
      <c r="BR216" s="34"/>
      <c r="BS216" s="33"/>
      <c r="BT216" s="33"/>
      <c r="BU216" s="33"/>
      <c r="BV216" s="34"/>
      <c r="BW216" s="33"/>
      <c r="BX216" s="33"/>
      <c r="BY216" s="33"/>
      <c r="BZ216" s="34"/>
      <c r="CA216" s="33"/>
      <c r="CB216" s="33"/>
      <c r="CC216" s="33"/>
      <c r="CD216" s="34"/>
      <c r="CE216" s="33"/>
      <c r="CF216" s="33"/>
      <c r="CG216" s="33"/>
      <c r="CH216" s="34"/>
      <c r="CI216" s="33"/>
      <c r="CJ216" s="33"/>
      <c r="CK216" s="33"/>
      <c r="CL216" s="34"/>
      <c r="CM216" s="33"/>
      <c r="CN216" s="33"/>
      <c r="CO216" s="33"/>
      <c r="CP216" s="34"/>
      <c r="CQ216" s="33"/>
      <c r="CR216" s="33"/>
      <c r="CS216" s="33"/>
      <c r="CT216" s="34"/>
      <c r="CU216" s="33"/>
      <c r="CV216" s="33"/>
      <c r="CW216" s="33"/>
      <c r="CX216" s="34"/>
      <c r="CY216" s="33"/>
      <c r="CZ216" s="33"/>
      <c r="DA216" s="33"/>
      <c r="DB216" s="34"/>
      <c r="DC216" s="33"/>
      <c r="DD216" s="33"/>
      <c r="DE216" s="33"/>
      <c r="DF216" s="34"/>
      <c r="DG216" s="33"/>
      <c r="DH216" s="33"/>
      <c r="DI216" s="33"/>
      <c r="DJ216" s="34"/>
      <c r="DK216" s="33"/>
      <c r="DL216" s="33"/>
      <c r="DM216" s="33"/>
      <c r="DN216" s="34"/>
      <c r="DO216" s="33"/>
      <c r="DP216" s="33"/>
      <c r="DQ216" s="33"/>
      <c r="DR216" s="34"/>
      <c r="DS216" s="33"/>
      <c r="DT216" s="33"/>
      <c r="DU216" s="33"/>
      <c r="DV216" s="34"/>
      <c r="DW216" s="33"/>
      <c r="DX216" s="33"/>
      <c r="DY216" s="33"/>
      <c r="DZ216" s="34"/>
      <c r="EA216" s="33"/>
      <c r="EB216" s="33"/>
      <c r="EC216" s="33"/>
      <c r="ED216" s="34"/>
      <c r="EE216" s="33"/>
      <c r="EF216" s="33"/>
      <c r="EG216" s="33"/>
      <c r="EH216" s="34"/>
      <c r="EI216" s="33"/>
      <c r="EJ216" s="33"/>
      <c r="EK216" s="33"/>
      <c r="EL216" s="34"/>
      <c r="EM216" s="33"/>
      <c r="EN216" s="33"/>
      <c r="EO216" s="33"/>
      <c r="EP216" s="34"/>
      <c r="EQ216" s="33"/>
      <c r="ER216" s="33"/>
      <c r="ES216" s="33"/>
      <c r="ET216" s="34"/>
      <c r="EU216" s="33"/>
      <c r="EV216" s="33"/>
      <c r="EW216" s="33"/>
      <c r="EX216" s="34"/>
      <c r="EY216" s="33"/>
      <c r="EZ216" s="33"/>
      <c r="FA216" s="33"/>
      <c r="FB216" s="34"/>
      <c r="FC216" s="33"/>
      <c r="FD216" s="33"/>
      <c r="FE216" s="33"/>
      <c r="FF216" s="34"/>
      <c r="FG216" s="33"/>
      <c r="FH216" s="33"/>
      <c r="FI216" s="33"/>
      <c r="FJ216" s="34"/>
      <c r="FK216" s="33"/>
      <c r="FL216" s="33"/>
      <c r="FM216" s="33"/>
      <c r="FN216" s="34"/>
      <c r="FO216" s="33"/>
      <c r="FP216" s="33"/>
      <c r="FQ216" s="33"/>
      <c r="FR216" s="34"/>
      <c r="FS216" s="33"/>
      <c r="FT216" s="33"/>
      <c r="FU216" s="33"/>
      <c r="FV216" s="34"/>
      <c r="FW216" s="33"/>
      <c r="FX216" s="33"/>
      <c r="FY216" s="33"/>
      <c r="FZ216" s="34"/>
      <c r="GA216" s="33"/>
      <c r="GB216" s="33"/>
      <c r="GC216" s="33"/>
      <c r="GD216" s="34"/>
      <c r="GE216" s="33"/>
      <c r="GF216" s="33"/>
      <c r="GG216" s="33"/>
      <c r="GH216" s="34"/>
      <c r="GI216" s="33"/>
      <c r="GJ216" s="33"/>
      <c r="GK216" s="33"/>
      <c r="GL216" s="34"/>
      <c r="GM216" s="33"/>
      <c r="GN216" s="33"/>
      <c r="GO216" s="33"/>
      <c r="GP216" s="34"/>
      <c r="GQ216" s="33"/>
      <c r="GR216" s="33"/>
      <c r="GS216" s="33"/>
      <c r="GT216" s="34"/>
      <c r="GU216" s="33"/>
      <c r="GV216" s="33"/>
      <c r="GW216" s="33"/>
      <c r="GX216" s="34"/>
      <c r="GY216" s="33"/>
      <c r="GZ216" s="33"/>
      <c r="HA216" s="33"/>
      <c r="HB216" s="34"/>
      <c r="HC216" s="33"/>
      <c r="HD216" s="33"/>
      <c r="HE216" s="33"/>
      <c r="HF216" s="34"/>
      <c r="HG216" s="33"/>
      <c r="HH216" s="33"/>
      <c r="HI216" s="33"/>
      <c r="HJ216" s="34"/>
      <c r="HK216" s="33"/>
      <c r="HL216" s="33"/>
      <c r="HM216" s="33"/>
      <c r="HN216" s="34"/>
      <c r="HO216" s="33"/>
      <c r="HP216" s="33"/>
      <c r="HQ216" s="33"/>
      <c r="HR216" s="34"/>
      <c r="HS216" s="33"/>
      <c r="HT216" s="33"/>
      <c r="HU216" s="33"/>
      <c r="HV216" s="34"/>
      <c r="HW216" s="33"/>
      <c r="HX216" s="33"/>
      <c r="HY216" s="33"/>
      <c r="HZ216" s="34"/>
      <c r="IA216" s="33"/>
      <c r="IB216" s="33"/>
      <c r="IC216" s="33"/>
      <c r="ID216" s="34"/>
      <c r="IE216" s="33"/>
      <c r="IF216" s="33"/>
      <c r="IG216" s="33"/>
      <c r="IH216" s="34"/>
      <c r="II216" s="33"/>
      <c r="IJ216" s="33"/>
      <c r="IK216" s="33"/>
      <c r="IL216" s="34"/>
      <c r="IM216" s="33"/>
      <c r="IN216" s="33"/>
      <c r="IO216" s="33"/>
      <c r="IP216" s="34"/>
      <c r="IQ216" s="33"/>
      <c r="IR216" s="33"/>
      <c r="IS216" s="33"/>
      <c r="IT216" s="34"/>
      <c r="IU216" s="33"/>
      <c r="IV216" s="33"/>
      <c r="IW216" s="33"/>
      <c r="IX216" s="34"/>
      <c r="IY216" s="33"/>
      <c r="IZ216" s="33"/>
      <c r="JA216" s="33"/>
      <c r="JB216" s="34"/>
      <c r="JC216" s="33"/>
      <c r="JD216" s="33"/>
      <c r="JE216" s="33"/>
      <c r="JF216" s="34"/>
      <c r="JG216" s="33"/>
      <c r="JH216" s="33"/>
      <c r="JI216" s="33"/>
      <c r="JJ216" s="34"/>
      <c r="JK216" s="33"/>
      <c r="JL216" s="33"/>
      <c r="JM216" s="33"/>
      <c r="JN216" s="34"/>
      <c r="JO216" s="33"/>
      <c r="JP216" s="33"/>
      <c r="JQ216" s="33"/>
      <c r="JR216" s="34"/>
      <c r="JS216" s="33"/>
      <c r="JT216" s="33"/>
      <c r="JU216" s="33"/>
      <c r="JV216" s="34"/>
      <c r="JW216" s="33"/>
      <c r="JX216" s="33"/>
      <c r="JY216" s="33"/>
      <c r="JZ216" s="34"/>
      <c r="KA216" s="33"/>
      <c r="KB216" s="33"/>
      <c r="KC216" s="33"/>
      <c r="KD216" s="34"/>
      <c r="KE216" s="33"/>
      <c r="KF216" s="33"/>
      <c r="KG216" s="33"/>
      <c r="KH216" s="34"/>
      <c r="KI216" s="33"/>
      <c r="KJ216" s="33"/>
      <c r="KK216" s="33"/>
      <c r="KL216" s="34"/>
      <c r="KM216" s="33"/>
      <c r="KN216" s="33"/>
      <c r="KO216" s="33"/>
      <c r="KP216" s="34"/>
      <c r="KQ216" s="33"/>
      <c r="KR216" s="33"/>
      <c r="KS216" s="33"/>
      <c r="KT216" s="34"/>
      <c r="KU216" s="33"/>
      <c r="KV216" s="33"/>
      <c r="KW216" s="33"/>
      <c r="KX216" s="34"/>
      <c r="KY216" s="33"/>
      <c r="KZ216" s="33"/>
      <c r="LA216" s="33"/>
      <c r="LB216" s="34"/>
      <c r="LC216" s="33"/>
      <c r="LD216" s="33"/>
      <c r="LE216" s="33"/>
      <c r="LF216" s="34"/>
      <c r="LG216" s="33"/>
      <c r="LH216" s="33"/>
      <c r="LI216" s="33"/>
      <c r="LJ216" s="34"/>
      <c r="LK216" s="33"/>
      <c r="LL216" s="33"/>
      <c r="LM216" s="33"/>
      <c r="LN216" s="34"/>
      <c r="LO216" s="33"/>
      <c r="LP216" s="33"/>
      <c r="LQ216" s="33"/>
      <c r="LR216" s="34"/>
      <c r="LS216" s="33"/>
      <c r="LT216" s="33"/>
      <c r="LU216" s="33"/>
      <c r="LV216" s="34"/>
      <c r="LW216" s="33"/>
      <c r="LX216" s="33"/>
      <c r="LY216" s="33"/>
      <c r="LZ216" s="34"/>
      <c r="MA216" s="33"/>
      <c r="MB216" s="33"/>
      <c r="MC216" s="33"/>
      <c r="MD216" s="34"/>
      <c r="ME216" s="33"/>
      <c r="MF216" s="33"/>
      <c r="MG216" s="33"/>
      <c r="MH216" s="34"/>
      <c r="MI216" s="33"/>
      <c r="MJ216" s="33"/>
      <c r="MK216" s="33"/>
      <c r="ML216" s="34"/>
      <c r="MM216" s="33"/>
      <c r="MN216" s="33"/>
      <c r="MO216" s="33"/>
      <c r="MP216" s="34"/>
      <c r="MQ216" s="33"/>
      <c r="MR216" s="33"/>
      <c r="MS216" s="33"/>
      <c r="MT216" s="34"/>
      <c r="MU216" s="33"/>
      <c r="MV216" s="33"/>
      <c r="MW216" s="33"/>
      <c r="MX216" s="34"/>
      <c r="MY216" s="33"/>
      <c r="MZ216" s="33"/>
      <c r="NA216" s="33"/>
      <c r="NB216" s="34"/>
      <c r="NC216" s="33"/>
      <c r="ND216" s="33"/>
      <c r="NE216" s="33"/>
      <c r="NF216" s="34"/>
      <c r="NG216" s="33"/>
      <c r="NH216" s="33"/>
      <c r="NI216" s="33"/>
      <c r="NJ216" s="34"/>
      <c r="NK216" s="33"/>
      <c r="NL216" s="33"/>
      <c r="NM216" s="33"/>
      <c r="NN216" s="34"/>
      <c r="NO216" s="33"/>
      <c r="NP216" s="33"/>
      <c r="NQ216" s="33"/>
      <c r="NR216" s="34"/>
      <c r="NS216" s="33"/>
      <c r="NT216" s="33"/>
      <c r="NU216" s="33"/>
      <c r="NV216" s="34"/>
      <c r="NW216" s="33"/>
      <c r="NX216" s="33"/>
      <c r="NY216" s="33"/>
      <c r="NZ216" s="34"/>
      <c r="OA216" s="33"/>
      <c r="OB216" s="33"/>
      <c r="OC216" s="33"/>
      <c r="OD216" s="34"/>
      <c r="OE216" s="33"/>
      <c r="OF216" s="33"/>
      <c r="OG216" s="33"/>
      <c r="OH216" s="34"/>
      <c r="OI216" s="33"/>
      <c r="OJ216" s="33"/>
      <c r="OK216" s="33"/>
      <c r="OL216" s="34"/>
      <c r="OM216" s="33"/>
      <c r="ON216" s="33"/>
      <c r="OO216" s="33"/>
      <c r="OP216" s="34"/>
      <c r="OQ216" s="33"/>
      <c r="OR216" s="33"/>
      <c r="OS216" s="33"/>
      <c r="OT216" s="34"/>
      <c r="OU216" s="33"/>
      <c r="OV216" s="33"/>
      <c r="OW216" s="33"/>
      <c r="OX216" s="34"/>
      <c r="OY216" s="33"/>
      <c r="OZ216" s="33"/>
      <c r="PA216" s="33"/>
      <c r="PB216" s="34"/>
      <c r="PC216" s="33"/>
      <c r="PD216" s="33"/>
      <c r="PE216" s="33"/>
      <c r="PF216" s="34"/>
      <c r="PG216" s="33"/>
      <c r="PH216" s="33"/>
      <c r="PI216" s="33"/>
      <c r="PJ216" s="34"/>
      <c r="PK216" s="33"/>
      <c r="PL216" s="33"/>
      <c r="PM216" s="33"/>
      <c r="PN216" s="34"/>
      <c r="PO216" s="33"/>
      <c r="PP216" s="33"/>
      <c r="PQ216" s="33"/>
      <c r="PR216" s="34"/>
      <c r="PS216" s="33"/>
      <c r="PT216" s="33"/>
      <c r="PU216" s="33"/>
      <c r="PV216" s="34"/>
      <c r="PW216" s="33"/>
      <c r="PX216" s="33"/>
      <c r="PY216" s="33"/>
      <c r="PZ216" s="34"/>
      <c r="QA216" s="33"/>
      <c r="QB216" s="33"/>
      <c r="QC216" s="33"/>
      <c r="QD216" s="34"/>
      <c r="QE216" s="33"/>
      <c r="QF216" s="33"/>
      <c r="QG216" s="33"/>
      <c r="QH216" s="34"/>
      <c r="QI216" s="33"/>
      <c r="QJ216" s="33"/>
      <c r="QK216" s="33"/>
      <c r="QL216" s="34"/>
      <c r="QM216" s="33"/>
      <c r="QN216" s="33"/>
      <c r="QO216" s="33"/>
      <c r="QP216" s="34"/>
      <c r="QQ216" s="33"/>
      <c r="QR216" s="33"/>
      <c r="QS216" s="33"/>
      <c r="QT216" s="34"/>
      <c r="QU216" s="33"/>
      <c r="QV216" s="33"/>
      <c r="QW216" s="33"/>
      <c r="QX216" s="34"/>
      <c r="QY216" s="33"/>
      <c r="QZ216" s="33"/>
      <c r="RA216" s="33"/>
      <c r="RB216" s="34"/>
      <c r="RC216" s="33"/>
      <c r="RD216" s="33"/>
      <c r="RE216" s="33"/>
      <c r="RF216" s="34"/>
      <c r="RG216" s="33"/>
      <c r="RH216" s="33"/>
      <c r="RI216" s="33"/>
      <c r="RJ216" s="34"/>
      <c r="RK216" s="33"/>
      <c r="RL216" s="33"/>
      <c r="RM216" s="33"/>
      <c r="RN216" s="34"/>
      <c r="RO216" s="33"/>
      <c r="RP216" s="33"/>
      <c r="RQ216" s="33"/>
      <c r="RR216" s="34"/>
      <c r="RS216" s="33"/>
      <c r="RT216" s="33"/>
      <c r="RU216" s="33"/>
      <c r="RV216" s="34"/>
      <c r="RW216" s="33"/>
      <c r="RX216" s="33"/>
      <c r="RY216" s="33"/>
      <c r="RZ216" s="34"/>
      <c r="SA216" s="33"/>
      <c r="SB216" s="33"/>
      <c r="SC216" s="33"/>
      <c r="SD216" s="34"/>
      <c r="SE216" s="33"/>
      <c r="SF216" s="33"/>
      <c r="SG216" s="33"/>
      <c r="SH216" s="34"/>
      <c r="SI216" s="33"/>
      <c r="SJ216" s="33"/>
      <c r="SK216" s="33"/>
      <c r="SL216" s="34"/>
      <c r="SM216" s="33"/>
      <c r="SN216" s="33"/>
      <c r="SO216" s="33"/>
      <c r="SP216" s="34"/>
      <c r="SQ216" s="33"/>
      <c r="SR216" s="33"/>
      <c r="SS216" s="33"/>
      <c r="ST216" s="34"/>
      <c r="SU216" s="33"/>
      <c r="SV216" s="33"/>
      <c r="SW216" s="33"/>
      <c r="SX216" s="34"/>
      <c r="SY216" s="33"/>
      <c r="SZ216" s="33"/>
      <c r="TA216" s="33"/>
      <c r="TB216" s="34"/>
      <c r="TC216" s="33"/>
      <c r="TD216" s="33"/>
      <c r="TE216" s="33"/>
      <c r="TF216" s="34"/>
      <c r="TG216" s="33"/>
      <c r="TH216" s="33"/>
      <c r="TI216" s="33"/>
      <c r="TJ216" s="34"/>
      <c r="TK216" s="33"/>
      <c r="TL216" s="33"/>
      <c r="TM216" s="33"/>
      <c r="TN216" s="34"/>
      <c r="TO216" s="33"/>
      <c r="TP216" s="33"/>
      <c r="TQ216" s="33"/>
      <c r="TR216" s="34"/>
      <c r="TS216" s="33"/>
      <c r="TT216" s="33"/>
      <c r="TU216" s="33"/>
      <c r="TV216" s="34"/>
      <c r="TW216" s="33"/>
      <c r="TX216" s="33"/>
      <c r="TY216" s="33"/>
      <c r="TZ216" s="34"/>
      <c r="UA216" s="33"/>
      <c r="UB216" s="33"/>
      <c r="UC216" s="33"/>
      <c r="UD216" s="34"/>
      <c r="UE216" s="33"/>
      <c r="UF216" s="33"/>
      <c r="UG216" s="33"/>
      <c r="UH216" s="34"/>
      <c r="UI216" s="33"/>
      <c r="UJ216" s="33"/>
      <c r="UK216" s="33"/>
      <c r="UL216" s="34"/>
      <c r="UM216" s="33"/>
      <c r="UN216" s="33"/>
      <c r="UO216" s="33"/>
      <c r="UP216" s="34"/>
      <c r="UQ216" s="33"/>
      <c r="UR216" s="33"/>
      <c r="US216" s="33"/>
      <c r="UT216" s="34"/>
      <c r="UU216" s="33"/>
      <c r="UV216" s="33"/>
      <c r="UW216" s="33"/>
      <c r="UX216" s="34"/>
      <c r="UY216" s="33"/>
      <c r="UZ216" s="33"/>
      <c r="VA216" s="33"/>
      <c r="VB216" s="34"/>
      <c r="VC216" s="33"/>
      <c r="VD216" s="33"/>
      <c r="VE216" s="33"/>
      <c r="VF216" s="34"/>
      <c r="VG216" s="33"/>
      <c r="VH216" s="33"/>
      <c r="VI216" s="33"/>
      <c r="VJ216" s="34"/>
      <c r="VK216" s="33"/>
      <c r="VL216" s="33"/>
      <c r="VM216" s="33"/>
      <c r="VN216" s="34"/>
      <c r="VO216" s="33"/>
      <c r="VP216" s="33"/>
      <c r="VQ216" s="33"/>
      <c r="VR216" s="34"/>
      <c r="VS216" s="33"/>
      <c r="VT216" s="33"/>
      <c r="VU216" s="33"/>
      <c r="VV216" s="34"/>
      <c r="VW216" s="33"/>
      <c r="VX216" s="33"/>
      <c r="VY216" s="33"/>
      <c r="VZ216" s="34"/>
      <c r="WA216" s="33"/>
      <c r="WB216" s="33"/>
      <c r="WC216" s="33"/>
      <c r="WD216" s="34"/>
      <c r="WE216" s="33"/>
      <c r="WF216" s="33"/>
      <c r="WG216" s="33"/>
      <c r="WH216" s="34"/>
      <c r="WI216" s="33"/>
      <c r="WJ216" s="33"/>
      <c r="WK216" s="33"/>
      <c r="WL216" s="34"/>
      <c r="WM216" s="33"/>
      <c r="WN216" s="33"/>
      <c r="WO216" s="33"/>
      <c r="WP216" s="34"/>
      <c r="WQ216" s="33"/>
      <c r="WR216" s="33"/>
      <c r="WS216" s="33"/>
      <c r="WT216" s="34"/>
      <c r="WU216" s="33"/>
      <c r="WV216" s="33"/>
      <c r="WW216" s="33"/>
      <c r="WX216" s="34"/>
      <c r="WY216" s="33"/>
      <c r="WZ216" s="33"/>
      <c r="XA216" s="33"/>
      <c r="XB216" s="34"/>
      <c r="XC216" s="33"/>
      <c r="XD216" s="33"/>
      <c r="XE216" s="33"/>
      <c r="XF216" s="34"/>
      <c r="XG216" s="33"/>
      <c r="XH216" s="33"/>
      <c r="XI216" s="33"/>
      <c r="XJ216" s="34"/>
      <c r="XK216" s="33"/>
      <c r="XL216" s="33"/>
      <c r="XM216" s="33"/>
      <c r="XN216" s="34"/>
      <c r="XO216" s="33"/>
      <c r="XP216" s="33"/>
      <c r="XQ216" s="33"/>
      <c r="XR216" s="34"/>
      <c r="XS216" s="33"/>
      <c r="XT216" s="33"/>
      <c r="XU216" s="33"/>
      <c r="XV216" s="34"/>
      <c r="XW216" s="33"/>
      <c r="XX216" s="33"/>
      <c r="XY216" s="33"/>
      <c r="XZ216" s="34"/>
      <c r="YA216" s="33"/>
      <c r="YB216" s="33"/>
      <c r="YC216" s="33"/>
      <c r="YD216" s="34"/>
      <c r="YE216" s="33"/>
      <c r="YF216" s="33"/>
      <c r="YG216" s="33"/>
      <c r="YH216" s="34"/>
      <c r="YI216" s="33"/>
      <c r="YJ216" s="33"/>
      <c r="YK216" s="33"/>
      <c r="YL216" s="34"/>
      <c r="YM216" s="33"/>
      <c r="YN216" s="33"/>
      <c r="YO216" s="33"/>
      <c r="YP216" s="34"/>
      <c r="YQ216" s="33"/>
      <c r="YR216" s="33"/>
      <c r="YS216" s="33"/>
      <c r="YT216" s="34"/>
      <c r="YU216" s="33"/>
      <c r="YV216" s="33"/>
      <c r="YW216" s="33"/>
      <c r="YX216" s="34"/>
      <c r="YY216" s="33"/>
      <c r="YZ216" s="33"/>
      <c r="ZA216" s="33"/>
      <c r="ZB216" s="34"/>
      <c r="ZC216" s="33"/>
      <c r="ZD216" s="33"/>
      <c r="ZE216" s="33"/>
      <c r="ZF216" s="34"/>
      <c r="ZG216" s="33"/>
      <c r="ZH216" s="33"/>
      <c r="ZI216" s="33"/>
      <c r="ZJ216" s="34"/>
      <c r="ZK216" s="33"/>
      <c r="ZL216" s="33"/>
      <c r="ZM216" s="33"/>
      <c r="ZN216" s="34"/>
      <c r="ZO216" s="33"/>
      <c r="ZP216" s="33"/>
      <c r="ZQ216" s="33"/>
      <c r="ZR216" s="34"/>
      <c r="ZS216" s="33"/>
      <c r="ZT216" s="33"/>
      <c r="ZU216" s="33"/>
      <c r="ZV216" s="34"/>
      <c r="ZW216" s="33"/>
      <c r="ZX216" s="33"/>
      <c r="ZY216" s="33"/>
      <c r="ZZ216" s="34"/>
      <c r="AAA216" s="33"/>
      <c r="AAB216" s="33"/>
      <c r="AAC216" s="33"/>
      <c r="AAD216" s="34"/>
      <c r="AAE216" s="33"/>
      <c r="AAF216" s="33"/>
      <c r="AAG216" s="33"/>
      <c r="AAH216" s="34"/>
      <c r="AAI216" s="33"/>
      <c r="AAJ216" s="33"/>
      <c r="AAK216" s="33"/>
      <c r="AAL216" s="34"/>
      <c r="AAM216" s="33"/>
      <c r="AAN216" s="33"/>
      <c r="AAO216" s="33"/>
      <c r="AAP216" s="34"/>
      <c r="AAQ216" s="33"/>
      <c r="AAR216" s="33"/>
      <c r="AAS216" s="33"/>
      <c r="AAT216" s="34"/>
      <c r="AAU216" s="33"/>
      <c r="AAV216" s="33"/>
      <c r="AAW216" s="33"/>
      <c r="AAX216" s="34"/>
      <c r="AAY216" s="33"/>
      <c r="AAZ216" s="33"/>
      <c r="ABA216" s="33"/>
      <c r="ABB216" s="34"/>
      <c r="ABC216" s="33"/>
      <c r="ABD216" s="33"/>
      <c r="ABE216" s="33"/>
      <c r="ABF216" s="34"/>
      <c r="ABG216" s="33"/>
      <c r="ABH216" s="33"/>
      <c r="ABI216" s="33"/>
      <c r="ABJ216" s="34"/>
      <c r="ABK216" s="33"/>
      <c r="ABL216" s="33"/>
      <c r="ABM216" s="33"/>
      <c r="ABN216" s="34"/>
      <c r="ABO216" s="33"/>
      <c r="ABP216" s="33"/>
      <c r="ABQ216" s="33"/>
      <c r="ABR216" s="34"/>
      <c r="ABS216" s="33"/>
      <c r="ABT216" s="33"/>
      <c r="ABU216" s="33"/>
      <c r="ABV216" s="34"/>
      <c r="ABW216" s="33"/>
      <c r="ABX216" s="33"/>
      <c r="ABY216" s="33"/>
      <c r="ABZ216" s="34"/>
      <c r="ACA216" s="33"/>
      <c r="ACB216" s="33"/>
      <c r="ACC216" s="33"/>
      <c r="ACD216" s="34"/>
      <c r="ACE216" s="33"/>
      <c r="ACF216" s="33"/>
      <c r="ACG216" s="33"/>
      <c r="ACH216" s="34"/>
      <c r="ACI216" s="33"/>
      <c r="ACJ216" s="33"/>
      <c r="ACK216" s="33"/>
      <c r="ACL216" s="34"/>
      <c r="ACM216" s="33"/>
      <c r="ACN216" s="33"/>
      <c r="ACO216" s="33"/>
      <c r="ACP216" s="34"/>
      <c r="ACQ216" s="33"/>
      <c r="ACR216" s="33"/>
      <c r="ACS216" s="33"/>
      <c r="ACT216" s="34"/>
      <c r="ACU216" s="33"/>
      <c r="ACV216" s="33"/>
      <c r="ACW216" s="33"/>
      <c r="ACX216" s="34"/>
      <c r="ACY216" s="33"/>
      <c r="ACZ216" s="33"/>
      <c r="ADA216" s="33"/>
      <c r="ADB216" s="34"/>
      <c r="ADC216" s="33"/>
      <c r="ADD216" s="33"/>
      <c r="ADE216" s="33"/>
      <c r="ADF216" s="34"/>
      <c r="ADG216" s="33"/>
      <c r="ADH216" s="33"/>
      <c r="ADI216" s="33"/>
      <c r="ADJ216" s="34"/>
      <c r="ADK216" s="33"/>
      <c r="ADL216" s="33"/>
      <c r="ADM216" s="33"/>
      <c r="ADN216" s="34"/>
      <c r="ADO216" s="33"/>
      <c r="ADP216" s="33"/>
      <c r="ADQ216" s="33"/>
      <c r="ADR216" s="34"/>
      <c r="ADS216" s="33"/>
      <c r="ADT216" s="33"/>
      <c r="ADU216" s="33"/>
      <c r="ADV216" s="34"/>
      <c r="ADW216" s="33"/>
      <c r="ADX216" s="33"/>
      <c r="ADY216" s="33"/>
      <c r="ADZ216" s="34"/>
      <c r="AEA216" s="33"/>
      <c r="AEB216" s="33"/>
      <c r="AEC216" s="33"/>
      <c r="AED216" s="34"/>
      <c r="AEE216" s="33"/>
      <c r="AEF216" s="33"/>
      <c r="AEG216" s="33"/>
      <c r="AEH216" s="34"/>
      <c r="AEI216" s="33"/>
      <c r="AEJ216" s="33"/>
      <c r="AEK216" s="33"/>
      <c r="AEL216" s="34"/>
      <c r="AEM216" s="33"/>
      <c r="AEN216" s="33"/>
      <c r="AEO216" s="33"/>
      <c r="AEP216" s="34"/>
      <c r="AEQ216" s="33"/>
      <c r="AER216" s="33"/>
      <c r="AES216" s="33"/>
      <c r="AET216" s="34"/>
      <c r="AEU216" s="33"/>
      <c r="AEV216" s="33"/>
      <c r="AEW216" s="33"/>
      <c r="AEX216" s="34"/>
      <c r="AEY216" s="33"/>
      <c r="AEZ216" s="33"/>
      <c r="AFA216" s="33"/>
      <c r="AFB216" s="34"/>
      <c r="AFC216" s="33"/>
      <c r="AFD216" s="33"/>
      <c r="AFE216" s="33"/>
      <c r="AFF216" s="34"/>
      <c r="AFG216" s="33"/>
      <c r="AFH216" s="33"/>
      <c r="AFI216" s="33"/>
      <c r="AFJ216" s="34"/>
      <c r="AFK216" s="33"/>
      <c r="AFL216" s="33"/>
      <c r="AFM216" s="33"/>
      <c r="AFN216" s="34"/>
      <c r="AFO216" s="33"/>
      <c r="AFP216" s="33"/>
      <c r="AFQ216" s="33"/>
      <c r="AFR216" s="34"/>
      <c r="AFS216" s="33"/>
      <c r="AFT216" s="33"/>
      <c r="AFU216" s="33"/>
      <c r="AFV216" s="34"/>
      <c r="AFW216" s="33"/>
      <c r="AFX216" s="33"/>
      <c r="AFY216" s="33"/>
      <c r="AFZ216" s="34"/>
      <c r="AGA216" s="33"/>
      <c r="AGB216" s="33"/>
      <c r="AGC216" s="33"/>
      <c r="AGD216" s="34"/>
      <c r="AGE216" s="33"/>
      <c r="AGF216" s="33"/>
      <c r="AGG216" s="33"/>
      <c r="AGH216" s="33"/>
      <c r="AGI216" s="33"/>
      <c r="AGJ216" s="34"/>
      <c r="AGK216" s="33"/>
      <c r="AGL216" s="33"/>
      <c r="AGM216" s="33"/>
      <c r="AGN216" s="33"/>
      <c r="AGO216" s="34"/>
      <c r="AGP216" s="34"/>
      <c r="AGQ216" s="33"/>
      <c r="AGR216" s="33"/>
      <c r="AGS216" s="33"/>
      <c r="AGT216" s="33"/>
      <c r="AGU216" s="34"/>
      <c r="AGV216" s="34"/>
      <c r="AGW216" s="33"/>
      <c r="AGX216" s="33"/>
      <c r="AGY216" s="33"/>
      <c r="AGZ216" s="33"/>
      <c r="AHA216" s="34"/>
      <c r="AHB216" s="34"/>
      <c r="AHC216" s="33"/>
      <c r="AHD216" s="33"/>
      <c r="AHE216" s="33"/>
      <c r="AHF216" s="33"/>
      <c r="AHG216" s="34"/>
      <c r="AHH216" s="34"/>
      <c r="AHI216" s="33"/>
      <c r="AHJ216" s="33"/>
      <c r="AHK216" s="33"/>
      <c r="AHL216" s="33"/>
      <c r="AHM216" s="34"/>
      <c r="AHN216" s="34"/>
      <c r="AHO216" s="33"/>
      <c r="AHP216" s="33"/>
      <c r="AHQ216" s="33"/>
      <c r="AHR216" s="34"/>
      <c r="AHS216" s="33"/>
      <c r="AHT216" s="33"/>
      <c r="AHU216" s="33"/>
      <c r="AHV216" s="34"/>
      <c r="AHW216" s="33"/>
      <c r="AHX216" s="33"/>
      <c r="AHY216" s="33"/>
      <c r="AHZ216" s="34"/>
      <c r="AIA216" s="33"/>
      <c r="AIB216" s="33"/>
      <c r="AIC216" s="33"/>
      <c r="AID216" s="34"/>
      <c r="AIE216" s="33"/>
      <c r="AIF216" s="33"/>
      <c r="AIG216" s="33"/>
      <c r="AIH216" s="34"/>
    </row>
    <row r="217" spans="1:918" s="5" customFormat="1" outlineLevel="1" x14ac:dyDescent="0.25">
      <c r="A217" s="35">
        <v>1</v>
      </c>
      <c r="B217" s="46" t="s">
        <v>111</v>
      </c>
      <c r="C217" s="37"/>
      <c r="D217" s="35"/>
      <c r="E217" s="35"/>
      <c r="F217" s="35"/>
      <c r="G217" s="57"/>
      <c r="H217" s="57" t="s">
        <v>399</v>
      </c>
      <c r="I217" s="57" t="s">
        <v>399</v>
      </c>
      <c r="J217" s="57"/>
      <c r="K217" s="57" t="s">
        <v>399</v>
      </c>
      <c r="L217" s="57" t="s">
        <v>399</v>
      </c>
      <c r="M217" s="57" t="s">
        <v>399</v>
      </c>
      <c r="N217" s="57"/>
      <c r="O217" s="57"/>
      <c r="P217" s="57" t="s">
        <v>399</v>
      </c>
      <c r="Q217" s="57" t="s">
        <v>399</v>
      </c>
      <c r="R217" s="38"/>
      <c r="S217" s="38"/>
      <c r="T217" s="38"/>
      <c r="U217" s="38"/>
      <c r="V217" s="38"/>
      <c r="W217" s="37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7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7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7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7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7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7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7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7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7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7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7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7"/>
      <c r="SJ217" s="38"/>
      <c r="SK217" s="38"/>
      <c r="SL217" s="38"/>
      <c r="SM217" s="38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7"/>
      <c r="TD217" s="38"/>
      <c r="TE217" s="38"/>
      <c r="TF217" s="38"/>
      <c r="TG217" s="38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7"/>
      <c r="TX217" s="38"/>
      <c r="TY217" s="38"/>
      <c r="TZ217" s="38"/>
      <c r="UA217" s="38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7"/>
      <c r="UR217" s="38"/>
      <c r="US217" s="38"/>
      <c r="UT217" s="38"/>
      <c r="UU217" s="38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7"/>
      <c r="VL217" s="38"/>
      <c r="VM217" s="38"/>
      <c r="VN217" s="38"/>
      <c r="VO217" s="38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7"/>
      <c r="WF217" s="38"/>
      <c r="WG217" s="38"/>
      <c r="WH217" s="38"/>
      <c r="WI217" s="38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7"/>
      <c r="WZ217" s="38"/>
      <c r="XA217" s="38"/>
      <c r="XB217" s="38"/>
      <c r="XC217" s="38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7"/>
      <c r="XT217" s="38"/>
      <c r="XU217" s="38"/>
      <c r="XV217" s="38"/>
      <c r="XW217" s="38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7"/>
      <c r="YN217" s="38"/>
      <c r="YO217" s="38"/>
      <c r="YP217" s="38"/>
      <c r="YQ217" s="38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7"/>
      <c r="ZH217" s="38"/>
      <c r="ZI217" s="38"/>
      <c r="ZJ217" s="38"/>
      <c r="ZK217" s="38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7"/>
      <c r="AAB217" s="38"/>
      <c r="AAC217" s="38"/>
      <c r="AAD217" s="38"/>
      <c r="AAE217" s="38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7"/>
      <c r="AAV217" s="38"/>
      <c r="AAW217" s="38"/>
      <c r="AAX217" s="38"/>
      <c r="AAY217" s="38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7"/>
      <c r="ABP217" s="38"/>
      <c r="ABQ217" s="38"/>
      <c r="ABR217" s="38"/>
      <c r="ABS217" s="38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7"/>
      <c r="ACJ217" s="38"/>
      <c r="ACK217" s="38"/>
      <c r="ACL217" s="38"/>
      <c r="ACM217" s="38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7"/>
      <c r="ADD217" s="38"/>
      <c r="ADE217" s="38"/>
      <c r="ADF217" s="38"/>
      <c r="ADG217" s="38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7"/>
      <c r="ADX217" s="38"/>
      <c r="ADY217" s="38"/>
      <c r="ADZ217" s="38"/>
      <c r="AEA217" s="38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7"/>
      <c r="AER217" s="38"/>
      <c r="AES217" s="38"/>
      <c r="AET217" s="38"/>
      <c r="AEU217" s="38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7"/>
      <c r="AFL217" s="38"/>
      <c r="AFM217" s="38"/>
      <c r="AFN217" s="38"/>
      <c r="AFO217" s="38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F217" s="35" t="str">
        <f>IF(COUNTIFS($C$7:$AGE$7,"="&amp;$AGK$5,$C217:$AGE217,"б")=0,"",COUNTIFS($C$7:$AGE$7,"="&amp;$AGK$5,$C217:$AGE217,"б"))</f>
        <v/>
      </c>
      <c r="AGG217" s="43" t="str">
        <f>IF(COUNTIFS($C$7:$AGE$7,"="&amp;$AGK$5,$C217:$AGE217,"у")=0,"",COUNTIFS($C$7:$AGE$7,"="&amp;$AGK$5,$C217:$AGE217,"у"))</f>
        <v/>
      </c>
      <c r="AGH217" s="35">
        <f t="shared" ref="AGH217:AGH231" si="780">IF(COUNTIFS($C$7:$AGE$7,"="&amp;$AGK$1,$C217:$AGE217,"н")=0,"",COUNTIFS($C$7:$AGE$7,"="&amp;$AGK$1,$C217:$AGE217,"н"))</f>
        <v>7</v>
      </c>
      <c r="AGL217" s="36" t="str">
        <f>IF(COUNTIFS($C$6:$AGE$6,9,$C217:$AGE217,"б")=0,"",COUNTIFS($C$6:$AGE$6,9,$C217:$AGE217,"б"))</f>
        <v/>
      </c>
      <c r="AGM217" s="36" t="str">
        <f t="shared" ref="AGM217:AGM231" si="781">IF(COUNTIFS($C$6:$AGE$6,9,$C217:$AGE217,"у")=0,"",COUNTIFS($C$6:$AGE$6,9,$C217:$AGE217,"у"))</f>
        <v/>
      </c>
      <c r="AGN217" s="39">
        <f>IF(COUNTIFS($C$6:$AGE$6,9,$C217:$AGE217,"н")=0,"",COUNTIFS($C$6:$AGE$6,9,$C217:$AGE217,"н"))</f>
        <v>7</v>
      </c>
      <c r="AGO217" s="36" t="str">
        <f>IF(COUNTIFS($C$6:$AGE$6,10,$C217:$AGE217,"б")=0,"",COUNTIFS($C$6:$AGE$6,10,$C217:$AGE217,"б"))</f>
        <v/>
      </c>
      <c r="AGP217" s="36" t="str">
        <f t="shared" ref="AGP217:AGP231" si="782">IF(COUNTIFS($C$6:$AGE$6,10,$C217:$AGE217,"у")=0,"",COUNTIFS($C$6:$AGE$6,10,$C217:$AGE217,"у"))</f>
        <v/>
      </c>
      <c r="AGQ217" s="39" t="str">
        <f>IF(COUNTIFS($C$6:$AGE$6,10,$C217:$AGE217,"н")=0,"",COUNTIFS($C$6:$AGE$6,10,$C217:$AGE217,"н"))</f>
        <v/>
      </c>
      <c r="AGR217" s="36" t="str">
        <f>IF(COUNTIFS($C$6:$AGE$6,11,$C217:$AGE217,"б")=0,"",COUNTIFS($C$6:$AGE$6,11,$C217:$AGE217,"б"))</f>
        <v/>
      </c>
      <c r="AGS217" s="36" t="str">
        <f t="shared" ref="AGS217:AGS231" si="783">IF(COUNTIFS($C$6:$AGE$6,11,$C217:$AGE217,"у")=0,"",COUNTIFS($C$6:$AGE$6,11,$C217:$AGE217,"у"))</f>
        <v/>
      </c>
      <c r="AGT217" s="39" t="str">
        <f>IF(COUNTIFS($C$6:$AGE$6,11,$C217:$AGE217,"н")=0,"",COUNTIFS($C$6:$AGE$6,11,$C217:$AGE217,"н"))</f>
        <v/>
      </c>
      <c r="AGU217" s="36" t="str">
        <f>IF(COUNTIFS($C$6:$AGE$6,12,$C217:$AGE217,"б")=0,"",COUNTIFS($C$6:$AGE$6,12,$C217:$AGE217,"б"))</f>
        <v/>
      </c>
      <c r="AGV217" s="36" t="str">
        <f t="shared" ref="AGV217:AGV231" si="784">IF(COUNTIFS($C$6:$AGE$6,12,$C217:$AGE217,"у")=0,"",COUNTIFS($C$6:$AGE$6,12,$C217:$AGE217,"у"))</f>
        <v/>
      </c>
      <c r="AGW217" s="39" t="str">
        <f>IF(COUNTIFS($C$6:$AGE$6,12,$C217:$AGE217,"н")=0,"",COUNTIFS($C$6:$AGE$6,12,$C217:$AGE217,"н"))</f>
        <v/>
      </c>
      <c r="AGX217" s="36" t="str">
        <f>IF(COUNTIFS($C$6:$AGE$6,1,$C217:$AGE217,"б")=0,"",COUNTIFS($C$6:$AGE$6,1,$C217:$AGE217,"б"))</f>
        <v/>
      </c>
      <c r="AGY217" s="36" t="str">
        <f t="shared" ref="AGY217:AGY231" si="785">IF(COUNTIFS($C$6:$AGE$6,1,$C217:$AGE217,"у")=0,"",COUNTIFS($C$6:$AGE$6,1,$C217:$AGE217,"у"))</f>
        <v/>
      </c>
      <c r="AGZ217" s="39" t="str">
        <f>IF(COUNTIFS($C$6:$AGE$6,1,$C217:$AGE217,"н")=0,"",COUNTIFS($C$6:$AGE$6,1,$C217:$AGE217,"н"))</f>
        <v/>
      </c>
      <c r="AHA217" s="36" t="str">
        <f>IF(COUNTIFS($C$6:$AGE$6,2,$C217:$AGE217,"б")=0,"",COUNTIFS($C$6:$AGE$6,2,$C217:$AGE217,"б"))</f>
        <v/>
      </c>
      <c r="AHB217" s="36" t="str">
        <f t="shared" ref="AHB217:AHB231" si="786">IF(COUNTIFS($C$6:$AGE$6,2,$C217:$AGE217,"у")=0,"",COUNTIFS($C$6:$AGE$6,2,$C217:$AGE217,"у"))</f>
        <v/>
      </c>
      <c r="AHC217" s="39" t="str">
        <f>IF(COUNTIFS($C$6:$AGE$6,2,$C217:$AGE217,"н")=0,"",COUNTIFS($C$6:$AGE$6,2,$C217:$AGE217,"н"))</f>
        <v/>
      </c>
      <c r="AHD217" s="36" t="str">
        <f>IF(COUNTIFS($C$6:$AGE$6,3,$C217:$AGE217,"б")=0,"",COUNTIFS($C$6:$AGE$6,3,$C217:$AGE217,"б"))</f>
        <v/>
      </c>
      <c r="AHE217" s="36" t="str">
        <f t="shared" ref="AHE217:AHE231" si="787">IF(COUNTIFS($C$6:$AGE$6,3,$C217:$AGE217,"у")=0,"",COUNTIFS($C$6:$AGE$6,3,$C217:$AGE217,"у"))</f>
        <v/>
      </c>
      <c r="AHF217" s="39" t="str">
        <f>IF(COUNTIFS($C$6:$AGE$6,3,$C217:$AGE217,"н")=0,"",COUNTIFS($C$6:$AGE$6,3,$C217:$AGE217,"н"))</f>
        <v/>
      </c>
      <c r="AHG217" s="36" t="str">
        <f>IF(COUNTIFS($C$6:$AGE$6,4,$C217:$AGE217,"б")=0,"",COUNTIFS($C$6:$AGE$6,4,$C217:$AGE217,"б"))</f>
        <v/>
      </c>
      <c r="AHH217" s="36" t="str">
        <f t="shared" ref="AHH217:AHH231" si="788">IF(COUNTIFS($C$6:$AGE$6,4,$C217:$AGE217,"у")=0,"",COUNTIFS($C$6:$AGE$6,4,$C217:$AGE217,"у"))</f>
        <v/>
      </c>
      <c r="AHI217" s="39" t="str">
        <f>IF(COUNTIFS($C$6:$AGE$6,4,$C217:$AGE217,"н")=0,"",COUNTIFS($C$6:$AGE$6,4,$C217:$AGE217,"н"))</f>
        <v/>
      </c>
      <c r="AHJ217" s="36" t="str">
        <f>IF(COUNTIFS($C$6:$AGE$6,5,$C217:$AGE217,"б")=0,"",COUNTIFS($C$6:$AGE$6,5,$C217:$AGE217,"б"))</f>
        <v/>
      </c>
      <c r="AHK217" s="36" t="str">
        <f t="shared" ref="AHK217:AHK231" si="789">IF(COUNTIFS($C$6:$AGE$6,5,$C217:$AGE217,"у")=0,"",COUNTIFS($C$6:$AGE$6,5,$C217:$AGE217,"у"))</f>
        <v/>
      </c>
      <c r="AHL217" s="39" t="str">
        <f>IF(COUNTIFS($C$6:$AGE$6,5,$C217:$AGE217,"н")=0,"",COUNTIFS($C$6:$AGE$6,5,$C217:$AGE217,"н"))</f>
        <v/>
      </c>
      <c r="AHM217" s="36" t="str">
        <f>IF(COUNTIFS($C$6:$AGE$6,6,$C217:$AGE217,"б")=0,"",COUNTIFS($C$6:$AGE$6,6,$C217:$AGE217,"б"))</f>
        <v/>
      </c>
      <c r="AHN217" s="36" t="str">
        <f t="shared" ref="AHN217:AHN231" si="790">IF(COUNTIFS($C$6:$AGE$6,6,$C217:$AGE217,"у")=0,"",COUNTIFS($C$6:$AGE$6,6,$C217:$AGE217,"у"))</f>
        <v/>
      </c>
      <c r="AHO217" s="39" t="str">
        <f>IF(COUNTIFS($C$6:$AGE$6,6,$C217:$AGE217,"н")=0,"",COUNTIFS($C$6:$AGE$6,6,$C217:$AGE217,"н"))</f>
        <v/>
      </c>
    </row>
    <row r="218" spans="1:918" s="5" customFormat="1" outlineLevel="1" x14ac:dyDescent="0.25">
      <c r="A218" s="35">
        <f>A217+1</f>
        <v>2</v>
      </c>
      <c r="B218" s="46" t="s">
        <v>112</v>
      </c>
      <c r="C218" s="37"/>
      <c r="D218" s="35"/>
      <c r="E218" s="35"/>
      <c r="F218" s="35"/>
      <c r="G218" s="57"/>
      <c r="H218" s="57" t="s">
        <v>399</v>
      </c>
      <c r="I218" s="57" t="s">
        <v>399</v>
      </c>
      <c r="J218" s="57"/>
      <c r="K218" s="57"/>
      <c r="L218" s="57"/>
      <c r="M218" s="57" t="s">
        <v>399</v>
      </c>
      <c r="N218" s="57"/>
      <c r="O218" s="57"/>
      <c r="P218" s="57" t="s">
        <v>399</v>
      </c>
      <c r="Q218" s="57" t="s">
        <v>399</v>
      </c>
      <c r="R218" s="38"/>
      <c r="S218" s="38"/>
      <c r="T218" s="38"/>
      <c r="U218" s="38"/>
      <c r="V218" s="38"/>
      <c r="W218" s="37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7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7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7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7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7"/>
      <c r="DT218" s="38"/>
      <c r="DU218" s="38"/>
      <c r="DV218" s="38"/>
      <c r="DW218" s="38"/>
      <c r="DX218" s="38"/>
      <c r="DY218" s="38"/>
      <c r="DZ218" s="38"/>
      <c r="EA218" s="38"/>
      <c r="EB218" s="38"/>
      <c r="EC218" s="38"/>
      <c r="ED218" s="38"/>
      <c r="EE218" s="38"/>
      <c r="EF218" s="38"/>
      <c r="EG218" s="38"/>
      <c r="EH218" s="38"/>
      <c r="EI218" s="38"/>
      <c r="EJ218" s="38"/>
      <c r="EK218" s="38"/>
      <c r="EL218" s="38"/>
      <c r="EM218" s="37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8"/>
      <c r="FA218" s="38"/>
      <c r="FB218" s="38"/>
      <c r="FC218" s="38"/>
      <c r="FD218" s="38"/>
      <c r="FE218" s="38"/>
      <c r="FF218" s="38"/>
      <c r="FG218" s="37"/>
      <c r="FH218" s="38"/>
      <c r="FI218" s="38"/>
      <c r="FJ218" s="38"/>
      <c r="FK218" s="38"/>
      <c r="FL218" s="38"/>
      <c r="FM218" s="38"/>
      <c r="FN218" s="38"/>
      <c r="FO218" s="38"/>
      <c r="FP218" s="38"/>
      <c r="FQ218" s="38"/>
      <c r="FR218" s="38"/>
      <c r="FS218" s="38"/>
      <c r="FT218" s="38"/>
      <c r="FU218" s="38"/>
      <c r="FV218" s="38"/>
      <c r="FW218" s="38"/>
      <c r="FX218" s="38"/>
      <c r="FY218" s="38"/>
      <c r="FZ218" s="38"/>
      <c r="GA218" s="37"/>
      <c r="GB218" s="38"/>
      <c r="GC218" s="38"/>
      <c r="GD218" s="38"/>
      <c r="GE218" s="38"/>
      <c r="GF218" s="38"/>
      <c r="GG218" s="38"/>
      <c r="GH218" s="38"/>
      <c r="GI218" s="38"/>
      <c r="GJ218" s="38"/>
      <c r="GK218" s="38"/>
      <c r="GL218" s="38"/>
      <c r="GM218" s="38"/>
      <c r="GN218" s="38"/>
      <c r="GO218" s="38"/>
      <c r="GP218" s="38"/>
      <c r="GQ218" s="38"/>
      <c r="GR218" s="38"/>
      <c r="GS218" s="38"/>
      <c r="GT218" s="38"/>
      <c r="GU218" s="37"/>
      <c r="GV218" s="38"/>
      <c r="GW218" s="38"/>
      <c r="GX218" s="38"/>
      <c r="GY218" s="38"/>
      <c r="GZ218" s="38"/>
      <c r="HA218" s="38"/>
      <c r="HB218" s="38"/>
      <c r="HC218" s="38"/>
      <c r="HD218" s="38"/>
      <c r="HE218" s="38"/>
      <c r="HF218" s="38"/>
      <c r="HG218" s="38"/>
      <c r="HH218" s="38"/>
      <c r="HI218" s="38"/>
      <c r="HJ218" s="38"/>
      <c r="HK218" s="38"/>
      <c r="HL218" s="38"/>
      <c r="HM218" s="38"/>
      <c r="HN218" s="38"/>
      <c r="HO218" s="37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37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  <c r="IU218" s="38"/>
      <c r="IV218" s="38"/>
      <c r="IW218" s="38"/>
      <c r="IX218" s="38"/>
      <c r="IY218" s="38"/>
      <c r="IZ218" s="38"/>
      <c r="JA218" s="38"/>
      <c r="JB218" s="38"/>
      <c r="JC218" s="37"/>
      <c r="JD218" s="38"/>
      <c r="JE218" s="38"/>
      <c r="JF218" s="38"/>
      <c r="JG218" s="38"/>
      <c r="JH218" s="38"/>
      <c r="JI218" s="38"/>
      <c r="JJ218" s="38"/>
      <c r="JK218" s="38"/>
      <c r="JL218" s="38"/>
      <c r="JM218" s="38"/>
      <c r="JN218" s="38"/>
      <c r="JO218" s="38"/>
      <c r="JP218" s="38"/>
      <c r="JQ218" s="38"/>
      <c r="JR218" s="38"/>
      <c r="JS218" s="38"/>
      <c r="JT218" s="38"/>
      <c r="JU218" s="38"/>
      <c r="JV218" s="38"/>
      <c r="JW218" s="37"/>
      <c r="JX218" s="38"/>
      <c r="JY218" s="38"/>
      <c r="JZ218" s="38"/>
      <c r="KA218" s="38"/>
      <c r="KB218" s="38"/>
      <c r="KC218" s="38"/>
      <c r="KD218" s="38"/>
      <c r="KE218" s="38"/>
      <c r="KF218" s="38"/>
      <c r="KG218" s="38"/>
      <c r="KH218" s="38"/>
      <c r="KI218" s="38"/>
      <c r="KJ218" s="38"/>
      <c r="KK218" s="38"/>
      <c r="KL218" s="38"/>
      <c r="KM218" s="38"/>
      <c r="KN218" s="38"/>
      <c r="KO218" s="38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37"/>
      <c r="NT218" s="38"/>
      <c r="NU218" s="38"/>
      <c r="NV218" s="38"/>
      <c r="NW218" s="38"/>
      <c r="NX218" s="38"/>
      <c r="NY218" s="38"/>
      <c r="NZ218" s="38"/>
      <c r="OA218" s="38"/>
      <c r="OB218" s="38"/>
      <c r="OC218" s="38"/>
      <c r="OD218" s="38"/>
      <c r="OE218" s="38"/>
      <c r="OF218" s="38"/>
      <c r="OG218" s="38"/>
      <c r="OH218" s="38"/>
      <c r="OI218" s="38"/>
      <c r="OJ218" s="38"/>
      <c r="OK218" s="38"/>
      <c r="OL218" s="38"/>
      <c r="OM218" s="37"/>
      <c r="ON218" s="38"/>
      <c r="OO218" s="38"/>
      <c r="OP218" s="38"/>
      <c r="OQ218" s="38"/>
      <c r="OR218" s="38"/>
      <c r="OS218" s="38"/>
      <c r="OT218" s="38"/>
      <c r="OU218" s="38"/>
      <c r="OV218" s="38"/>
      <c r="OW218" s="38"/>
      <c r="OX218" s="38"/>
      <c r="OY218" s="38"/>
      <c r="OZ218" s="38"/>
      <c r="PA218" s="38"/>
      <c r="PB218" s="38"/>
      <c r="PC218" s="38"/>
      <c r="PD218" s="38"/>
      <c r="PE218" s="38"/>
      <c r="PF218" s="38"/>
      <c r="PG218" s="37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  <c r="PU218" s="38"/>
      <c r="PV218" s="38"/>
      <c r="PW218" s="38"/>
      <c r="PX218" s="38"/>
      <c r="PY218" s="38"/>
      <c r="PZ218" s="38"/>
      <c r="QA218" s="37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7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7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7"/>
      <c r="SJ218" s="38"/>
      <c r="SK218" s="38"/>
      <c r="SL218" s="38"/>
      <c r="SM218" s="38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7"/>
      <c r="TD218" s="38"/>
      <c r="TE218" s="38"/>
      <c r="TF218" s="38"/>
      <c r="TG218" s="38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7"/>
      <c r="TX218" s="38"/>
      <c r="TY218" s="38"/>
      <c r="TZ218" s="38"/>
      <c r="UA218" s="38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7"/>
      <c r="UR218" s="38"/>
      <c r="US218" s="38"/>
      <c r="UT218" s="38"/>
      <c r="UU218" s="38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7"/>
      <c r="VL218" s="38"/>
      <c r="VM218" s="38"/>
      <c r="VN218" s="38"/>
      <c r="VO218" s="38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7"/>
      <c r="WF218" s="38"/>
      <c r="WG218" s="38"/>
      <c r="WH218" s="38"/>
      <c r="WI218" s="38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7"/>
      <c r="WZ218" s="38"/>
      <c r="XA218" s="38"/>
      <c r="XB218" s="38"/>
      <c r="XC218" s="38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7"/>
      <c r="XT218" s="38"/>
      <c r="XU218" s="38"/>
      <c r="XV218" s="38"/>
      <c r="XW218" s="38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7"/>
      <c r="YN218" s="38"/>
      <c r="YO218" s="38"/>
      <c r="YP218" s="38"/>
      <c r="YQ218" s="38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7"/>
      <c r="ZH218" s="38"/>
      <c r="ZI218" s="38"/>
      <c r="ZJ218" s="38"/>
      <c r="ZK218" s="38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7"/>
      <c r="AAB218" s="38"/>
      <c r="AAC218" s="38"/>
      <c r="AAD218" s="38"/>
      <c r="AAE218" s="38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7"/>
      <c r="AAV218" s="38"/>
      <c r="AAW218" s="38"/>
      <c r="AAX218" s="38"/>
      <c r="AAY218" s="38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7"/>
      <c r="ABP218" s="38"/>
      <c r="ABQ218" s="38"/>
      <c r="ABR218" s="38"/>
      <c r="ABS218" s="38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7"/>
      <c r="ACJ218" s="38"/>
      <c r="ACK218" s="38"/>
      <c r="ACL218" s="38"/>
      <c r="ACM218" s="38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7"/>
      <c r="ADD218" s="38"/>
      <c r="ADE218" s="38"/>
      <c r="ADF218" s="38"/>
      <c r="ADG218" s="38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7"/>
      <c r="ADX218" s="38"/>
      <c r="ADY218" s="38"/>
      <c r="ADZ218" s="38"/>
      <c r="AEA218" s="38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7"/>
      <c r="AER218" s="38"/>
      <c r="AES218" s="38"/>
      <c r="AET218" s="38"/>
      <c r="AEU218" s="38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7"/>
      <c r="AFL218" s="38"/>
      <c r="AFM218" s="38"/>
      <c r="AFN218" s="38"/>
      <c r="AFO218" s="38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F218" s="35" t="str">
        <f t="shared" ref="AGF218:AGF231" si="791">IF(COUNTIFS($C$7:$AGE$7,"="&amp;$AGK$1,$C218:$AGE218,"б")=0,"",COUNTIFS($C$7:$AGE$7,"="&amp;$AGK$1,$C218:$AGE218,"б"))</f>
        <v/>
      </c>
      <c r="AGG218" s="43" t="str">
        <f t="shared" ref="AGG218:AGG231" si="792">IF(COUNTIFS($C$7:$AGE$7,"="&amp;$AGK$1,$C218:$AGE218,"у")=0,"",COUNTIFS($C$7:$AGE$7,"="&amp;$AGK$1,$C218:$AGE218,"у"))</f>
        <v/>
      </c>
      <c r="AGH218" s="35">
        <f t="shared" si="780"/>
        <v>5</v>
      </c>
      <c r="AGL218" s="36" t="str">
        <f t="shared" ref="AGL218:AGL231" si="793">IF(COUNTIFS($C$6:$AGE$6,9,$C218:$AGE218,"б")=0,"",COUNTIFS($C$6:$AGE$6,9,$C218:$AGE218,"б"))</f>
        <v/>
      </c>
      <c r="AGM218" s="36" t="str">
        <f t="shared" si="781"/>
        <v/>
      </c>
      <c r="AGN218" s="39">
        <f t="shared" ref="AGN218:AGN231" si="794">IF(COUNTIFS($C$6:$AGE$6,9,$C218:$AGE218,"н")=0,"",COUNTIFS($C$6:$AGE$6,9,$C218:$AGE218,"н"))</f>
        <v>5</v>
      </c>
      <c r="AGO218" s="36" t="str">
        <f t="shared" ref="AGO218:AGO231" si="795">IF(COUNTIFS($C$6:$AGE$6,10,$C218:$AGE218,"б")=0,"",COUNTIFS($C$6:$AGE$6,10,$C218:$AGE218,"б"))</f>
        <v/>
      </c>
      <c r="AGP218" s="36" t="str">
        <f t="shared" si="782"/>
        <v/>
      </c>
      <c r="AGQ218" s="39" t="str">
        <f t="shared" ref="AGQ218:AGQ231" si="796">IF(COUNTIFS($C$6:$AGE$6,10,$C218:$AGE218,"н")=0,"",COUNTIFS($C$6:$AGE$6,10,$C218:$AGE218,"н"))</f>
        <v/>
      </c>
      <c r="AGR218" s="36" t="str">
        <f t="shared" ref="AGR218:AGR231" si="797">IF(COUNTIFS($C$6:$AGE$6,11,$C218:$AGE218,"б")=0,"",COUNTIFS($C$6:$AGE$6,11,$C218:$AGE218,"б"))</f>
        <v/>
      </c>
      <c r="AGS218" s="36" t="str">
        <f t="shared" si="783"/>
        <v/>
      </c>
      <c r="AGT218" s="39" t="str">
        <f t="shared" ref="AGT218:AGT231" si="798">IF(COUNTIFS($C$6:$AGE$6,11,$C218:$AGE218,"н")=0,"",COUNTIFS($C$6:$AGE$6,11,$C218:$AGE218,"н"))</f>
        <v/>
      </c>
      <c r="AGU218" s="36" t="str">
        <f t="shared" ref="AGU218:AGU231" si="799">IF(COUNTIFS($C$6:$AGE$6,12,$C218:$AGE218,"б")=0,"",COUNTIFS($C$6:$AGE$6,12,$C218:$AGE218,"б"))</f>
        <v/>
      </c>
      <c r="AGV218" s="36" t="str">
        <f t="shared" si="784"/>
        <v/>
      </c>
      <c r="AGW218" s="39" t="str">
        <f t="shared" ref="AGW218:AGW231" si="800">IF(COUNTIFS($C$6:$AGE$6,12,$C218:$AGE218,"н")=0,"",COUNTIFS($C$6:$AGE$6,12,$C218:$AGE218,"н"))</f>
        <v/>
      </c>
      <c r="AGX218" s="36" t="str">
        <f t="shared" ref="AGX218:AGX231" si="801">IF(COUNTIFS($C$6:$AGE$6,1,$C218:$AGE218,"б")=0,"",COUNTIFS($C$6:$AGE$6,1,$C218:$AGE218,"б"))</f>
        <v/>
      </c>
      <c r="AGY218" s="36" t="str">
        <f t="shared" si="785"/>
        <v/>
      </c>
      <c r="AGZ218" s="39" t="str">
        <f t="shared" ref="AGZ218:AGZ231" si="802">IF(COUNTIFS($C$6:$AGE$6,1,$C218:$AGE218,"н")=0,"",COUNTIFS($C$6:$AGE$6,1,$C218:$AGE218,"н"))</f>
        <v/>
      </c>
      <c r="AHA218" s="36" t="str">
        <f t="shared" ref="AHA218:AHA231" si="803">IF(COUNTIFS($C$6:$AGE$6,2,$C218:$AGE218,"б")=0,"",COUNTIFS($C$6:$AGE$6,2,$C218:$AGE218,"б"))</f>
        <v/>
      </c>
      <c r="AHB218" s="36" t="str">
        <f t="shared" si="786"/>
        <v/>
      </c>
      <c r="AHC218" s="39" t="str">
        <f t="shared" ref="AHC218:AHC231" si="804">IF(COUNTIFS($C$6:$AGE$6,2,$C218:$AGE218,"н")=0,"",COUNTIFS($C$6:$AGE$6,2,$C218:$AGE218,"н"))</f>
        <v/>
      </c>
      <c r="AHD218" s="36" t="str">
        <f t="shared" ref="AHD218:AHD231" si="805">IF(COUNTIFS($C$6:$AGE$6,3,$C218:$AGE218,"б")=0,"",COUNTIFS($C$6:$AGE$6,3,$C218:$AGE218,"б"))</f>
        <v/>
      </c>
      <c r="AHE218" s="36" t="str">
        <f t="shared" si="787"/>
        <v/>
      </c>
      <c r="AHF218" s="39" t="str">
        <f t="shared" ref="AHF218:AHF231" si="806">IF(COUNTIFS($C$6:$AGE$6,3,$C218:$AGE218,"н")=0,"",COUNTIFS($C$6:$AGE$6,3,$C218:$AGE218,"н"))</f>
        <v/>
      </c>
      <c r="AHG218" s="36" t="str">
        <f t="shared" ref="AHG218:AHG231" si="807">IF(COUNTIFS($C$6:$AGE$6,4,$C218:$AGE218,"б")=0,"",COUNTIFS($C$6:$AGE$6,4,$C218:$AGE218,"б"))</f>
        <v/>
      </c>
      <c r="AHH218" s="36" t="str">
        <f t="shared" si="788"/>
        <v/>
      </c>
      <c r="AHI218" s="39" t="str">
        <f t="shared" ref="AHI218:AHI231" si="808">IF(COUNTIFS($C$6:$AGE$6,4,$C218:$AGE218,"н")=0,"",COUNTIFS($C$6:$AGE$6,4,$C218:$AGE218,"н"))</f>
        <v/>
      </c>
      <c r="AHJ218" s="36" t="str">
        <f t="shared" ref="AHJ218:AHJ231" si="809">IF(COUNTIFS($C$6:$AGE$6,5,$C218:$AGE218,"б")=0,"",COUNTIFS($C$6:$AGE$6,5,$C218:$AGE218,"б"))</f>
        <v/>
      </c>
      <c r="AHK218" s="36" t="str">
        <f t="shared" si="789"/>
        <v/>
      </c>
      <c r="AHL218" s="39" t="str">
        <f t="shared" ref="AHL218:AHL231" si="810">IF(COUNTIFS($C$6:$AGE$6,5,$C218:$AGE218,"н")=0,"",COUNTIFS($C$6:$AGE$6,5,$C218:$AGE218,"н"))</f>
        <v/>
      </c>
      <c r="AHM218" s="36" t="str">
        <f t="shared" ref="AHM218:AHM231" si="811">IF(COUNTIFS($C$6:$AGE$6,6,$C218:$AGE218,"б")=0,"",COUNTIFS($C$6:$AGE$6,6,$C218:$AGE218,"б"))</f>
        <v/>
      </c>
      <c r="AHN218" s="36" t="str">
        <f t="shared" si="790"/>
        <v/>
      </c>
      <c r="AHO218" s="39" t="str">
        <f t="shared" ref="AHO218:AHO231" si="812">IF(COUNTIFS($C$6:$AGE$6,6,$C218:$AGE218,"н")=0,"",COUNTIFS($C$6:$AGE$6,6,$C218:$AGE218,"н"))</f>
        <v/>
      </c>
    </row>
    <row r="219" spans="1:918" s="5" customFormat="1" outlineLevel="1" x14ac:dyDescent="0.25">
      <c r="A219" s="35">
        <f t="shared" ref="A219:A231" si="813">A218+1</f>
        <v>3</v>
      </c>
      <c r="B219" s="46" t="s">
        <v>113</v>
      </c>
      <c r="C219" s="37"/>
      <c r="D219" s="35"/>
      <c r="E219" s="35"/>
      <c r="F219" s="35"/>
      <c r="G219" s="57"/>
      <c r="H219" s="57"/>
      <c r="I219" s="57"/>
      <c r="J219" s="57"/>
      <c r="K219" s="57" t="s">
        <v>399</v>
      </c>
      <c r="L219" s="57" t="s">
        <v>399</v>
      </c>
      <c r="M219" s="57" t="s">
        <v>399</v>
      </c>
      <c r="N219" s="57"/>
      <c r="O219" s="57"/>
      <c r="P219" s="57" t="s">
        <v>399</v>
      </c>
      <c r="Q219" s="57" t="s">
        <v>399</v>
      </c>
      <c r="R219" s="38"/>
      <c r="S219" s="38"/>
      <c r="T219" s="38"/>
      <c r="U219" s="38"/>
      <c r="V219" s="38"/>
      <c r="W219" s="37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7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7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7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7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7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  <c r="ED219" s="38"/>
      <c r="EE219" s="38"/>
      <c r="EF219" s="38"/>
      <c r="EG219" s="38"/>
      <c r="EH219" s="38"/>
      <c r="EI219" s="38"/>
      <c r="EJ219" s="38"/>
      <c r="EK219" s="38"/>
      <c r="EL219" s="38"/>
      <c r="EM219" s="37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7"/>
      <c r="FH219" s="38"/>
      <c r="FI219" s="38"/>
      <c r="FJ219" s="38"/>
      <c r="FK219" s="38"/>
      <c r="FL219" s="38"/>
      <c r="FM219" s="38"/>
      <c r="FN219" s="38"/>
      <c r="FO219" s="38"/>
      <c r="FP219" s="38"/>
      <c r="FQ219" s="38"/>
      <c r="FR219" s="38"/>
      <c r="FS219" s="38"/>
      <c r="FT219" s="38"/>
      <c r="FU219" s="38"/>
      <c r="FV219" s="38"/>
      <c r="FW219" s="38"/>
      <c r="FX219" s="38"/>
      <c r="FY219" s="38"/>
      <c r="FZ219" s="38"/>
      <c r="GA219" s="37"/>
      <c r="GB219" s="38"/>
      <c r="GC219" s="38"/>
      <c r="GD219" s="38"/>
      <c r="GE219" s="38"/>
      <c r="GF219" s="38"/>
      <c r="GG219" s="38"/>
      <c r="GH219" s="38"/>
      <c r="GI219" s="38"/>
      <c r="GJ219" s="38"/>
      <c r="GK219" s="38"/>
      <c r="GL219" s="38"/>
      <c r="GM219" s="38"/>
      <c r="GN219" s="38"/>
      <c r="GO219" s="38"/>
      <c r="GP219" s="38"/>
      <c r="GQ219" s="38"/>
      <c r="GR219" s="38"/>
      <c r="GS219" s="38"/>
      <c r="GT219" s="38"/>
      <c r="GU219" s="37"/>
      <c r="GV219" s="38"/>
      <c r="GW219" s="38"/>
      <c r="GX219" s="38"/>
      <c r="GY219" s="38"/>
      <c r="GZ219" s="38"/>
      <c r="HA219" s="38"/>
      <c r="HB219" s="38"/>
      <c r="HC219" s="38"/>
      <c r="HD219" s="38"/>
      <c r="HE219" s="38"/>
      <c r="HF219" s="38"/>
      <c r="HG219" s="38"/>
      <c r="HH219" s="38"/>
      <c r="HI219" s="38"/>
      <c r="HJ219" s="38"/>
      <c r="HK219" s="38"/>
      <c r="HL219" s="38"/>
      <c r="HM219" s="38"/>
      <c r="HN219" s="38"/>
      <c r="HO219" s="37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7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38"/>
      <c r="IW219" s="38"/>
      <c r="IX219" s="38"/>
      <c r="IY219" s="38"/>
      <c r="IZ219" s="38"/>
      <c r="JA219" s="38"/>
      <c r="JB219" s="38"/>
      <c r="JC219" s="37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37"/>
      <c r="JX219" s="38"/>
      <c r="JY219" s="38"/>
      <c r="JZ219" s="38"/>
      <c r="KA219" s="38"/>
      <c r="KB219" s="38"/>
      <c r="KC219" s="38"/>
      <c r="KD219" s="38"/>
      <c r="KE219" s="38"/>
      <c r="KF219" s="38"/>
      <c r="KG219" s="38"/>
      <c r="KH219" s="38"/>
      <c r="KI219" s="38"/>
      <c r="KJ219" s="38"/>
      <c r="KK219" s="38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7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37"/>
      <c r="ON219" s="38"/>
      <c r="OO219" s="38"/>
      <c r="OP219" s="38"/>
      <c r="OQ219" s="38"/>
      <c r="OR219" s="38"/>
      <c r="OS219" s="38"/>
      <c r="OT219" s="38"/>
      <c r="OU219" s="38"/>
      <c r="OV219" s="38"/>
      <c r="OW219" s="38"/>
      <c r="OX219" s="38"/>
      <c r="OY219" s="38"/>
      <c r="OZ219" s="38"/>
      <c r="PA219" s="38"/>
      <c r="PB219" s="38"/>
      <c r="PC219" s="38"/>
      <c r="PD219" s="38"/>
      <c r="PE219" s="38"/>
      <c r="PF219" s="38"/>
      <c r="PG219" s="37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  <c r="PU219" s="38"/>
      <c r="PV219" s="38"/>
      <c r="PW219" s="38"/>
      <c r="PX219" s="38"/>
      <c r="PY219" s="38"/>
      <c r="PZ219" s="38"/>
      <c r="QA219" s="37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7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7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7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7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7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7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7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7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7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7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7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7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7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7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7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7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7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7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7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F219" s="35" t="str">
        <f t="shared" si="791"/>
        <v/>
      </c>
      <c r="AGG219" s="43" t="str">
        <f t="shared" si="792"/>
        <v/>
      </c>
      <c r="AGH219" s="35">
        <f t="shared" si="780"/>
        <v>5</v>
      </c>
      <c r="AGL219" s="36" t="str">
        <f t="shared" si="793"/>
        <v/>
      </c>
      <c r="AGM219" s="36" t="str">
        <f t="shared" si="781"/>
        <v/>
      </c>
      <c r="AGN219" s="39">
        <f t="shared" si="794"/>
        <v>5</v>
      </c>
      <c r="AGO219" s="36" t="str">
        <f t="shared" si="795"/>
        <v/>
      </c>
      <c r="AGP219" s="36" t="str">
        <f t="shared" si="782"/>
        <v/>
      </c>
      <c r="AGQ219" s="39" t="str">
        <f t="shared" si="796"/>
        <v/>
      </c>
      <c r="AGR219" s="36" t="str">
        <f t="shared" si="797"/>
        <v/>
      </c>
      <c r="AGS219" s="36" t="str">
        <f t="shared" si="783"/>
        <v/>
      </c>
      <c r="AGT219" s="39" t="str">
        <f t="shared" si="798"/>
        <v/>
      </c>
      <c r="AGU219" s="36" t="str">
        <f t="shared" si="799"/>
        <v/>
      </c>
      <c r="AGV219" s="36" t="str">
        <f t="shared" si="784"/>
        <v/>
      </c>
      <c r="AGW219" s="39" t="str">
        <f t="shared" si="800"/>
        <v/>
      </c>
      <c r="AGX219" s="36" t="str">
        <f t="shared" si="801"/>
        <v/>
      </c>
      <c r="AGY219" s="36" t="str">
        <f t="shared" si="785"/>
        <v/>
      </c>
      <c r="AGZ219" s="39" t="str">
        <f t="shared" si="802"/>
        <v/>
      </c>
      <c r="AHA219" s="36" t="str">
        <f t="shared" si="803"/>
        <v/>
      </c>
      <c r="AHB219" s="36" t="str">
        <f t="shared" si="786"/>
        <v/>
      </c>
      <c r="AHC219" s="39" t="str">
        <f t="shared" si="804"/>
        <v/>
      </c>
      <c r="AHD219" s="36" t="str">
        <f t="shared" si="805"/>
        <v/>
      </c>
      <c r="AHE219" s="36" t="str">
        <f t="shared" si="787"/>
        <v/>
      </c>
      <c r="AHF219" s="39" t="str">
        <f t="shared" si="806"/>
        <v/>
      </c>
      <c r="AHG219" s="36" t="str">
        <f t="shared" si="807"/>
        <v/>
      </c>
      <c r="AHH219" s="36" t="str">
        <f t="shared" si="788"/>
        <v/>
      </c>
      <c r="AHI219" s="39" t="str">
        <f t="shared" si="808"/>
        <v/>
      </c>
      <c r="AHJ219" s="36" t="str">
        <f t="shared" si="809"/>
        <v/>
      </c>
      <c r="AHK219" s="36" t="str">
        <f t="shared" si="789"/>
        <v/>
      </c>
      <c r="AHL219" s="39" t="str">
        <f t="shared" si="810"/>
        <v/>
      </c>
      <c r="AHM219" s="36" t="str">
        <f t="shared" si="811"/>
        <v/>
      </c>
      <c r="AHN219" s="36" t="str">
        <f t="shared" si="790"/>
        <v/>
      </c>
      <c r="AHO219" s="39" t="str">
        <f t="shared" si="812"/>
        <v/>
      </c>
    </row>
    <row r="220" spans="1:918" s="5" customFormat="1" outlineLevel="1" x14ac:dyDescent="0.25">
      <c r="A220" s="35">
        <f t="shared" si="813"/>
        <v>4</v>
      </c>
      <c r="B220" s="46" t="s">
        <v>114</v>
      </c>
      <c r="C220" s="37"/>
      <c r="D220" s="35"/>
      <c r="E220" s="35"/>
      <c r="F220" s="35"/>
      <c r="G220" s="57"/>
      <c r="H220" s="57" t="s">
        <v>399</v>
      </c>
      <c r="I220" s="57" t="s">
        <v>399</v>
      </c>
      <c r="J220" s="57"/>
      <c r="K220" s="57" t="s">
        <v>399</v>
      </c>
      <c r="L220" s="57"/>
      <c r="M220" s="57"/>
      <c r="N220" s="57"/>
      <c r="O220" s="57"/>
      <c r="P220" s="57"/>
      <c r="Q220" s="57"/>
      <c r="R220" s="38"/>
      <c r="S220" s="38"/>
      <c r="T220" s="38"/>
      <c r="U220" s="38"/>
      <c r="V220" s="38"/>
      <c r="W220" s="37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7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7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7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7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7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  <c r="ED220" s="38"/>
      <c r="EE220" s="38"/>
      <c r="EF220" s="38"/>
      <c r="EG220" s="38"/>
      <c r="EH220" s="38"/>
      <c r="EI220" s="38"/>
      <c r="EJ220" s="38"/>
      <c r="EK220" s="38"/>
      <c r="EL220" s="38"/>
      <c r="EM220" s="37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7"/>
      <c r="FH220" s="38"/>
      <c r="FI220" s="38"/>
      <c r="FJ220" s="38"/>
      <c r="FK220" s="38"/>
      <c r="FL220" s="38"/>
      <c r="FM220" s="38"/>
      <c r="FN220" s="38"/>
      <c r="FO220" s="38"/>
      <c r="FP220" s="38"/>
      <c r="FQ220" s="38"/>
      <c r="FR220" s="38"/>
      <c r="FS220" s="38"/>
      <c r="FT220" s="38"/>
      <c r="FU220" s="38"/>
      <c r="FV220" s="38"/>
      <c r="FW220" s="38"/>
      <c r="FX220" s="38"/>
      <c r="FY220" s="38"/>
      <c r="FZ220" s="38"/>
      <c r="GA220" s="37"/>
      <c r="GB220" s="38"/>
      <c r="GC220" s="38"/>
      <c r="GD220" s="38"/>
      <c r="GE220" s="38"/>
      <c r="GF220" s="38"/>
      <c r="GG220" s="38"/>
      <c r="GH220" s="38"/>
      <c r="GI220" s="38"/>
      <c r="GJ220" s="38"/>
      <c r="GK220" s="38"/>
      <c r="GL220" s="38"/>
      <c r="GM220" s="38"/>
      <c r="GN220" s="38"/>
      <c r="GO220" s="38"/>
      <c r="GP220" s="38"/>
      <c r="GQ220" s="38"/>
      <c r="GR220" s="38"/>
      <c r="GS220" s="38"/>
      <c r="GT220" s="38"/>
      <c r="GU220" s="37"/>
      <c r="GV220" s="38"/>
      <c r="GW220" s="38"/>
      <c r="GX220" s="38"/>
      <c r="GY220" s="38"/>
      <c r="GZ220" s="38"/>
      <c r="HA220" s="38"/>
      <c r="HB220" s="38"/>
      <c r="HC220" s="38"/>
      <c r="HD220" s="38"/>
      <c r="HE220" s="38"/>
      <c r="HF220" s="38"/>
      <c r="HG220" s="38"/>
      <c r="HH220" s="38"/>
      <c r="HI220" s="38"/>
      <c r="HJ220" s="38"/>
      <c r="HK220" s="38"/>
      <c r="HL220" s="38"/>
      <c r="HM220" s="38"/>
      <c r="HN220" s="38"/>
      <c r="HO220" s="37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7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  <c r="IU220" s="38"/>
      <c r="IV220" s="38"/>
      <c r="IW220" s="38"/>
      <c r="IX220" s="38"/>
      <c r="IY220" s="38"/>
      <c r="IZ220" s="38"/>
      <c r="JA220" s="38"/>
      <c r="JB220" s="38"/>
      <c r="JC220" s="37"/>
      <c r="JD220" s="38"/>
      <c r="JE220" s="38"/>
      <c r="JF220" s="38"/>
      <c r="JG220" s="38"/>
      <c r="JH220" s="38"/>
      <c r="JI220" s="38"/>
      <c r="JJ220" s="38"/>
      <c r="JK220" s="38"/>
      <c r="JL220" s="38"/>
      <c r="JM220" s="38"/>
      <c r="JN220" s="38"/>
      <c r="JO220" s="38"/>
      <c r="JP220" s="38"/>
      <c r="JQ220" s="38"/>
      <c r="JR220" s="38"/>
      <c r="JS220" s="38"/>
      <c r="JT220" s="38"/>
      <c r="JU220" s="38"/>
      <c r="JV220" s="38"/>
      <c r="JW220" s="37"/>
      <c r="JX220" s="38"/>
      <c r="JY220" s="38"/>
      <c r="JZ220" s="38"/>
      <c r="KA220" s="38"/>
      <c r="KB220" s="38"/>
      <c r="KC220" s="38"/>
      <c r="KD220" s="38"/>
      <c r="KE220" s="38"/>
      <c r="KF220" s="38"/>
      <c r="KG220" s="38"/>
      <c r="KH220" s="38"/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37"/>
      <c r="NT220" s="38"/>
      <c r="NU220" s="38"/>
      <c r="NV220" s="38"/>
      <c r="NW220" s="38"/>
      <c r="NX220" s="38"/>
      <c r="NY220" s="38"/>
      <c r="NZ220" s="38"/>
      <c r="OA220" s="38"/>
      <c r="OB220" s="38"/>
      <c r="OC220" s="38"/>
      <c r="OD220" s="38"/>
      <c r="OE220" s="38"/>
      <c r="OF220" s="38"/>
      <c r="OG220" s="38"/>
      <c r="OH220" s="38"/>
      <c r="OI220" s="38"/>
      <c r="OJ220" s="38"/>
      <c r="OK220" s="38"/>
      <c r="OL220" s="38"/>
      <c r="OM220" s="37"/>
      <c r="ON220" s="38"/>
      <c r="OO220" s="38"/>
      <c r="OP220" s="38"/>
      <c r="OQ220" s="38"/>
      <c r="OR220" s="38"/>
      <c r="OS220" s="38"/>
      <c r="OT220" s="38"/>
      <c r="OU220" s="38"/>
      <c r="OV220" s="38"/>
      <c r="OW220" s="38"/>
      <c r="OX220" s="38"/>
      <c r="OY220" s="38"/>
      <c r="OZ220" s="38"/>
      <c r="PA220" s="38"/>
      <c r="PB220" s="38"/>
      <c r="PC220" s="38"/>
      <c r="PD220" s="38"/>
      <c r="PE220" s="38"/>
      <c r="PF220" s="38"/>
      <c r="PG220" s="37"/>
      <c r="PH220" s="38"/>
      <c r="PI220" s="38"/>
      <c r="PJ220" s="38"/>
      <c r="PK220" s="38"/>
      <c r="PL220" s="38"/>
      <c r="PM220" s="38"/>
      <c r="PN220" s="38"/>
      <c r="PO220" s="38"/>
      <c r="PP220" s="38"/>
      <c r="PQ220" s="38"/>
      <c r="PR220" s="38"/>
      <c r="PS220" s="38"/>
      <c r="PT220" s="38"/>
      <c r="PU220" s="38"/>
      <c r="PV220" s="38"/>
      <c r="PW220" s="38"/>
      <c r="PX220" s="38"/>
      <c r="PY220" s="38"/>
      <c r="PZ220" s="38"/>
      <c r="QA220" s="37"/>
      <c r="QB220" s="38"/>
      <c r="QC220" s="38"/>
      <c r="QD220" s="38"/>
      <c r="QE220" s="38"/>
      <c r="QF220" s="38"/>
      <c r="QG220" s="38"/>
      <c r="QH220" s="38"/>
      <c r="QI220" s="38"/>
      <c r="QJ220" s="38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37"/>
      <c r="QV220" s="38"/>
      <c r="QW220" s="38"/>
      <c r="QX220" s="38"/>
      <c r="QY220" s="38"/>
      <c r="QZ220" s="38"/>
      <c r="RA220" s="38"/>
      <c r="RB220" s="38"/>
      <c r="RC220" s="38"/>
      <c r="RD220" s="38"/>
      <c r="RE220" s="38"/>
      <c r="RF220" s="38"/>
      <c r="RG220" s="38"/>
      <c r="RH220" s="38"/>
      <c r="RI220" s="38"/>
      <c r="RJ220" s="38"/>
      <c r="RK220" s="38"/>
      <c r="RL220" s="38"/>
      <c r="RM220" s="38"/>
      <c r="RN220" s="38"/>
      <c r="RO220" s="37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7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7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7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7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7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7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7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7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7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7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7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7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7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7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7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7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7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7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F220" s="35" t="str">
        <f t="shared" si="791"/>
        <v/>
      </c>
      <c r="AGG220" s="43" t="str">
        <f t="shared" si="792"/>
        <v/>
      </c>
      <c r="AGH220" s="35">
        <f t="shared" si="780"/>
        <v>3</v>
      </c>
      <c r="AGL220" s="36" t="str">
        <f t="shared" si="793"/>
        <v/>
      </c>
      <c r="AGM220" s="36" t="str">
        <f t="shared" si="781"/>
        <v/>
      </c>
      <c r="AGN220" s="39">
        <f t="shared" si="794"/>
        <v>3</v>
      </c>
      <c r="AGO220" s="36" t="str">
        <f t="shared" si="795"/>
        <v/>
      </c>
      <c r="AGP220" s="36" t="str">
        <f t="shared" si="782"/>
        <v/>
      </c>
      <c r="AGQ220" s="39" t="str">
        <f t="shared" si="796"/>
        <v/>
      </c>
      <c r="AGR220" s="36" t="str">
        <f t="shared" si="797"/>
        <v/>
      </c>
      <c r="AGS220" s="36" t="str">
        <f t="shared" si="783"/>
        <v/>
      </c>
      <c r="AGT220" s="39" t="str">
        <f t="shared" si="798"/>
        <v/>
      </c>
      <c r="AGU220" s="36" t="str">
        <f t="shared" si="799"/>
        <v/>
      </c>
      <c r="AGV220" s="36" t="str">
        <f t="shared" si="784"/>
        <v/>
      </c>
      <c r="AGW220" s="39" t="str">
        <f t="shared" si="800"/>
        <v/>
      </c>
      <c r="AGX220" s="36" t="str">
        <f t="shared" si="801"/>
        <v/>
      </c>
      <c r="AGY220" s="36" t="str">
        <f t="shared" si="785"/>
        <v/>
      </c>
      <c r="AGZ220" s="39" t="str">
        <f t="shared" si="802"/>
        <v/>
      </c>
      <c r="AHA220" s="36" t="str">
        <f t="shared" si="803"/>
        <v/>
      </c>
      <c r="AHB220" s="36" t="str">
        <f t="shared" si="786"/>
        <v/>
      </c>
      <c r="AHC220" s="39" t="str">
        <f t="shared" si="804"/>
        <v/>
      </c>
      <c r="AHD220" s="36" t="str">
        <f t="shared" si="805"/>
        <v/>
      </c>
      <c r="AHE220" s="36" t="str">
        <f t="shared" si="787"/>
        <v/>
      </c>
      <c r="AHF220" s="39" t="str">
        <f t="shared" si="806"/>
        <v/>
      </c>
      <c r="AHG220" s="36" t="str">
        <f t="shared" si="807"/>
        <v/>
      </c>
      <c r="AHH220" s="36" t="str">
        <f t="shared" si="788"/>
        <v/>
      </c>
      <c r="AHI220" s="39" t="str">
        <f t="shared" si="808"/>
        <v/>
      </c>
      <c r="AHJ220" s="36" t="str">
        <f t="shared" si="809"/>
        <v/>
      </c>
      <c r="AHK220" s="36" t="str">
        <f t="shared" si="789"/>
        <v/>
      </c>
      <c r="AHL220" s="39" t="str">
        <f t="shared" si="810"/>
        <v/>
      </c>
      <c r="AHM220" s="36" t="str">
        <f t="shared" si="811"/>
        <v/>
      </c>
      <c r="AHN220" s="36" t="str">
        <f t="shared" si="790"/>
        <v/>
      </c>
      <c r="AHO220" s="39" t="str">
        <f t="shared" si="812"/>
        <v/>
      </c>
    </row>
    <row r="221" spans="1:918" s="5" customFormat="1" outlineLevel="1" x14ac:dyDescent="0.25">
      <c r="A221" s="35">
        <f t="shared" si="813"/>
        <v>5</v>
      </c>
      <c r="B221" s="46" t="s">
        <v>115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38"/>
      <c r="S221" s="38"/>
      <c r="T221" s="38"/>
      <c r="U221" s="38"/>
      <c r="V221" s="38"/>
      <c r="W221" s="37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7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7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7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7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7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  <c r="EG221" s="38"/>
      <c r="EH221" s="38"/>
      <c r="EI221" s="38"/>
      <c r="EJ221" s="38"/>
      <c r="EK221" s="38"/>
      <c r="EL221" s="38"/>
      <c r="EM221" s="37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7"/>
      <c r="FH221" s="38"/>
      <c r="FI221" s="38"/>
      <c r="FJ221" s="38"/>
      <c r="FK221" s="38"/>
      <c r="FL221" s="38"/>
      <c r="FM221" s="38"/>
      <c r="FN221" s="38"/>
      <c r="FO221" s="38"/>
      <c r="FP221" s="38"/>
      <c r="FQ221" s="38"/>
      <c r="FR221" s="38"/>
      <c r="FS221" s="38"/>
      <c r="FT221" s="38"/>
      <c r="FU221" s="38"/>
      <c r="FV221" s="38"/>
      <c r="FW221" s="38"/>
      <c r="FX221" s="38"/>
      <c r="FY221" s="38"/>
      <c r="FZ221" s="38"/>
      <c r="GA221" s="37"/>
      <c r="GB221" s="38"/>
      <c r="GC221" s="38"/>
      <c r="GD221" s="38"/>
      <c r="GE221" s="38"/>
      <c r="GF221" s="38"/>
      <c r="GG221" s="38"/>
      <c r="GH221" s="38"/>
      <c r="GI221" s="38"/>
      <c r="GJ221" s="38"/>
      <c r="GK221" s="38"/>
      <c r="GL221" s="38"/>
      <c r="GM221" s="38"/>
      <c r="GN221" s="38"/>
      <c r="GO221" s="38"/>
      <c r="GP221" s="38"/>
      <c r="GQ221" s="38"/>
      <c r="GR221" s="38"/>
      <c r="GS221" s="38"/>
      <c r="GT221" s="38"/>
      <c r="GU221" s="37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38"/>
      <c r="HM221" s="38"/>
      <c r="HN221" s="38"/>
      <c r="HO221" s="37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7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  <c r="IW221" s="38"/>
      <c r="IX221" s="38"/>
      <c r="IY221" s="38"/>
      <c r="IZ221" s="38"/>
      <c r="JA221" s="38"/>
      <c r="JB221" s="38"/>
      <c r="JC221" s="37"/>
      <c r="JD221" s="38"/>
      <c r="JE221" s="38"/>
      <c r="JF221" s="38"/>
      <c r="JG221" s="38"/>
      <c r="JH221" s="38"/>
      <c r="JI221" s="38"/>
      <c r="JJ221" s="38"/>
      <c r="JK221" s="38"/>
      <c r="JL221" s="38"/>
      <c r="JM221" s="38"/>
      <c r="JN221" s="38"/>
      <c r="JO221" s="38"/>
      <c r="JP221" s="38"/>
      <c r="JQ221" s="38"/>
      <c r="JR221" s="38"/>
      <c r="JS221" s="38"/>
      <c r="JT221" s="38"/>
      <c r="JU221" s="38"/>
      <c r="JV221" s="38"/>
      <c r="JW221" s="37"/>
      <c r="JX221" s="38"/>
      <c r="JY221" s="38"/>
      <c r="JZ221" s="38"/>
      <c r="KA221" s="38"/>
      <c r="KB221" s="38"/>
      <c r="KC221" s="38"/>
      <c r="KD221" s="38"/>
      <c r="KE221" s="38"/>
      <c r="KF221" s="38"/>
      <c r="KG221" s="38"/>
      <c r="KH221" s="38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37"/>
      <c r="NT221" s="38"/>
      <c r="NU221" s="38"/>
      <c r="NV221" s="38"/>
      <c r="NW221" s="38"/>
      <c r="NX221" s="38"/>
      <c r="NY221" s="38"/>
      <c r="NZ221" s="38"/>
      <c r="OA221" s="38"/>
      <c r="OB221" s="38"/>
      <c r="OC221" s="38"/>
      <c r="OD221" s="38"/>
      <c r="OE221" s="38"/>
      <c r="OF221" s="38"/>
      <c r="OG221" s="38"/>
      <c r="OH221" s="38"/>
      <c r="OI221" s="38"/>
      <c r="OJ221" s="38"/>
      <c r="OK221" s="38"/>
      <c r="OL221" s="38"/>
      <c r="OM221" s="37"/>
      <c r="ON221" s="38"/>
      <c r="OO221" s="38"/>
      <c r="OP221" s="38"/>
      <c r="OQ221" s="38"/>
      <c r="OR221" s="38"/>
      <c r="OS221" s="38"/>
      <c r="OT221" s="38"/>
      <c r="OU221" s="38"/>
      <c r="OV221" s="38"/>
      <c r="OW221" s="38"/>
      <c r="OX221" s="38"/>
      <c r="OY221" s="38"/>
      <c r="OZ221" s="38"/>
      <c r="PA221" s="38"/>
      <c r="PB221" s="38"/>
      <c r="PC221" s="38"/>
      <c r="PD221" s="38"/>
      <c r="PE221" s="38"/>
      <c r="PF221" s="38"/>
      <c r="PG221" s="37"/>
      <c r="PH221" s="38"/>
      <c r="PI221" s="38"/>
      <c r="PJ221" s="38"/>
      <c r="PK221" s="38"/>
      <c r="PL221" s="38"/>
      <c r="PM221" s="38"/>
      <c r="PN221" s="38"/>
      <c r="PO221" s="38"/>
      <c r="PP221" s="38"/>
      <c r="PQ221" s="38"/>
      <c r="PR221" s="38"/>
      <c r="PS221" s="38"/>
      <c r="PT221" s="38"/>
      <c r="PU221" s="38"/>
      <c r="PV221" s="38"/>
      <c r="PW221" s="38"/>
      <c r="PX221" s="38"/>
      <c r="PY221" s="38"/>
      <c r="PZ221" s="38"/>
      <c r="QA221" s="37"/>
      <c r="QB221" s="38"/>
      <c r="QC221" s="38"/>
      <c r="QD221" s="38"/>
      <c r="QE221" s="38"/>
      <c r="QF221" s="38"/>
      <c r="QG221" s="38"/>
      <c r="QH221" s="38"/>
      <c r="QI221" s="38"/>
      <c r="QJ221" s="38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37"/>
      <c r="QV221" s="38"/>
      <c r="QW221" s="38"/>
      <c r="QX221" s="38"/>
      <c r="QY221" s="38"/>
      <c r="QZ221" s="38"/>
      <c r="RA221" s="38"/>
      <c r="RB221" s="38"/>
      <c r="RC221" s="38"/>
      <c r="RD221" s="38"/>
      <c r="RE221" s="38"/>
      <c r="RF221" s="38"/>
      <c r="RG221" s="38"/>
      <c r="RH221" s="38"/>
      <c r="RI221" s="38"/>
      <c r="RJ221" s="38"/>
      <c r="RK221" s="38"/>
      <c r="RL221" s="38"/>
      <c r="RM221" s="38"/>
      <c r="RN221" s="38"/>
      <c r="RO221" s="37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7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7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7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7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7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7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7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7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7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7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7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7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7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7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7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7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7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7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F221" s="35" t="str">
        <f t="shared" si="791"/>
        <v/>
      </c>
      <c r="AGG221" s="43" t="str">
        <f t="shared" si="792"/>
        <v/>
      </c>
      <c r="AGH221" s="35" t="str">
        <f t="shared" si="780"/>
        <v/>
      </c>
      <c r="AGL221" s="36" t="str">
        <f t="shared" si="793"/>
        <v/>
      </c>
      <c r="AGM221" s="36" t="str">
        <f t="shared" si="781"/>
        <v/>
      </c>
      <c r="AGN221" s="39" t="str">
        <f t="shared" si="794"/>
        <v/>
      </c>
      <c r="AGO221" s="36" t="str">
        <f t="shared" si="795"/>
        <v/>
      </c>
      <c r="AGP221" s="36" t="str">
        <f t="shared" si="782"/>
        <v/>
      </c>
      <c r="AGQ221" s="39" t="str">
        <f t="shared" si="796"/>
        <v/>
      </c>
      <c r="AGR221" s="36" t="str">
        <f t="shared" si="797"/>
        <v/>
      </c>
      <c r="AGS221" s="36" t="str">
        <f t="shared" si="783"/>
        <v/>
      </c>
      <c r="AGT221" s="39" t="str">
        <f t="shared" si="798"/>
        <v/>
      </c>
      <c r="AGU221" s="36" t="str">
        <f t="shared" si="799"/>
        <v/>
      </c>
      <c r="AGV221" s="36" t="str">
        <f t="shared" si="784"/>
        <v/>
      </c>
      <c r="AGW221" s="39" t="str">
        <f t="shared" si="800"/>
        <v/>
      </c>
      <c r="AGX221" s="36" t="str">
        <f t="shared" si="801"/>
        <v/>
      </c>
      <c r="AGY221" s="36" t="str">
        <f t="shared" si="785"/>
        <v/>
      </c>
      <c r="AGZ221" s="39" t="str">
        <f t="shared" si="802"/>
        <v/>
      </c>
      <c r="AHA221" s="36" t="str">
        <f t="shared" si="803"/>
        <v/>
      </c>
      <c r="AHB221" s="36" t="str">
        <f t="shared" si="786"/>
        <v/>
      </c>
      <c r="AHC221" s="39" t="str">
        <f t="shared" si="804"/>
        <v/>
      </c>
      <c r="AHD221" s="36" t="str">
        <f t="shared" si="805"/>
        <v/>
      </c>
      <c r="AHE221" s="36" t="str">
        <f t="shared" si="787"/>
        <v/>
      </c>
      <c r="AHF221" s="39" t="str">
        <f t="shared" si="806"/>
        <v/>
      </c>
      <c r="AHG221" s="36" t="str">
        <f t="shared" si="807"/>
        <v/>
      </c>
      <c r="AHH221" s="36" t="str">
        <f t="shared" si="788"/>
        <v/>
      </c>
      <c r="AHI221" s="39" t="str">
        <f t="shared" si="808"/>
        <v/>
      </c>
      <c r="AHJ221" s="36" t="str">
        <f t="shared" si="809"/>
        <v/>
      </c>
      <c r="AHK221" s="36" t="str">
        <f t="shared" si="789"/>
        <v/>
      </c>
      <c r="AHL221" s="39" t="str">
        <f t="shared" si="810"/>
        <v/>
      </c>
      <c r="AHM221" s="36" t="str">
        <f t="shared" si="811"/>
        <v/>
      </c>
      <c r="AHN221" s="36" t="str">
        <f t="shared" si="790"/>
        <v/>
      </c>
      <c r="AHO221" s="39" t="str">
        <f t="shared" si="812"/>
        <v/>
      </c>
    </row>
    <row r="222" spans="1:918" s="5" customFormat="1" ht="15.75" customHeight="1" outlineLevel="1" x14ac:dyDescent="0.25">
      <c r="A222" s="35">
        <f t="shared" si="813"/>
        <v>6</v>
      </c>
      <c r="B222" s="46" t="s">
        <v>116</v>
      </c>
      <c r="C222" s="37"/>
      <c r="D222" s="35"/>
      <c r="E222" s="35"/>
      <c r="F222" s="35"/>
      <c r="G222" s="57"/>
      <c r="H222" s="57" t="s">
        <v>399</v>
      </c>
      <c r="I222" s="57" t="s">
        <v>399</v>
      </c>
      <c r="J222" s="57"/>
      <c r="K222" s="57" t="s">
        <v>399</v>
      </c>
      <c r="L222" s="57" t="s">
        <v>399</v>
      </c>
      <c r="M222" s="57" t="s">
        <v>399</v>
      </c>
      <c r="N222" s="57"/>
      <c r="O222" s="57"/>
      <c r="P222" s="57" t="s">
        <v>399</v>
      </c>
      <c r="Q222" s="57" t="s">
        <v>399</v>
      </c>
      <c r="R222" s="38"/>
      <c r="S222" s="38"/>
      <c r="T222" s="38"/>
      <c r="U222" s="38"/>
      <c r="V222" s="38"/>
      <c r="W222" s="37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7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7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7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7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7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7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7"/>
      <c r="FH222" s="38"/>
      <c r="FI222" s="38"/>
      <c r="FJ222" s="38"/>
      <c r="FK222" s="38"/>
      <c r="FL222" s="38"/>
      <c r="FM222" s="38"/>
      <c r="FN222" s="38"/>
      <c r="FO222" s="38"/>
      <c r="FP222" s="38"/>
      <c r="FQ222" s="38"/>
      <c r="FR222" s="38"/>
      <c r="FS222" s="38"/>
      <c r="FT222" s="38"/>
      <c r="FU222" s="38"/>
      <c r="FV222" s="38"/>
      <c r="FW222" s="38"/>
      <c r="FX222" s="38"/>
      <c r="FY222" s="38"/>
      <c r="FZ222" s="38"/>
      <c r="GA222" s="37"/>
      <c r="GB222" s="38"/>
      <c r="GC222" s="38"/>
      <c r="GD222" s="38"/>
      <c r="GE222" s="38"/>
      <c r="GF222" s="38"/>
      <c r="GG222" s="38"/>
      <c r="GH222" s="38"/>
      <c r="GI222" s="38"/>
      <c r="GJ222" s="38"/>
      <c r="GK222" s="38"/>
      <c r="GL222" s="38"/>
      <c r="GM222" s="38"/>
      <c r="GN222" s="38"/>
      <c r="GO222" s="38"/>
      <c r="GP222" s="38"/>
      <c r="GQ222" s="38"/>
      <c r="GR222" s="38"/>
      <c r="GS222" s="38"/>
      <c r="GT222" s="38"/>
      <c r="GU222" s="37"/>
      <c r="GV222" s="38"/>
      <c r="GW222" s="38"/>
      <c r="GX222" s="38"/>
      <c r="GY222" s="38"/>
      <c r="GZ222" s="38"/>
      <c r="HA222" s="38"/>
      <c r="HB222" s="38"/>
      <c r="HC222" s="38"/>
      <c r="HD222" s="38"/>
      <c r="HE222" s="38"/>
      <c r="HF222" s="38"/>
      <c r="HG222" s="38"/>
      <c r="HH222" s="38"/>
      <c r="HI222" s="38"/>
      <c r="HJ222" s="38"/>
      <c r="HK222" s="38"/>
      <c r="HL222" s="38"/>
      <c r="HM222" s="38"/>
      <c r="HN222" s="38"/>
      <c r="HO222" s="37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7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  <c r="IU222" s="38"/>
      <c r="IV222" s="38"/>
      <c r="IW222" s="38"/>
      <c r="IX222" s="38"/>
      <c r="IY222" s="38"/>
      <c r="IZ222" s="38"/>
      <c r="JA222" s="38"/>
      <c r="JB222" s="38"/>
      <c r="JC222" s="37"/>
      <c r="JD222" s="38"/>
      <c r="JE222" s="38"/>
      <c r="JF222" s="38"/>
      <c r="JG222" s="38"/>
      <c r="JH222" s="38"/>
      <c r="JI222" s="38"/>
      <c r="JJ222" s="38"/>
      <c r="JK222" s="38"/>
      <c r="JL222" s="38"/>
      <c r="JM222" s="38"/>
      <c r="JN222" s="38"/>
      <c r="JO222" s="38"/>
      <c r="JP222" s="38"/>
      <c r="JQ222" s="38"/>
      <c r="JR222" s="38"/>
      <c r="JS222" s="38"/>
      <c r="JT222" s="38"/>
      <c r="JU222" s="38"/>
      <c r="JV222" s="38"/>
      <c r="JW222" s="37"/>
      <c r="JX222" s="38"/>
      <c r="JY222" s="38"/>
      <c r="JZ222" s="38"/>
      <c r="KA222" s="38"/>
      <c r="KB222" s="38"/>
      <c r="KC222" s="38"/>
      <c r="KD222" s="38"/>
      <c r="KE222" s="38"/>
      <c r="KF222" s="38"/>
      <c r="KG222" s="38"/>
      <c r="KH222" s="38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37"/>
      <c r="NT222" s="38"/>
      <c r="NU222" s="38"/>
      <c r="NV222" s="38"/>
      <c r="NW222" s="38"/>
      <c r="NX222" s="38"/>
      <c r="NY222" s="38"/>
      <c r="NZ222" s="38"/>
      <c r="OA222" s="38"/>
      <c r="OB222" s="38"/>
      <c r="OC222" s="38"/>
      <c r="OD222" s="38"/>
      <c r="OE222" s="38"/>
      <c r="OF222" s="38"/>
      <c r="OG222" s="38"/>
      <c r="OH222" s="38"/>
      <c r="OI222" s="38"/>
      <c r="OJ222" s="38"/>
      <c r="OK222" s="38"/>
      <c r="OL222" s="38"/>
      <c r="OM222" s="37"/>
      <c r="ON222" s="38"/>
      <c r="OO222" s="38"/>
      <c r="OP222" s="38"/>
      <c r="OQ222" s="38"/>
      <c r="OR222" s="38"/>
      <c r="OS222" s="38"/>
      <c r="OT222" s="38"/>
      <c r="OU222" s="38"/>
      <c r="OV222" s="38"/>
      <c r="OW222" s="38"/>
      <c r="OX222" s="38"/>
      <c r="OY222" s="38"/>
      <c r="OZ222" s="38"/>
      <c r="PA222" s="38"/>
      <c r="PB222" s="38"/>
      <c r="PC222" s="38"/>
      <c r="PD222" s="38"/>
      <c r="PE222" s="38"/>
      <c r="PF222" s="38"/>
      <c r="PG222" s="37"/>
      <c r="PH222" s="38"/>
      <c r="PI222" s="38"/>
      <c r="PJ222" s="38"/>
      <c r="PK222" s="38"/>
      <c r="PL222" s="38"/>
      <c r="PM222" s="38"/>
      <c r="PN222" s="38"/>
      <c r="PO222" s="38"/>
      <c r="PP222" s="38"/>
      <c r="PQ222" s="38"/>
      <c r="PR222" s="38"/>
      <c r="PS222" s="38"/>
      <c r="PT222" s="38"/>
      <c r="PU222" s="38"/>
      <c r="PV222" s="38"/>
      <c r="PW222" s="38"/>
      <c r="PX222" s="38"/>
      <c r="PY222" s="38"/>
      <c r="PZ222" s="38"/>
      <c r="QA222" s="37"/>
      <c r="QB222" s="38"/>
      <c r="QC222" s="38"/>
      <c r="QD222" s="38"/>
      <c r="QE222" s="38"/>
      <c r="QF222" s="38"/>
      <c r="QG222" s="38"/>
      <c r="QH222" s="38"/>
      <c r="QI222" s="38"/>
      <c r="QJ222" s="38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37"/>
      <c r="QV222" s="38"/>
      <c r="QW222" s="38"/>
      <c r="QX222" s="38"/>
      <c r="QY222" s="38"/>
      <c r="QZ222" s="38"/>
      <c r="RA222" s="38"/>
      <c r="RB222" s="38"/>
      <c r="RC222" s="38"/>
      <c r="RD222" s="38"/>
      <c r="RE222" s="38"/>
      <c r="RF222" s="38"/>
      <c r="RG222" s="38"/>
      <c r="RH222" s="38"/>
      <c r="RI222" s="38"/>
      <c r="RJ222" s="38"/>
      <c r="RK222" s="38"/>
      <c r="RL222" s="38"/>
      <c r="RM222" s="38"/>
      <c r="RN222" s="38"/>
      <c r="RO222" s="37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7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7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7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7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7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7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7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7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7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7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7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7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7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7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7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7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7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7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F222" s="35" t="str">
        <f t="shared" si="791"/>
        <v/>
      </c>
      <c r="AGG222" s="43" t="str">
        <f t="shared" si="792"/>
        <v/>
      </c>
      <c r="AGH222" s="35">
        <f t="shared" si="780"/>
        <v>7</v>
      </c>
      <c r="AGL222" s="36" t="str">
        <f t="shared" si="793"/>
        <v/>
      </c>
      <c r="AGM222" s="36" t="str">
        <f t="shared" si="781"/>
        <v/>
      </c>
      <c r="AGN222" s="39">
        <f t="shared" si="794"/>
        <v>7</v>
      </c>
      <c r="AGO222" s="36" t="str">
        <f t="shared" si="795"/>
        <v/>
      </c>
      <c r="AGP222" s="36" t="str">
        <f t="shared" si="782"/>
        <v/>
      </c>
      <c r="AGQ222" s="39" t="str">
        <f t="shared" si="796"/>
        <v/>
      </c>
      <c r="AGR222" s="36" t="str">
        <f t="shared" si="797"/>
        <v/>
      </c>
      <c r="AGS222" s="36" t="str">
        <f t="shared" si="783"/>
        <v/>
      </c>
      <c r="AGT222" s="39" t="str">
        <f t="shared" si="798"/>
        <v/>
      </c>
      <c r="AGU222" s="36" t="str">
        <f t="shared" si="799"/>
        <v/>
      </c>
      <c r="AGV222" s="36" t="str">
        <f t="shared" si="784"/>
        <v/>
      </c>
      <c r="AGW222" s="39" t="str">
        <f t="shared" si="800"/>
        <v/>
      </c>
      <c r="AGX222" s="36" t="str">
        <f t="shared" si="801"/>
        <v/>
      </c>
      <c r="AGY222" s="36" t="str">
        <f t="shared" si="785"/>
        <v/>
      </c>
      <c r="AGZ222" s="39" t="str">
        <f t="shared" si="802"/>
        <v/>
      </c>
      <c r="AHA222" s="36" t="str">
        <f t="shared" si="803"/>
        <v/>
      </c>
      <c r="AHB222" s="36" t="str">
        <f t="shared" si="786"/>
        <v/>
      </c>
      <c r="AHC222" s="39" t="str">
        <f t="shared" si="804"/>
        <v/>
      </c>
      <c r="AHD222" s="36" t="str">
        <f t="shared" si="805"/>
        <v/>
      </c>
      <c r="AHE222" s="36" t="str">
        <f t="shared" si="787"/>
        <v/>
      </c>
      <c r="AHF222" s="39" t="str">
        <f t="shared" si="806"/>
        <v/>
      </c>
      <c r="AHG222" s="36" t="str">
        <f t="shared" si="807"/>
        <v/>
      </c>
      <c r="AHH222" s="36" t="str">
        <f t="shared" si="788"/>
        <v/>
      </c>
      <c r="AHI222" s="39" t="str">
        <f t="shared" si="808"/>
        <v/>
      </c>
      <c r="AHJ222" s="36" t="str">
        <f t="shared" si="809"/>
        <v/>
      </c>
      <c r="AHK222" s="36" t="str">
        <f t="shared" si="789"/>
        <v/>
      </c>
      <c r="AHL222" s="39" t="str">
        <f t="shared" si="810"/>
        <v/>
      </c>
      <c r="AHM222" s="36" t="str">
        <f t="shared" si="811"/>
        <v/>
      </c>
      <c r="AHN222" s="36" t="str">
        <f t="shared" si="790"/>
        <v/>
      </c>
      <c r="AHO222" s="39" t="str">
        <f t="shared" si="812"/>
        <v/>
      </c>
    </row>
    <row r="223" spans="1:918" s="5" customFormat="1" outlineLevel="1" x14ac:dyDescent="0.25">
      <c r="A223" s="35">
        <f t="shared" si="813"/>
        <v>7</v>
      </c>
      <c r="B223" s="46" t="s">
        <v>117</v>
      </c>
      <c r="C223" s="37"/>
      <c r="D223" s="35"/>
      <c r="E223" s="35"/>
      <c r="F223" s="35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38"/>
      <c r="S223" s="38"/>
      <c r="T223" s="38"/>
      <c r="U223" s="38"/>
      <c r="V223" s="38"/>
      <c r="W223" s="37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7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7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7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7"/>
      <c r="CZ223" s="38"/>
      <c r="DA223" s="38"/>
      <c r="DB223" s="38"/>
      <c r="DC223" s="38"/>
      <c r="DD223" s="38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7"/>
      <c r="DT223" s="38"/>
      <c r="DU223" s="38"/>
      <c r="DV223" s="38"/>
      <c r="DW223" s="38"/>
      <c r="DX223" s="38"/>
      <c r="DY223" s="38"/>
      <c r="DZ223" s="38"/>
      <c r="EA223" s="38"/>
      <c r="EB223" s="38"/>
      <c r="EC223" s="38"/>
      <c r="ED223" s="38"/>
      <c r="EE223" s="38"/>
      <c r="EF223" s="38"/>
      <c r="EG223" s="38"/>
      <c r="EH223" s="38"/>
      <c r="EI223" s="38"/>
      <c r="EJ223" s="38"/>
      <c r="EK223" s="38"/>
      <c r="EL223" s="38"/>
      <c r="EM223" s="37"/>
      <c r="EN223" s="38"/>
      <c r="EO223" s="38"/>
      <c r="EP223" s="38"/>
      <c r="EQ223" s="38"/>
      <c r="ER223" s="38"/>
      <c r="ES223" s="38"/>
      <c r="ET223" s="38"/>
      <c r="EU223" s="38"/>
      <c r="EV223" s="38"/>
      <c r="EW223" s="38"/>
      <c r="EX223" s="38"/>
      <c r="EY223" s="38"/>
      <c r="EZ223" s="38"/>
      <c r="FA223" s="38"/>
      <c r="FB223" s="38"/>
      <c r="FC223" s="38"/>
      <c r="FD223" s="38"/>
      <c r="FE223" s="38"/>
      <c r="FF223" s="38"/>
      <c r="FG223" s="37"/>
      <c r="FH223" s="38"/>
      <c r="FI223" s="38"/>
      <c r="FJ223" s="38"/>
      <c r="FK223" s="38"/>
      <c r="FL223" s="38"/>
      <c r="FM223" s="38"/>
      <c r="FN223" s="38"/>
      <c r="FO223" s="38"/>
      <c r="FP223" s="38"/>
      <c r="FQ223" s="38"/>
      <c r="FR223" s="38"/>
      <c r="FS223" s="38"/>
      <c r="FT223" s="38"/>
      <c r="FU223" s="38"/>
      <c r="FV223" s="38"/>
      <c r="FW223" s="38"/>
      <c r="FX223" s="38"/>
      <c r="FY223" s="38"/>
      <c r="FZ223" s="38"/>
      <c r="GA223" s="37"/>
      <c r="GB223" s="38"/>
      <c r="GC223" s="38"/>
      <c r="GD223" s="38"/>
      <c r="GE223" s="38"/>
      <c r="GF223" s="38"/>
      <c r="GG223" s="38"/>
      <c r="GH223" s="38"/>
      <c r="GI223" s="38"/>
      <c r="GJ223" s="38"/>
      <c r="GK223" s="38"/>
      <c r="GL223" s="38"/>
      <c r="GM223" s="38"/>
      <c r="GN223" s="38"/>
      <c r="GO223" s="38"/>
      <c r="GP223" s="38"/>
      <c r="GQ223" s="38"/>
      <c r="GR223" s="38"/>
      <c r="GS223" s="38"/>
      <c r="GT223" s="38"/>
      <c r="GU223" s="37"/>
      <c r="GV223" s="38"/>
      <c r="GW223" s="38"/>
      <c r="GX223" s="38"/>
      <c r="GY223" s="38"/>
      <c r="GZ223" s="38"/>
      <c r="HA223" s="38"/>
      <c r="HB223" s="38"/>
      <c r="HC223" s="38"/>
      <c r="HD223" s="38"/>
      <c r="HE223" s="38"/>
      <c r="HF223" s="38"/>
      <c r="HG223" s="38"/>
      <c r="HH223" s="38"/>
      <c r="HI223" s="38"/>
      <c r="HJ223" s="38"/>
      <c r="HK223" s="38"/>
      <c r="HL223" s="38"/>
      <c r="HM223" s="38"/>
      <c r="HN223" s="38"/>
      <c r="HO223" s="37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37"/>
      <c r="IJ223" s="38"/>
      <c r="IK223" s="38"/>
      <c r="IL223" s="38"/>
      <c r="IM223" s="38"/>
      <c r="IN223" s="38"/>
      <c r="IO223" s="38"/>
      <c r="IP223" s="38"/>
      <c r="IQ223" s="38"/>
      <c r="IR223" s="38"/>
      <c r="IS223" s="38"/>
      <c r="IT223" s="38"/>
      <c r="IU223" s="38"/>
      <c r="IV223" s="38"/>
      <c r="IW223" s="38"/>
      <c r="IX223" s="38"/>
      <c r="IY223" s="38"/>
      <c r="IZ223" s="38"/>
      <c r="JA223" s="38"/>
      <c r="JB223" s="38"/>
      <c r="JC223" s="37"/>
      <c r="JD223" s="38"/>
      <c r="JE223" s="38"/>
      <c r="JF223" s="38"/>
      <c r="JG223" s="38"/>
      <c r="JH223" s="38"/>
      <c r="JI223" s="38"/>
      <c r="JJ223" s="38"/>
      <c r="JK223" s="38"/>
      <c r="JL223" s="38"/>
      <c r="JM223" s="38"/>
      <c r="JN223" s="38"/>
      <c r="JO223" s="38"/>
      <c r="JP223" s="38"/>
      <c r="JQ223" s="38"/>
      <c r="JR223" s="38"/>
      <c r="JS223" s="38"/>
      <c r="JT223" s="38"/>
      <c r="JU223" s="38"/>
      <c r="JV223" s="38"/>
      <c r="JW223" s="37"/>
      <c r="JX223" s="38"/>
      <c r="JY223" s="38"/>
      <c r="JZ223" s="38"/>
      <c r="KA223" s="38"/>
      <c r="KB223" s="38"/>
      <c r="KC223" s="38"/>
      <c r="KD223" s="38"/>
      <c r="KE223" s="38"/>
      <c r="KF223" s="38"/>
      <c r="KG223" s="38"/>
      <c r="KH223" s="38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37"/>
      <c r="NT223" s="38"/>
      <c r="NU223" s="38"/>
      <c r="NV223" s="38"/>
      <c r="NW223" s="38"/>
      <c r="NX223" s="38"/>
      <c r="NY223" s="38"/>
      <c r="NZ223" s="38"/>
      <c r="OA223" s="38"/>
      <c r="OB223" s="38"/>
      <c r="OC223" s="38"/>
      <c r="OD223" s="38"/>
      <c r="OE223" s="38"/>
      <c r="OF223" s="38"/>
      <c r="OG223" s="38"/>
      <c r="OH223" s="38"/>
      <c r="OI223" s="38"/>
      <c r="OJ223" s="38"/>
      <c r="OK223" s="38"/>
      <c r="OL223" s="38"/>
      <c r="OM223" s="37"/>
      <c r="ON223" s="38"/>
      <c r="OO223" s="38"/>
      <c r="OP223" s="38"/>
      <c r="OQ223" s="38"/>
      <c r="OR223" s="38"/>
      <c r="OS223" s="38"/>
      <c r="OT223" s="38"/>
      <c r="OU223" s="38"/>
      <c r="OV223" s="38"/>
      <c r="OW223" s="38"/>
      <c r="OX223" s="38"/>
      <c r="OY223" s="38"/>
      <c r="OZ223" s="38"/>
      <c r="PA223" s="38"/>
      <c r="PB223" s="38"/>
      <c r="PC223" s="38"/>
      <c r="PD223" s="38"/>
      <c r="PE223" s="38"/>
      <c r="PF223" s="38"/>
      <c r="PG223" s="37"/>
      <c r="PH223" s="38"/>
      <c r="PI223" s="38"/>
      <c r="PJ223" s="38"/>
      <c r="PK223" s="38"/>
      <c r="PL223" s="38"/>
      <c r="PM223" s="38"/>
      <c r="PN223" s="38"/>
      <c r="PO223" s="38"/>
      <c r="PP223" s="38"/>
      <c r="PQ223" s="38"/>
      <c r="PR223" s="38"/>
      <c r="PS223" s="38"/>
      <c r="PT223" s="38"/>
      <c r="PU223" s="38"/>
      <c r="PV223" s="38"/>
      <c r="PW223" s="38"/>
      <c r="PX223" s="38"/>
      <c r="PY223" s="38"/>
      <c r="PZ223" s="38"/>
      <c r="QA223" s="37"/>
      <c r="QB223" s="38"/>
      <c r="QC223" s="38"/>
      <c r="QD223" s="38"/>
      <c r="QE223" s="38"/>
      <c r="QF223" s="38"/>
      <c r="QG223" s="38"/>
      <c r="QH223" s="38"/>
      <c r="QI223" s="38"/>
      <c r="QJ223" s="38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37"/>
      <c r="QV223" s="38"/>
      <c r="QW223" s="38"/>
      <c r="QX223" s="38"/>
      <c r="QY223" s="38"/>
      <c r="QZ223" s="38"/>
      <c r="RA223" s="38"/>
      <c r="RB223" s="38"/>
      <c r="RC223" s="38"/>
      <c r="RD223" s="38"/>
      <c r="RE223" s="38"/>
      <c r="RF223" s="38"/>
      <c r="RG223" s="38"/>
      <c r="RH223" s="38"/>
      <c r="RI223" s="38"/>
      <c r="RJ223" s="38"/>
      <c r="RK223" s="38"/>
      <c r="RL223" s="38"/>
      <c r="RM223" s="38"/>
      <c r="RN223" s="38"/>
      <c r="RO223" s="37"/>
      <c r="RP223" s="38"/>
      <c r="RQ223" s="38"/>
      <c r="RR223" s="38"/>
      <c r="RS223" s="38"/>
      <c r="RT223" s="38"/>
      <c r="RU223" s="38"/>
      <c r="RV223" s="38"/>
      <c r="RW223" s="38"/>
      <c r="RX223" s="38"/>
      <c r="RY223" s="38"/>
      <c r="RZ223" s="38"/>
      <c r="SA223" s="38"/>
      <c r="SB223" s="38"/>
      <c r="SC223" s="38"/>
      <c r="SD223" s="38"/>
      <c r="SE223" s="38"/>
      <c r="SF223" s="38"/>
      <c r="SG223" s="38"/>
      <c r="SH223" s="38"/>
      <c r="SI223" s="37"/>
      <c r="SJ223" s="38"/>
      <c r="SK223" s="38"/>
      <c r="SL223" s="38"/>
      <c r="SM223" s="38"/>
      <c r="SN223" s="38"/>
      <c r="SO223" s="38"/>
      <c r="SP223" s="38"/>
      <c r="SQ223" s="38"/>
      <c r="SR223" s="38"/>
      <c r="SS223" s="38"/>
      <c r="ST223" s="38"/>
      <c r="SU223" s="38"/>
      <c r="SV223" s="38"/>
      <c r="SW223" s="38"/>
      <c r="SX223" s="38"/>
      <c r="SY223" s="38"/>
      <c r="SZ223" s="38"/>
      <c r="TA223" s="38"/>
      <c r="TB223" s="38"/>
      <c r="TC223" s="37"/>
      <c r="TD223" s="38"/>
      <c r="TE223" s="38"/>
      <c r="TF223" s="38"/>
      <c r="TG223" s="38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7"/>
      <c r="TX223" s="38"/>
      <c r="TY223" s="38"/>
      <c r="TZ223" s="38"/>
      <c r="UA223" s="38"/>
      <c r="UB223" s="38"/>
      <c r="UC223" s="38"/>
      <c r="UD223" s="38"/>
      <c r="UE223" s="38"/>
      <c r="UF223" s="38"/>
      <c r="UG223" s="38"/>
      <c r="UH223" s="38"/>
      <c r="UI223" s="38"/>
      <c r="UJ223" s="38"/>
      <c r="UK223" s="38"/>
      <c r="UL223" s="38"/>
      <c r="UM223" s="38"/>
      <c r="UN223" s="38"/>
      <c r="UO223" s="38"/>
      <c r="UP223" s="38"/>
      <c r="UQ223" s="37"/>
      <c r="UR223" s="38"/>
      <c r="US223" s="38"/>
      <c r="UT223" s="38"/>
      <c r="UU223" s="38"/>
      <c r="UV223" s="38"/>
      <c r="UW223" s="38"/>
      <c r="UX223" s="38"/>
      <c r="UY223" s="38"/>
      <c r="UZ223" s="38"/>
      <c r="VA223" s="38"/>
      <c r="VB223" s="38"/>
      <c r="VC223" s="38"/>
      <c r="VD223" s="38"/>
      <c r="VE223" s="38"/>
      <c r="VF223" s="38"/>
      <c r="VG223" s="38"/>
      <c r="VH223" s="38"/>
      <c r="VI223" s="38"/>
      <c r="VJ223" s="38"/>
      <c r="VK223" s="37"/>
      <c r="VL223" s="38"/>
      <c r="VM223" s="38"/>
      <c r="VN223" s="38"/>
      <c r="VO223" s="38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7"/>
      <c r="WF223" s="38"/>
      <c r="WG223" s="38"/>
      <c r="WH223" s="38"/>
      <c r="WI223" s="38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7"/>
      <c r="WZ223" s="38"/>
      <c r="XA223" s="38"/>
      <c r="XB223" s="38"/>
      <c r="XC223" s="38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7"/>
      <c r="XT223" s="38"/>
      <c r="XU223" s="38"/>
      <c r="XV223" s="38"/>
      <c r="XW223" s="38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7"/>
      <c r="YN223" s="38"/>
      <c r="YO223" s="38"/>
      <c r="YP223" s="38"/>
      <c r="YQ223" s="38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7"/>
      <c r="ZH223" s="38"/>
      <c r="ZI223" s="38"/>
      <c r="ZJ223" s="38"/>
      <c r="ZK223" s="38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7"/>
      <c r="AAB223" s="38"/>
      <c r="AAC223" s="38"/>
      <c r="AAD223" s="38"/>
      <c r="AAE223" s="38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7"/>
      <c r="AAV223" s="38"/>
      <c r="AAW223" s="38"/>
      <c r="AAX223" s="38"/>
      <c r="AAY223" s="38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7"/>
      <c r="ABP223" s="38"/>
      <c r="ABQ223" s="38"/>
      <c r="ABR223" s="38"/>
      <c r="ABS223" s="38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7"/>
      <c r="ACJ223" s="38"/>
      <c r="ACK223" s="38"/>
      <c r="ACL223" s="38"/>
      <c r="ACM223" s="38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7"/>
      <c r="ADD223" s="38"/>
      <c r="ADE223" s="38"/>
      <c r="ADF223" s="38"/>
      <c r="ADG223" s="38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7"/>
      <c r="ADX223" s="38"/>
      <c r="ADY223" s="38"/>
      <c r="ADZ223" s="38"/>
      <c r="AEA223" s="38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7"/>
      <c r="AER223" s="38"/>
      <c r="AES223" s="38"/>
      <c r="AET223" s="38"/>
      <c r="AEU223" s="38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7"/>
      <c r="AFL223" s="38"/>
      <c r="AFM223" s="38"/>
      <c r="AFN223" s="38"/>
      <c r="AFO223" s="38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F223" s="35" t="str">
        <f t="shared" si="791"/>
        <v/>
      </c>
      <c r="AGG223" s="43" t="str">
        <f t="shared" si="792"/>
        <v/>
      </c>
      <c r="AGH223" s="35" t="str">
        <f t="shared" si="780"/>
        <v/>
      </c>
      <c r="AGL223" s="36" t="str">
        <f t="shared" si="793"/>
        <v/>
      </c>
      <c r="AGM223" s="36" t="str">
        <f t="shared" si="781"/>
        <v/>
      </c>
      <c r="AGN223" s="39" t="str">
        <f t="shared" si="794"/>
        <v/>
      </c>
      <c r="AGO223" s="36" t="str">
        <f t="shared" si="795"/>
        <v/>
      </c>
      <c r="AGP223" s="36" t="str">
        <f t="shared" si="782"/>
        <v/>
      </c>
      <c r="AGQ223" s="39" t="str">
        <f t="shared" si="796"/>
        <v/>
      </c>
      <c r="AGR223" s="36" t="str">
        <f t="shared" si="797"/>
        <v/>
      </c>
      <c r="AGS223" s="36" t="str">
        <f t="shared" si="783"/>
        <v/>
      </c>
      <c r="AGT223" s="39" t="str">
        <f t="shared" si="798"/>
        <v/>
      </c>
      <c r="AGU223" s="36" t="str">
        <f t="shared" si="799"/>
        <v/>
      </c>
      <c r="AGV223" s="36" t="str">
        <f t="shared" si="784"/>
        <v/>
      </c>
      <c r="AGW223" s="39" t="str">
        <f t="shared" si="800"/>
        <v/>
      </c>
      <c r="AGX223" s="36" t="str">
        <f t="shared" si="801"/>
        <v/>
      </c>
      <c r="AGY223" s="36" t="str">
        <f t="shared" si="785"/>
        <v/>
      </c>
      <c r="AGZ223" s="39" t="str">
        <f t="shared" si="802"/>
        <v/>
      </c>
      <c r="AHA223" s="36" t="str">
        <f t="shared" si="803"/>
        <v/>
      </c>
      <c r="AHB223" s="36" t="str">
        <f t="shared" si="786"/>
        <v/>
      </c>
      <c r="AHC223" s="39" t="str">
        <f t="shared" si="804"/>
        <v/>
      </c>
      <c r="AHD223" s="36" t="str">
        <f t="shared" si="805"/>
        <v/>
      </c>
      <c r="AHE223" s="36" t="str">
        <f t="shared" si="787"/>
        <v/>
      </c>
      <c r="AHF223" s="39" t="str">
        <f t="shared" si="806"/>
        <v/>
      </c>
      <c r="AHG223" s="36" t="str">
        <f t="shared" si="807"/>
        <v/>
      </c>
      <c r="AHH223" s="36" t="str">
        <f t="shared" si="788"/>
        <v/>
      </c>
      <c r="AHI223" s="39" t="str">
        <f t="shared" si="808"/>
        <v/>
      </c>
      <c r="AHJ223" s="36" t="str">
        <f t="shared" si="809"/>
        <v/>
      </c>
      <c r="AHK223" s="36" t="str">
        <f t="shared" si="789"/>
        <v/>
      </c>
      <c r="AHL223" s="39" t="str">
        <f t="shared" si="810"/>
        <v/>
      </c>
      <c r="AHM223" s="36" t="str">
        <f t="shared" si="811"/>
        <v/>
      </c>
      <c r="AHN223" s="36" t="str">
        <f t="shared" si="790"/>
        <v/>
      </c>
      <c r="AHO223" s="39" t="str">
        <f t="shared" si="812"/>
        <v/>
      </c>
    </row>
    <row r="224" spans="1:918" s="5" customFormat="1" outlineLevel="1" x14ac:dyDescent="0.25">
      <c r="A224" s="35">
        <f t="shared" si="813"/>
        <v>8</v>
      </c>
      <c r="B224" s="46" t="s">
        <v>118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 t="s">
        <v>399</v>
      </c>
      <c r="N224" s="57"/>
      <c r="O224" s="57"/>
      <c r="P224" s="57" t="s">
        <v>399</v>
      </c>
      <c r="Q224" s="57" t="s">
        <v>399</v>
      </c>
      <c r="R224" s="38"/>
      <c r="S224" s="38"/>
      <c r="T224" s="38"/>
      <c r="U224" s="38"/>
      <c r="V224" s="38"/>
      <c r="W224" s="37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7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7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7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7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7"/>
      <c r="DT224" s="38"/>
      <c r="DU224" s="38"/>
      <c r="DV224" s="38"/>
      <c r="DW224" s="38"/>
      <c r="DX224" s="38"/>
      <c r="DY224" s="38"/>
      <c r="DZ224" s="38"/>
      <c r="EA224" s="38"/>
      <c r="EB224" s="38"/>
      <c r="EC224" s="38"/>
      <c r="ED224" s="38"/>
      <c r="EE224" s="38"/>
      <c r="EF224" s="38"/>
      <c r="EG224" s="38"/>
      <c r="EH224" s="38"/>
      <c r="EI224" s="38"/>
      <c r="EJ224" s="38"/>
      <c r="EK224" s="38"/>
      <c r="EL224" s="38"/>
      <c r="EM224" s="37"/>
      <c r="EN224" s="38"/>
      <c r="EO224" s="38"/>
      <c r="EP224" s="38"/>
      <c r="EQ224" s="38"/>
      <c r="ER224" s="38"/>
      <c r="ES224" s="38"/>
      <c r="ET224" s="38"/>
      <c r="EU224" s="38"/>
      <c r="EV224" s="38"/>
      <c r="EW224" s="38"/>
      <c r="EX224" s="38"/>
      <c r="EY224" s="38"/>
      <c r="EZ224" s="38"/>
      <c r="FA224" s="38"/>
      <c r="FB224" s="38"/>
      <c r="FC224" s="38"/>
      <c r="FD224" s="38"/>
      <c r="FE224" s="38"/>
      <c r="FF224" s="38"/>
      <c r="FG224" s="37"/>
      <c r="FH224" s="38"/>
      <c r="FI224" s="38"/>
      <c r="FJ224" s="38"/>
      <c r="FK224" s="38"/>
      <c r="FL224" s="38"/>
      <c r="FM224" s="38"/>
      <c r="FN224" s="38"/>
      <c r="FO224" s="38"/>
      <c r="FP224" s="38"/>
      <c r="FQ224" s="38"/>
      <c r="FR224" s="38"/>
      <c r="FS224" s="38"/>
      <c r="FT224" s="38"/>
      <c r="FU224" s="38"/>
      <c r="FV224" s="38"/>
      <c r="FW224" s="38"/>
      <c r="FX224" s="38"/>
      <c r="FY224" s="38"/>
      <c r="FZ224" s="38"/>
      <c r="GA224" s="37"/>
      <c r="GB224" s="38"/>
      <c r="GC224" s="38"/>
      <c r="GD224" s="38"/>
      <c r="GE224" s="38"/>
      <c r="GF224" s="38"/>
      <c r="GG224" s="38"/>
      <c r="GH224" s="38"/>
      <c r="GI224" s="38"/>
      <c r="GJ224" s="38"/>
      <c r="GK224" s="38"/>
      <c r="GL224" s="38"/>
      <c r="GM224" s="38"/>
      <c r="GN224" s="38"/>
      <c r="GO224" s="38"/>
      <c r="GP224" s="38"/>
      <c r="GQ224" s="38"/>
      <c r="GR224" s="38"/>
      <c r="GS224" s="38"/>
      <c r="GT224" s="38"/>
      <c r="GU224" s="37"/>
      <c r="GV224" s="38"/>
      <c r="GW224" s="38"/>
      <c r="GX224" s="38"/>
      <c r="GY224" s="38"/>
      <c r="GZ224" s="38"/>
      <c r="HA224" s="38"/>
      <c r="HB224" s="38"/>
      <c r="HC224" s="38"/>
      <c r="HD224" s="38"/>
      <c r="HE224" s="38"/>
      <c r="HF224" s="38"/>
      <c r="HG224" s="38"/>
      <c r="HH224" s="38"/>
      <c r="HI224" s="38"/>
      <c r="HJ224" s="38"/>
      <c r="HK224" s="38"/>
      <c r="HL224" s="38"/>
      <c r="HM224" s="38"/>
      <c r="HN224" s="38"/>
      <c r="HO224" s="37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37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  <c r="IU224" s="38"/>
      <c r="IV224" s="38"/>
      <c r="IW224" s="38"/>
      <c r="IX224" s="38"/>
      <c r="IY224" s="38"/>
      <c r="IZ224" s="38"/>
      <c r="JA224" s="38"/>
      <c r="JB224" s="38"/>
      <c r="JC224" s="37"/>
      <c r="JD224" s="38"/>
      <c r="JE224" s="38"/>
      <c r="JF224" s="38"/>
      <c r="JG224" s="38"/>
      <c r="JH224" s="38"/>
      <c r="JI224" s="38"/>
      <c r="JJ224" s="38"/>
      <c r="JK224" s="38"/>
      <c r="JL224" s="38"/>
      <c r="JM224" s="38"/>
      <c r="JN224" s="38"/>
      <c r="JO224" s="38"/>
      <c r="JP224" s="38"/>
      <c r="JQ224" s="38"/>
      <c r="JR224" s="38"/>
      <c r="JS224" s="38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37"/>
      <c r="ON224" s="38"/>
      <c r="OO224" s="38"/>
      <c r="OP224" s="38"/>
      <c r="OQ224" s="38"/>
      <c r="OR224" s="38"/>
      <c r="OS224" s="38"/>
      <c r="OT224" s="38"/>
      <c r="OU224" s="38"/>
      <c r="OV224" s="38"/>
      <c r="OW224" s="38"/>
      <c r="OX224" s="38"/>
      <c r="OY224" s="38"/>
      <c r="OZ224" s="38"/>
      <c r="PA224" s="38"/>
      <c r="PB224" s="38"/>
      <c r="PC224" s="38"/>
      <c r="PD224" s="38"/>
      <c r="PE224" s="38"/>
      <c r="PF224" s="38"/>
      <c r="PG224" s="37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  <c r="PU224" s="38"/>
      <c r="PV224" s="38"/>
      <c r="PW224" s="38"/>
      <c r="PX224" s="38"/>
      <c r="PY224" s="38"/>
      <c r="PZ224" s="38"/>
      <c r="QA224" s="37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7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7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7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7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7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7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7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7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7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7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7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7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7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7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7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7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7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7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7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7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F224" s="35" t="str">
        <f t="shared" si="791"/>
        <v/>
      </c>
      <c r="AGG224" s="43" t="str">
        <f t="shared" si="792"/>
        <v/>
      </c>
      <c r="AGH224" s="35">
        <f t="shared" si="780"/>
        <v>3</v>
      </c>
      <c r="AGL224" s="36" t="str">
        <f t="shared" si="793"/>
        <v/>
      </c>
      <c r="AGM224" s="36" t="str">
        <f t="shared" si="781"/>
        <v/>
      </c>
      <c r="AGN224" s="39">
        <f t="shared" si="794"/>
        <v>3</v>
      </c>
      <c r="AGO224" s="36" t="str">
        <f t="shared" si="795"/>
        <v/>
      </c>
      <c r="AGP224" s="36" t="str">
        <f t="shared" si="782"/>
        <v/>
      </c>
      <c r="AGQ224" s="39" t="str">
        <f t="shared" si="796"/>
        <v/>
      </c>
      <c r="AGR224" s="36" t="str">
        <f t="shared" si="797"/>
        <v/>
      </c>
      <c r="AGS224" s="36" t="str">
        <f t="shared" si="783"/>
        <v/>
      </c>
      <c r="AGT224" s="39" t="str">
        <f t="shared" si="798"/>
        <v/>
      </c>
      <c r="AGU224" s="36" t="str">
        <f t="shared" si="799"/>
        <v/>
      </c>
      <c r="AGV224" s="36" t="str">
        <f t="shared" si="784"/>
        <v/>
      </c>
      <c r="AGW224" s="39" t="str">
        <f t="shared" si="800"/>
        <v/>
      </c>
      <c r="AGX224" s="36" t="str">
        <f t="shared" si="801"/>
        <v/>
      </c>
      <c r="AGY224" s="36" t="str">
        <f t="shared" si="785"/>
        <v/>
      </c>
      <c r="AGZ224" s="39" t="str">
        <f t="shared" si="802"/>
        <v/>
      </c>
      <c r="AHA224" s="36" t="str">
        <f t="shared" si="803"/>
        <v/>
      </c>
      <c r="AHB224" s="36" t="str">
        <f t="shared" si="786"/>
        <v/>
      </c>
      <c r="AHC224" s="39" t="str">
        <f t="shared" si="804"/>
        <v/>
      </c>
      <c r="AHD224" s="36" t="str">
        <f t="shared" si="805"/>
        <v/>
      </c>
      <c r="AHE224" s="36" t="str">
        <f t="shared" si="787"/>
        <v/>
      </c>
      <c r="AHF224" s="39" t="str">
        <f t="shared" si="806"/>
        <v/>
      </c>
      <c r="AHG224" s="36" t="str">
        <f t="shared" si="807"/>
        <v/>
      </c>
      <c r="AHH224" s="36" t="str">
        <f t="shared" si="788"/>
        <v/>
      </c>
      <c r="AHI224" s="39" t="str">
        <f t="shared" si="808"/>
        <v/>
      </c>
      <c r="AHJ224" s="36" t="str">
        <f t="shared" si="809"/>
        <v/>
      </c>
      <c r="AHK224" s="36" t="str">
        <f t="shared" si="789"/>
        <v/>
      </c>
      <c r="AHL224" s="39" t="str">
        <f t="shared" si="810"/>
        <v/>
      </c>
      <c r="AHM224" s="36" t="str">
        <f t="shared" si="811"/>
        <v/>
      </c>
      <c r="AHN224" s="36" t="str">
        <f t="shared" si="790"/>
        <v/>
      </c>
      <c r="AHO224" s="39" t="str">
        <f t="shared" si="812"/>
        <v/>
      </c>
    </row>
    <row r="225" spans="1:918" s="5" customFormat="1" outlineLevel="1" x14ac:dyDescent="0.25">
      <c r="A225" s="35">
        <f t="shared" si="813"/>
        <v>9</v>
      </c>
      <c r="B225" s="46" t="s">
        <v>119</v>
      </c>
      <c r="C225" s="37"/>
      <c r="D225" s="35"/>
      <c r="E225" s="35"/>
      <c r="F225" s="35"/>
      <c r="G225" s="57"/>
      <c r="H225" s="57"/>
      <c r="I225" s="57"/>
      <c r="J225" s="57"/>
      <c r="K225" s="57" t="s">
        <v>400</v>
      </c>
      <c r="L225" s="57" t="s">
        <v>400</v>
      </c>
      <c r="M225" s="57" t="s">
        <v>400</v>
      </c>
      <c r="N225" s="57"/>
      <c r="O225" s="57"/>
      <c r="P225" s="57"/>
      <c r="Q225" s="57"/>
      <c r="R225" s="38"/>
      <c r="S225" s="38"/>
      <c r="T225" s="38"/>
      <c r="U225" s="38"/>
      <c r="V225" s="38"/>
      <c r="W225" s="37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7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7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7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7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7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7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7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37"/>
      <c r="GB225" s="38"/>
      <c r="GC225" s="38"/>
      <c r="GD225" s="38"/>
      <c r="GE225" s="38"/>
      <c r="GF225" s="38"/>
      <c r="GG225" s="38"/>
      <c r="GH225" s="38"/>
      <c r="GI225" s="38"/>
      <c r="GJ225" s="38"/>
      <c r="GK225" s="38"/>
      <c r="GL225" s="38"/>
      <c r="GM225" s="38"/>
      <c r="GN225" s="38"/>
      <c r="GO225" s="38"/>
      <c r="GP225" s="38"/>
      <c r="GQ225" s="38"/>
      <c r="GR225" s="38"/>
      <c r="GS225" s="38"/>
      <c r="GT225" s="38"/>
      <c r="GU225" s="37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7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7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7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7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7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7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7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7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7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7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7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7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7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7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7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7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7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7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7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7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F225" s="35" t="str">
        <f t="shared" si="791"/>
        <v/>
      </c>
      <c r="AGG225" s="43">
        <f t="shared" si="792"/>
        <v>3</v>
      </c>
      <c r="AGH225" s="35" t="str">
        <f t="shared" si="780"/>
        <v/>
      </c>
      <c r="AGL225" s="36" t="str">
        <f t="shared" si="793"/>
        <v/>
      </c>
      <c r="AGM225" s="36">
        <f t="shared" si="781"/>
        <v>3</v>
      </c>
      <c r="AGN225" s="39" t="str">
        <f t="shared" si="794"/>
        <v/>
      </c>
      <c r="AGO225" s="36" t="str">
        <f t="shared" si="795"/>
        <v/>
      </c>
      <c r="AGP225" s="36" t="str">
        <f t="shared" si="782"/>
        <v/>
      </c>
      <c r="AGQ225" s="39" t="str">
        <f t="shared" si="796"/>
        <v/>
      </c>
      <c r="AGR225" s="36" t="str">
        <f t="shared" si="797"/>
        <v/>
      </c>
      <c r="AGS225" s="36" t="str">
        <f t="shared" si="783"/>
        <v/>
      </c>
      <c r="AGT225" s="39" t="str">
        <f t="shared" si="798"/>
        <v/>
      </c>
      <c r="AGU225" s="36" t="str">
        <f t="shared" si="799"/>
        <v/>
      </c>
      <c r="AGV225" s="36" t="str">
        <f t="shared" si="784"/>
        <v/>
      </c>
      <c r="AGW225" s="39" t="str">
        <f t="shared" si="800"/>
        <v/>
      </c>
      <c r="AGX225" s="36" t="str">
        <f t="shared" si="801"/>
        <v/>
      </c>
      <c r="AGY225" s="36" t="str">
        <f t="shared" si="785"/>
        <v/>
      </c>
      <c r="AGZ225" s="39" t="str">
        <f t="shared" si="802"/>
        <v/>
      </c>
      <c r="AHA225" s="36" t="str">
        <f t="shared" si="803"/>
        <v/>
      </c>
      <c r="AHB225" s="36" t="str">
        <f t="shared" si="786"/>
        <v/>
      </c>
      <c r="AHC225" s="39" t="str">
        <f t="shared" si="804"/>
        <v/>
      </c>
      <c r="AHD225" s="36" t="str">
        <f t="shared" si="805"/>
        <v/>
      </c>
      <c r="AHE225" s="36" t="str">
        <f t="shared" si="787"/>
        <v/>
      </c>
      <c r="AHF225" s="39" t="str">
        <f t="shared" si="806"/>
        <v/>
      </c>
      <c r="AHG225" s="36" t="str">
        <f t="shared" si="807"/>
        <v/>
      </c>
      <c r="AHH225" s="36" t="str">
        <f t="shared" si="788"/>
        <v/>
      </c>
      <c r="AHI225" s="39" t="str">
        <f t="shared" si="808"/>
        <v/>
      </c>
      <c r="AHJ225" s="36" t="str">
        <f t="shared" si="809"/>
        <v/>
      </c>
      <c r="AHK225" s="36" t="str">
        <f t="shared" si="789"/>
        <v/>
      </c>
      <c r="AHL225" s="39" t="str">
        <f t="shared" si="810"/>
        <v/>
      </c>
      <c r="AHM225" s="36" t="str">
        <f t="shared" si="811"/>
        <v/>
      </c>
      <c r="AHN225" s="36" t="str">
        <f t="shared" si="790"/>
        <v/>
      </c>
      <c r="AHO225" s="39" t="str">
        <f t="shared" si="812"/>
        <v/>
      </c>
    </row>
    <row r="226" spans="1:918" s="5" customFormat="1" outlineLevel="1" x14ac:dyDescent="0.25">
      <c r="A226" s="35">
        <f t="shared" si="813"/>
        <v>10</v>
      </c>
      <c r="B226" s="46" t="s">
        <v>120</v>
      </c>
      <c r="C226" s="37"/>
      <c r="D226" s="35"/>
      <c r="E226" s="35"/>
      <c r="F226" s="35"/>
      <c r="G226" s="57"/>
      <c r="H226" s="57" t="s">
        <v>399</v>
      </c>
      <c r="I226" s="57" t="s">
        <v>399</v>
      </c>
      <c r="J226" s="57"/>
      <c r="K226" s="57" t="s">
        <v>399</v>
      </c>
      <c r="L226" s="57" t="s">
        <v>399</v>
      </c>
      <c r="M226" s="57" t="s">
        <v>399</v>
      </c>
      <c r="N226" s="57"/>
      <c r="O226" s="57"/>
      <c r="P226" s="57" t="s">
        <v>399</v>
      </c>
      <c r="Q226" s="57" t="s">
        <v>399</v>
      </c>
      <c r="R226" s="38"/>
      <c r="S226" s="38"/>
      <c r="T226" s="38"/>
      <c r="U226" s="38"/>
      <c r="V226" s="38"/>
      <c r="W226" s="37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7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7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7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7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7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7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7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  <c r="FS226" s="38"/>
      <c r="FT226" s="38"/>
      <c r="FU226" s="38"/>
      <c r="FV226" s="38"/>
      <c r="FW226" s="38"/>
      <c r="FX226" s="38"/>
      <c r="FY226" s="38"/>
      <c r="FZ226" s="38"/>
      <c r="GA226" s="37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7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7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  <c r="IW226" s="38"/>
      <c r="IX226" s="38"/>
      <c r="IY226" s="38"/>
      <c r="IZ226" s="38"/>
      <c r="JA226" s="38"/>
      <c r="JB226" s="38"/>
      <c r="JC226" s="37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7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7"/>
      <c r="SJ226" s="38"/>
      <c r="SK226" s="38"/>
      <c r="SL226" s="38"/>
      <c r="SM226" s="38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7"/>
      <c r="TD226" s="38"/>
      <c r="TE226" s="38"/>
      <c r="TF226" s="38"/>
      <c r="TG226" s="38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7"/>
      <c r="TX226" s="38"/>
      <c r="TY226" s="38"/>
      <c r="TZ226" s="38"/>
      <c r="UA226" s="38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7"/>
      <c r="UR226" s="38"/>
      <c r="US226" s="38"/>
      <c r="UT226" s="38"/>
      <c r="UU226" s="38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7"/>
      <c r="VL226" s="38"/>
      <c r="VM226" s="38"/>
      <c r="VN226" s="38"/>
      <c r="VO226" s="38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7"/>
      <c r="WF226" s="38"/>
      <c r="WG226" s="38"/>
      <c r="WH226" s="38"/>
      <c r="WI226" s="38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7"/>
      <c r="WZ226" s="38"/>
      <c r="XA226" s="38"/>
      <c r="XB226" s="38"/>
      <c r="XC226" s="38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7"/>
      <c r="XT226" s="38"/>
      <c r="XU226" s="38"/>
      <c r="XV226" s="38"/>
      <c r="XW226" s="38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7"/>
      <c r="YN226" s="38"/>
      <c r="YO226" s="38"/>
      <c r="YP226" s="38"/>
      <c r="YQ226" s="38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7"/>
      <c r="ZH226" s="38"/>
      <c r="ZI226" s="38"/>
      <c r="ZJ226" s="38"/>
      <c r="ZK226" s="38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7"/>
      <c r="AAB226" s="38"/>
      <c r="AAC226" s="38"/>
      <c r="AAD226" s="38"/>
      <c r="AAE226" s="38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7"/>
      <c r="AAV226" s="38"/>
      <c r="AAW226" s="38"/>
      <c r="AAX226" s="38"/>
      <c r="AAY226" s="38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7"/>
      <c r="ABP226" s="38"/>
      <c r="ABQ226" s="38"/>
      <c r="ABR226" s="38"/>
      <c r="ABS226" s="38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7"/>
      <c r="ACJ226" s="38"/>
      <c r="ACK226" s="38"/>
      <c r="ACL226" s="38"/>
      <c r="ACM226" s="38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7"/>
      <c r="ADD226" s="38"/>
      <c r="ADE226" s="38"/>
      <c r="ADF226" s="38"/>
      <c r="ADG226" s="38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7"/>
      <c r="ADX226" s="38"/>
      <c r="ADY226" s="38"/>
      <c r="ADZ226" s="38"/>
      <c r="AEA226" s="38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7"/>
      <c r="AER226" s="38"/>
      <c r="AES226" s="38"/>
      <c r="AET226" s="38"/>
      <c r="AEU226" s="38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7"/>
      <c r="AFL226" s="38"/>
      <c r="AFM226" s="38"/>
      <c r="AFN226" s="38"/>
      <c r="AFO226" s="38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F226" s="35" t="str">
        <f t="shared" si="791"/>
        <v/>
      </c>
      <c r="AGG226" s="43" t="str">
        <f t="shared" si="792"/>
        <v/>
      </c>
      <c r="AGH226" s="35">
        <f t="shared" si="780"/>
        <v>7</v>
      </c>
      <c r="AGL226" s="36" t="str">
        <f t="shared" si="793"/>
        <v/>
      </c>
      <c r="AGM226" s="36" t="str">
        <f t="shared" si="781"/>
        <v/>
      </c>
      <c r="AGN226" s="39">
        <f t="shared" si="794"/>
        <v>7</v>
      </c>
      <c r="AGO226" s="36" t="str">
        <f t="shared" si="795"/>
        <v/>
      </c>
      <c r="AGP226" s="36" t="str">
        <f t="shared" si="782"/>
        <v/>
      </c>
      <c r="AGQ226" s="39" t="str">
        <f t="shared" si="796"/>
        <v/>
      </c>
      <c r="AGR226" s="36" t="str">
        <f t="shared" si="797"/>
        <v/>
      </c>
      <c r="AGS226" s="36" t="str">
        <f t="shared" si="783"/>
        <v/>
      </c>
      <c r="AGT226" s="39" t="str">
        <f t="shared" si="798"/>
        <v/>
      </c>
      <c r="AGU226" s="36" t="str">
        <f t="shared" si="799"/>
        <v/>
      </c>
      <c r="AGV226" s="36" t="str">
        <f t="shared" si="784"/>
        <v/>
      </c>
      <c r="AGW226" s="39" t="str">
        <f t="shared" si="800"/>
        <v/>
      </c>
      <c r="AGX226" s="36" t="str">
        <f t="shared" si="801"/>
        <v/>
      </c>
      <c r="AGY226" s="36" t="str">
        <f t="shared" si="785"/>
        <v/>
      </c>
      <c r="AGZ226" s="39" t="str">
        <f t="shared" si="802"/>
        <v/>
      </c>
      <c r="AHA226" s="36" t="str">
        <f t="shared" si="803"/>
        <v/>
      </c>
      <c r="AHB226" s="36" t="str">
        <f t="shared" si="786"/>
        <v/>
      </c>
      <c r="AHC226" s="39" t="str">
        <f t="shared" si="804"/>
        <v/>
      </c>
      <c r="AHD226" s="36" t="str">
        <f t="shared" si="805"/>
        <v/>
      </c>
      <c r="AHE226" s="36" t="str">
        <f t="shared" si="787"/>
        <v/>
      </c>
      <c r="AHF226" s="39" t="str">
        <f t="shared" si="806"/>
        <v/>
      </c>
      <c r="AHG226" s="36" t="str">
        <f t="shared" si="807"/>
        <v/>
      </c>
      <c r="AHH226" s="36" t="str">
        <f t="shared" si="788"/>
        <v/>
      </c>
      <c r="AHI226" s="39" t="str">
        <f t="shared" si="808"/>
        <v/>
      </c>
      <c r="AHJ226" s="36" t="str">
        <f t="shared" si="809"/>
        <v/>
      </c>
      <c r="AHK226" s="36" t="str">
        <f t="shared" si="789"/>
        <v/>
      </c>
      <c r="AHL226" s="39" t="str">
        <f t="shared" si="810"/>
        <v/>
      </c>
      <c r="AHM226" s="36" t="str">
        <f t="shared" si="811"/>
        <v/>
      </c>
      <c r="AHN226" s="36" t="str">
        <f t="shared" si="790"/>
        <v/>
      </c>
      <c r="AHO226" s="39" t="str">
        <f t="shared" si="812"/>
        <v/>
      </c>
    </row>
    <row r="227" spans="1:918" s="5" customFormat="1" outlineLevel="1" x14ac:dyDescent="0.25">
      <c r="A227" s="35">
        <f t="shared" si="813"/>
        <v>11</v>
      </c>
      <c r="B227" s="46" t="s">
        <v>121</v>
      </c>
      <c r="C227" s="37"/>
      <c r="D227" s="35"/>
      <c r="E227" s="35"/>
      <c r="F227" s="35"/>
      <c r="G227" s="57"/>
      <c r="H227" s="57" t="s">
        <v>399</v>
      </c>
      <c r="I227" s="57" t="s">
        <v>399</v>
      </c>
      <c r="J227" s="57"/>
      <c r="K227" s="57" t="s">
        <v>399</v>
      </c>
      <c r="L227" s="57" t="s">
        <v>399</v>
      </c>
      <c r="M227" s="57" t="s">
        <v>399</v>
      </c>
      <c r="N227" s="57"/>
      <c r="O227" s="57"/>
      <c r="P227" s="57" t="s">
        <v>399</v>
      </c>
      <c r="Q227" s="57" t="s">
        <v>399</v>
      </c>
      <c r="R227" s="38"/>
      <c r="S227" s="38"/>
      <c r="T227" s="38"/>
      <c r="U227" s="38"/>
      <c r="V227" s="38"/>
      <c r="W227" s="37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7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7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7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7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7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8"/>
      <c r="EF227" s="38"/>
      <c r="EG227" s="38"/>
      <c r="EH227" s="38"/>
      <c r="EI227" s="38"/>
      <c r="EJ227" s="38"/>
      <c r="EK227" s="38"/>
      <c r="EL227" s="38"/>
      <c r="EM227" s="37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37"/>
      <c r="FH227" s="38"/>
      <c r="FI227" s="38"/>
      <c r="FJ227" s="38"/>
      <c r="FK227" s="38"/>
      <c r="FL227" s="38"/>
      <c r="FM227" s="38"/>
      <c r="FN227" s="38"/>
      <c r="FO227" s="38"/>
      <c r="FP227" s="38"/>
      <c r="FQ227" s="38"/>
      <c r="FR227" s="38"/>
      <c r="FS227" s="38"/>
      <c r="FT227" s="38"/>
      <c r="FU227" s="38"/>
      <c r="FV227" s="38"/>
      <c r="FW227" s="38"/>
      <c r="FX227" s="38"/>
      <c r="FY227" s="38"/>
      <c r="FZ227" s="38"/>
      <c r="GA227" s="37"/>
      <c r="GB227" s="38"/>
      <c r="GC227" s="38"/>
      <c r="GD227" s="38"/>
      <c r="GE227" s="38"/>
      <c r="GF227" s="38"/>
      <c r="GG227" s="38"/>
      <c r="GH227" s="38"/>
      <c r="GI227" s="38"/>
      <c r="GJ227" s="38"/>
      <c r="GK227" s="38"/>
      <c r="GL227" s="38"/>
      <c r="GM227" s="38"/>
      <c r="GN227" s="38"/>
      <c r="GO227" s="38"/>
      <c r="GP227" s="38"/>
      <c r="GQ227" s="38"/>
      <c r="GR227" s="38"/>
      <c r="GS227" s="38"/>
      <c r="GT227" s="38"/>
      <c r="GU227" s="37"/>
      <c r="GV227" s="38"/>
      <c r="GW227" s="38"/>
      <c r="GX227" s="38"/>
      <c r="GY227" s="38"/>
      <c r="GZ227" s="38"/>
      <c r="HA227" s="38"/>
      <c r="HB227" s="38"/>
      <c r="HC227" s="38"/>
      <c r="HD227" s="38"/>
      <c r="HE227" s="38"/>
      <c r="HF227" s="38"/>
      <c r="HG227" s="38"/>
      <c r="HH227" s="38"/>
      <c r="HI227" s="38"/>
      <c r="HJ227" s="38"/>
      <c r="HK227" s="38"/>
      <c r="HL227" s="38"/>
      <c r="HM227" s="38"/>
      <c r="HN227" s="38"/>
      <c r="HO227" s="37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7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  <c r="IU227" s="38"/>
      <c r="IV227" s="38"/>
      <c r="IW227" s="38"/>
      <c r="IX227" s="38"/>
      <c r="IY227" s="38"/>
      <c r="IZ227" s="38"/>
      <c r="JA227" s="38"/>
      <c r="JB227" s="38"/>
      <c r="JC227" s="37"/>
      <c r="JD227" s="38"/>
      <c r="JE227" s="38"/>
      <c r="JF227" s="38"/>
      <c r="JG227" s="38"/>
      <c r="JH227" s="38"/>
      <c r="JI227" s="38"/>
      <c r="JJ227" s="38"/>
      <c r="JK227" s="38"/>
      <c r="JL227" s="38"/>
      <c r="JM227" s="38"/>
      <c r="JN227" s="38"/>
      <c r="JO227" s="38"/>
      <c r="JP227" s="38"/>
      <c r="JQ227" s="38"/>
      <c r="JR227" s="38"/>
      <c r="JS227" s="38"/>
      <c r="JT227" s="38"/>
      <c r="JU227" s="38"/>
      <c r="JV227" s="38"/>
      <c r="JW227" s="37"/>
      <c r="JX227" s="38"/>
      <c r="JY227" s="38"/>
      <c r="JZ227" s="38"/>
      <c r="KA227" s="38"/>
      <c r="KB227" s="38"/>
      <c r="KC227" s="38"/>
      <c r="KD227" s="38"/>
      <c r="KE227" s="38"/>
      <c r="KF227" s="38"/>
      <c r="KG227" s="38"/>
      <c r="KH227" s="38"/>
      <c r="KI227" s="38"/>
      <c r="KJ227" s="38"/>
      <c r="KK227" s="38"/>
      <c r="KL227" s="38"/>
      <c r="KM227" s="38"/>
      <c r="KN227" s="38"/>
      <c r="KO227" s="38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37"/>
      <c r="NT227" s="38"/>
      <c r="NU227" s="38"/>
      <c r="NV227" s="38"/>
      <c r="NW227" s="38"/>
      <c r="NX227" s="38"/>
      <c r="NY227" s="38"/>
      <c r="NZ227" s="38"/>
      <c r="OA227" s="38"/>
      <c r="OB227" s="38"/>
      <c r="OC227" s="38"/>
      <c r="OD227" s="38"/>
      <c r="OE227" s="38"/>
      <c r="OF227" s="38"/>
      <c r="OG227" s="38"/>
      <c r="OH227" s="38"/>
      <c r="OI227" s="38"/>
      <c r="OJ227" s="38"/>
      <c r="OK227" s="38"/>
      <c r="OL227" s="38"/>
      <c r="OM227" s="37"/>
      <c r="ON227" s="38"/>
      <c r="OO227" s="38"/>
      <c r="OP227" s="38"/>
      <c r="OQ227" s="38"/>
      <c r="OR227" s="38"/>
      <c r="OS227" s="38"/>
      <c r="OT227" s="38"/>
      <c r="OU227" s="38"/>
      <c r="OV227" s="38"/>
      <c r="OW227" s="38"/>
      <c r="OX227" s="38"/>
      <c r="OY227" s="38"/>
      <c r="OZ227" s="38"/>
      <c r="PA227" s="38"/>
      <c r="PB227" s="38"/>
      <c r="PC227" s="38"/>
      <c r="PD227" s="38"/>
      <c r="PE227" s="38"/>
      <c r="PF227" s="38"/>
      <c r="PG227" s="37"/>
      <c r="PH227" s="38"/>
      <c r="PI227" s="38"/>
      <c r="PJ227" s="38"/>
      <c r="PK227" s="38"/>
      <c r="PL227" s="38"/>
      <c r="PM227" s="38"/>
      <c r="PN227" s="38"/>
      <c r="PO227" s="38"/>
      <c r="PP227" s="38"/>
      <c r="PQ227" s="38"/>
      <c r="PR227" s="38"/>
      <c r="PS227" s="38"/>
      <c r="PT227" s="38"/>
      <c r="PU227" s="38"/>
      <c r="PV227" s="38"/>
      <c r="PW227" s="38"/>
      <c r="PX227" s="38"/>
      <c r="PY227" s="38"/>
      <c r="PZ227" s="38"/>
      <c r="QA227" s="37"/>
      <c r="QB227" s="38"/>
      <c r="QC227" s="38"/>
      <c r="QD227" s="38"/>
      <c r="QE227" s="38"/>
      <c r="QF227" s="38"/>
      <c r="QG227" s="38"/>
      <c r="QH227" s="38"/>
      <c r="QI227" s="38"/>
      <c r="QJ227" s="38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37"/>
      <c r="QV227" s="38"/>
      <c r="QW227" s="38"/>
      <c r="QX227" s="38"/>
      <c r="QY227" s="38"/>
      <c r="QZ227" s="38"/>
      <c r="RA227" s="38"/>
      <c r="RB227" s="38"/>
      <c r="RC227" s="38"/>
      <c r="RD227" s="38"/>
      <c r="RE227" s="38"/>
      <c r="RF227" s="38"/>
      <c r="RG227" s="38"/>
      <c r="RH227" s="38"/>
      <c r="RI227" s="38"/>
      <c r="RJ227" s="38"/>
      <c r="RK227" s="38"/>
      <c r="RL227" s="38"/>
      <c r="RM227" s="38"/>
      <c r="RN227" s="38"/>
      <c r="RO227" s="37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7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7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7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7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7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7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7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7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7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7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7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7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7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7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7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7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7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7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F227" s="35" t="str">
        <f t="shared" si="791"/>
        <v/>
      </c>
      <c r="AGG227" s="43" t="str">
        <f t="shared" si="792"/>
        <v/>
      </c>
      <c r="AGH227" s="35">
        <f t="shared" si="780"/>
        <v>7</v>
      </c>
      <c r="AGL227" s="36" t="str">
        <f t="shared" si="793"/>
        <v/>
      </c>
      <c r="AGM227" s="36" t="str">
        <f t="shared" si="781"/>
        <v/>
      </c>
      <c r="AGN227" s="39">
        <f t="shared" si="794"/>
        <v>7</v>
      </c>
      <c r="AGO227" s="36" t="str">
        <f t="shared" si="795"/>
        <v/>
      </c>
      <c r="AGP227" s="36" t="str">
        <f t="shared" si="782"/>
        <v/>
      </c>
      <c r="AGQ227" s="39" t="str">
        <f t="shared" si="796"/>
        <v/>
      </c>
      <c r="AGR227" s="36" t="str">
        <f t="shared" si="797"/>
        <v/>
      </c>
      <c r="AGS227" s="36" t="str">
        <f t="shared" si="783"/>
        <v/>
      </c>
      <c r="AGT227" s="39" t="str">
        <f t="shared" si="798"/>
        <v/>
      </c>
      <c r="AGU227" s="36" t="str">
        <f t="shared" si="799"/>
        <v/>
      </c>
      <c r="AGV227" s="36" t="str">
        <f t="shared" si="784"/>
        <v/>
      </c>
      <c r="AGW227" s="39" t="str">
        <f t="shared" si="800"/>
        <v/>
      </c>
      <c r="AGX227" s="36" t="str">
        <f t="shared" si="801"/>
        <v/>
      </c>
      <c r="AGY227" s="36" t="str">
        <f t="shared" si="785"/>
        <v/>
      </c>
      <c r="AGZ227" s="39" t="str">
        <f t="shared" si="802"/>
        <v/>
      </c>
      <c r="AHA227" s="36" t="str">
        <f t="shared" si="803"/>
        <v/>
      </c>
      <c r="AHB227" s="36" t="str">
        <f t="shared" si="786"/>
        <v/>
      </c>
      <c r="AHC227" s="39" t="str">
        <f t="shared" si="804"/>
        <v/>
      </c>
      <c r="AHD227" s="36" t="str">
        <f t="shared" si="805"/>
        <v/>
      </c>
      <c r="AHE227" s="36" t="str">
        <f t="shared" si="787"/>
        <v/>
      </c>
      <c r="AHF227" s="39" t="str">
        <f t="shared" si="806"/>
        <v/>
      </c>
      <c r="AHG227" s="36" t="str">
        <f t="shared" si="807"/>
        <v/>
      </c>
      <c r="AHH227" s="36" t="str">
        <f t="shared" si="788"/>
        <v/>
      </c>
      <c r="AHI227" s="39" t="str">
        <f t="shared" si="808"/>
        <v/>
      </c>
      <c r="AHJ227" s="36" t="str">
        <f t="shared" si="809"/>
        <v/>
      </c>
      <c r="AHK227" s="36" t="str">
        <f t="shared" si="789"/>
        <v/>
      </c>
      <c r="AHL227" s="39" t="str">
        <f t="shared" si="810"/>
        <v/>
      </c>
      <c r="AHM227" s="36" t="str">
        <f t="shared" si="811"/>
        <v/>
      </c>
      <c r="AHN227" s="36" t="str">
        <f t="shared" si="790"/>
        <v/>
      </c>
      <c r="AHO227" s="39" t="str">
        <f t="shared" si="812"/>
        <v/>
      </c>
    </row>
    <row r="228" spans="1:918" s="5" customFormat="1" outlineLevel="1" x14ac:dyDescent="0.25">
      <c r="A228" s="35">
        <f t="shared" si="813"/>
        <v>12</v>
      </c>
      <c r="B228" s="46" t="s">
        <v>122</v>
      </c>
      <c r="C228" s="37"/>
      <c r="D228" s="35"/>
      <c r="E228" s="35"/>
      <c r="F228" s="35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7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7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7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7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7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7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7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7"/>
      <c r="FH228" s="38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8"/>
      <c r="FV228" s="38"/>
      <c r="FW228" s="38"/>
      <c r="FX228" s="38"/>
      <c r="FY228" s="38"/>
      <c r="FZ228" s="38"/>
      <c r="GA228" s="37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37"/>
      <c r="GV228" s="38"/>
      <c r="GW228" s="38"/>
      <c r="GX228" s="38"/>
      <c r="GY228" s="38"/>
      <c r="GZ228" s="38"/>
      <c r="HA228" s="38"/>
      <c r="HB228" s="38"/>
      <c r="HC228" s="38"/>
      <c r="HD228" s="38"/>
      <c r="HE228" s="38"/>
      <c r="HF228" s="38"/>
      <c r="HG228" s="38"/>
      <c r="HH228" s="38"/>
      <c r="HI228" s="38"/>
      <c r="HJ228" s="38"/>
      <c r="HK228" s="38"/>
      <c r="HL228" s="38"/>
      <c r="HM228" s="38"/>
      <c r="HN228" s="38"/>
      <c r="HO228" s="37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7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  <c r="IU228" s="38"/>
      <c r="IV228" s="38"/>
      <c r="IW228" s="38"/>
      <c r="IX228" s="38"/>
      <c r="IY228" s="38"/>
      <c r="IZ228" s="38"/>
      <c r="JA228" s="38"/>
      <c r="JB228" s="38"/>
      <c r="JC228" s="37"/>
      <c r="JD228" s="38"/>
      <c r="JE228" s="38"/>
      <c r="JF228" s="38"/>
      <c r="JG228" s="38"/>
      <c r="JH228" s="38"/>
      <c r="JI228" s="38"/>
      <c r="JJ228" s="38"/>
      <c r="JK228" s="38"/>
      <c r="JL228" s="38"/>
      <c r="JM228" s="38"/>
      <c r="JN228" s="38"/>
      <c r="JO228" s="38"/>
      <c r="JP228" s="38"/>
      <c r="JQ228" s="38"/>
      <c r="JR228" s="38"/>
      <c r="JS228" s="38"/>
      <c r="JT228" s="38"/>
      <c r="JU228" s="38"/>
      <c r="JV228" s="38"/>
      <c r="JW228" s="37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7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37"/>
      <c r="ON228" s="38"/>
      <c r="OO228" s="38"/>
      <c r="OP228" s="38"/>
      <c r="OQ228" s="38"/>
      <c r="OR228" s="38"/>
      <c r="OS228" s="38"/>
      <c r="OT228" s="38"/>
      <c r="OU228" s="38"/>
      <c r="OV228" s="38"/>
      <c r="OW228" s="38"/>
      <c r="OX228" s="38"/>
      <c r="OY228" s="38"/>
      <c r="OZ228" s="38"/>
      <c r="PA228" s="38"/>
      <c r="PB228" s="38"/>
      <c r="PC228" s="38"/>
      <c r="PD228" s="38"/>
      <c r="PE228" s="38"/>
      <c r="PF228" s="38"/>
      <c r="PG228" s="37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7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7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7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7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7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7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7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7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7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7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7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7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7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7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7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7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7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7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7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7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7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F228" s="35" t="str">
        <f t="shared" si="791"/>
        <v/>
      </c>
      <c r="AGG228" s="43" t="str">
        <f t="shared" si="792"/>
        <v/>
      </c>
      <c r="AGH228" s="35" t="str">
        <f t="shared" si="780"/>
        <v/>
      </c>
      <c r="AGL228" s="36" t="str">
        <f t="shared" si="793"/>
        <v/>
      </c>
      <c r="AGM228" s="36" t="str">
        <f t="shared" si="781"/>
        <v/>
      </c>
      <c r="AGN228" s="39" t="str">
        <f t="shared" si="794"/>
        <v/>
      </c>
      <c r="AGO228" s="36" t="str">
        <f t="shared" si="795"/>
        <v/>
      </c>
      <c r="AGP228" s="36" t="str">
        <f t="shared" si="782"/>
        <v/>
      </c>
      <c r="AGQ228" s="39" t="str">
        <f t="shared" si="796"/>
        <v/>
      </c>
      <c r="AGR228" s="36" t="str">
        <f t="shared" si="797"/>
        <v/>
      </c>
      <c r="AGS228" s="36" t="str">
        <f t="shared" si="783"/>
        <v/>
      </c>
      <c r="AGT228" s="39" t="str">
        <f t="shared" si="798"/>
        <v/>
      </c>
      <c r="AGU228" s="36" t="str">
        <f t="shared" si="799"/>
        <v/>
      </c>
      <c r="AGV228" s="36" t="str">
        <f t="shared" si="784"/>
        <v/>
      </c>
      <c r="AGW228" s="39" t="str">
        <f t="shared" si="800"/>
        <v/>
      </c>
      <c r="AGX228" s="36" t="str">
        <f t="shared" si="801"/>
        <v/>
      </c>
      <c r="AGY228" s="36" t="str">
        <f t="shared" si="785"/>
        <v/>
      </c>
      <c r="AGZ228" s="39" t="str">
        <f t="shared" si="802"/>
        <v/>
      </c>
      <c r="AHA228" s="36" t="str">
        <f t="shared" si="803"/>
        <v/>
      </c>
      <c r="AHB228" s="36" t="str">
        <f t="shared" si="786"/>
        <v/>
      </c>
      <c r="AHC228" s="39" t="str">
        <f t="shared" si="804"/>
        <v/>
      </c>
      <c r="AHD228" s="36" t="str">
        <f t="shared" si="805"/>
        <v/>
      </c>
      <c r="AHE228" s="36" t="str">
        <f t="shared" si="787"/>
        <v/>
      </c>
      <c r="AHF228" s="39" t="str">
        <f t="shared" si="806"/>
        <v/>
      </c>
      <c r="AHG228" s="36" t="str">
        <f t="shared" si="807"/>
        <v/>
      </c>
      <c r="AHH228" s="36" t="str">
        <f t="shared" si="788"/>
        <v/>
      </c>
      <c r="AHI228" s="39" t="str">
        <f t="shared" si="808"/>
        <v/>
      </c>
      <c r="AHJ228" s="36" t="str">
        <f t="shared" si="809"/>
        <v/>
      </c>
      <c r="AHK228" s="36" t="str">
        <f t="shared" si="789"/>
        <v/>
      </c>
      <c r="AHL228" s="39" t="str">
        <f t="shared" si="810"/>
        <v/>
      </c>
      <c r="AHM228" s="36" t="str">
        <f t="shared" si="811"/>
        <v/>
      </c>
      <c r="AHN228" s="36" t="str">
        <f t="shared" si="790"/>
        <v/>
      </c>
      <c r="AHO228" s="39" t="str">
        <f t="shared" si="812"/>
        <v/>
      </c>
    </row>
    <row r="229" spans="1:918" s="5" customFormat="1" outlineLevel="1" x14ac:dyDescent="0.25">
      <c r="A229" s="35">
        <f t="shared" si="813"/>
        <v>13</v>
      </c>
      <c r="B229" s="46" t="s">
        <v>123</v>
      </c>
      <c r="C229" s="37"/>
      <c r="D229" s="35"/>
      <c r="E229" s="35"/>
      <c r="F229" s="35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7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7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7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7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7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7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7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7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7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7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7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7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7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7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7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7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  <c r="PU229" s="38"/>
      <c r="PV229" s="38"/>
      <c r="PW229" s="38"/>
      <c r="PX229" s="38"/>
      <c r="PY229" s="38"/>
      <c r="PZ229" s="38"/>
      <c r="QA229" s="37"/>
      <c r="QB229" s="38"/>
      <c r="QC229" s="38"/>
      <c r="QD229" s="38"/>
      <c r="QE229" s="38"/>
      <c r="QF229" s="38"/>
      <c r="QG229" s="38"/>
      <c r="QH229" s="38"/>
      <c r="QI229" s="38"/>
      <c r="QJ229" s="38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7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7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7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7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7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7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7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7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7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7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7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7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7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7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7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7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7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7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7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7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F229" s="35" t="str">
        <f t="shared" si="791"/>
        <v/>
      </c>
      <c r="AGG229" s="43" t="str">
        <f t="shared" si="792"/>
        <v/>
      </c>
      <c r="AGH229" s="35" t="str">
        <f t="shared" si="780"/>
        <v/>
      </c>
      <c r="AGL229" s="36" t="str">
        <f t="shared" si="793"/>
        <v/>
      </c>
      <c r="AGM229" s="36" t="str">
        <f t="shared" si="781"/>
        <v/>
      </c>
      <c r="AGN229" s="39" t="str">
        <f t="shared" si="794"/>
        <v/>
      </c>
      <c r="AGO229" s="36" t="str">
        <f t="shared" si="795"/>
        <v/>
      </c>
      <c r="AGP229" s="36" t="str">
        <f t="shared" si="782"/>
        <v/>
      </c>
      <c r="AGQ229" s="39" t="str">
        <f t="shared" si="796"/>
        <v/>
      </c>
      <c r="AGR229" s="36" t="str">
        <f t="shared" si="797"/>
        <v/>
      </c>
      <c r="AGS229" s="36" t="str">
        <f t="shared" si="783"/>
        <v/>
      </c>
      <c r="AGT229" s="39" t="str">
        <f t="shared" si="798"/>
        <v/>
      </c>
      <c r="AGU229" s="36" t="str">
        <f t="shared" si="799"/>
        <v/>
      </c>
      <c r="AGV229" s="36" t="str">
        <f t="shared" si="784"/>
        <v/>
      </c>
      <c r="AGW229" s="39" t="str">
        <f t="shared" si="800"/>
        <v/>
      </c>
      <c r="AGX229" s="36" t="str">
        <f t="shared" si="801"/>
        <v/>
      </c>
      <c r="AGY229" s="36" t="str">
        <f t="shared" si="785"/>
        <v/>
      </c>
      <c r="AGZ229" s="39" t="str">
        <f t="shared" si="802"/>
        <v/>
      </c>
      <c r="AHA229" s="36" t="str">
        <f t="shared" si="803"/>
        <v/>
      </c>
      <c r="AHB229" s="36" t="str">
        <f t="shared" si="786"/>
        <v/>
      </c>
      <c r="AHC229" s="39" t="str">
        <f t="shared" si="804"/>
        <v/>
      </c>
      <c r="AHD229" s="36" t="str">
        <f t="shared" si="805"/>
        <v/>
      </c>
      <c r="AHE229" s="36" t="str">
        <f t="shared" si="787"/>
        <v/>
      </c>
      <c r="AHF229" s="39" t="str">
        <f t="shared" si="806"/>
        <v/>
      </c>
      <c r="AHG229" s="36" t="str">
        <f t="shared" si="807"/>
        <v/>
      </c>
      <c r="AHH229" s="36" t="str">
        <f t="shared" si="788"/>
        <v/>
      </c>
      <c r="AHI229" s="39" t="str">
        <f t="shared" si="808"/>
        <v/>
      </c>
      <c r="AHJ229" s="36" t="str">
        <f t="shared" si="809"/>
        <v/>
      </c>
      <c r="AHK229" s="36" t="str">
        <f t="shared" si="789"/>
        <v/>
      </c>
      <c r="AHL229" s="39" t="str">
        <f t="shared" si="810"/>
        <v/>
      </c>
      <c r="AHM229" s="36" t="str">
        <f t="shared" si="811"/>
        <v/>
      </c>
      <c r="AHN229" s="36" t="str">
        <f t="shared" si="790"/>
        <v/>
      </c>
      <c r="AHO229" s="39" t="str">
        <f t="shared" si="812"/>
        <v/>
      </c>
    </row>
    <row r="230" spans="1:918" s="5" customFormat="1" outlineLevel="1" x14ac:dyDescent="0.25">
      <c r="A230" s="35">
        <f t="shared" si="813"/>
        <v>14</v>
      </c>
      <c r="B230" s="36"/>
      <c r="C230" s="37"/>
      <c r="D230" s="35"/>
      <c r="E230" s="35"/>
      <c r="F230" s="35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7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7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7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7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7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7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7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7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7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7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7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  <c r="IU230" s="38"/>
      <c r="IV230" s="38"/>
      <c r="IW230" s="38"/>
      <c r="IX230" s="38"/>
      <c r="IY230" s="38"/>
      <c r="IZ230" s="38"/>
      <c r="JA230" s="38"/>
      <c r="JB230" s="38"/>
      <c r="JC230" s="37"/>
      <c r="JD230" s="38"/>
      <c r="JE230" s="38"/>
      <c r="JF230" s="38"/>
      <c r="JG230" s="38"/>
      <c r="JH230" s="38"/>
      <c r="JI230" s="38"/>
      <c r="JJ230" s="38"/>
      <c r="JK230" s="38"/>
      <c r="JL230" s="38"/>
      <c r="JM230" s="38"/>
      <c r="JN230" s="38"/>
      <c r="JO230" s="38"/>
      <c r="JP230" s="38"/>
      <c r="JQ230" s="38"/>
      <c r="JR230" s="38"/>
      <c r="JS230" s="38"/>
      <c r="JT230" s="38"/>
      <c r="JU230" s="38"/>
      <c r="JV230" s="38"/>
      <c r="JW230" s="37"/>
      <c r="JX230" s="38"/>
      <c r="JY230" s="38"/>
      <c r="JZ230" s="38"/>
      <c r="KA230" s="38"/>
      <c r="KB230" s="38"/>
      <c r="KC230" s="38"/>
      <c r="KD230" s="38"/>
      <c r="KE230" s="38"/>
      <c r="KF230" s="38"/>
      <c r="KG230" s="38"/>
      <c r="KH230" s="38"/>
      <c r="KI230" s="38"/>
      <c r="KJ230" s="38"/>
      <c r="KK230" s="38"/>
      <c r="KL230" s="38"/>
      <c r="KM230" s="38"/>
      <c r="KN230" s="38"/>
      <c r="KO230" s="38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37"/>
      <c r="NT230" s="38"/>
      <c r="NU230" s="38"/>
      <c r="NV230" s="38"/>
      <c r="NW230" s="38"/>
      <c r="NX230" s="38"/>
      <c r="NY230" s="38"/>
      <c r="NZ230" s="38"/>
      <c r="OA230" s="38"/>
      <c r="OB230" s="38"/>
      <c r="OC230" s="38"/>
      <c r="OD230" s="38"/>
      <c r="OE230" s="38"/>
      <c r="OF230" s="38"/>
      <c r="OG230" s="38"/>
      <c r="OH230" s="38"/>
      <c r="OI230" s="38"/>
      <c r="OJ230" s="38"/>
      <c r="OK230" s="38"/>
      <c r="OL230" s="38"/>
      <c r="OM230" s="37"/>
      <c r="ON230" s="38"/>
      <c r="OO230" s="38"/>
      <c r="OP230" s="38"/>
      <c r="OQ230" s="38"/>
      <c r="OR230" s="38"/>
      <c r="OS230" s="38"/>
      <c r="OT230" s="38"/>
      <c r="OU230" s="38"/>
      <c r="OV230" s="38"/>
      <c r="OW230" s="38"/>
      <c r="OX230" s="38"/>
      <c r="OY230" s="38"/>
      <c r="OZ230" s="38"/>
      <c r="PA230" s="38"/>
      <c r="PB230" s="38"/>
      <c r="PC230" s="38"/>
      <c r="PD230" s="38"/>
      <c r="PE230" s="38"/>
      <c r="PF230" s="38"/>
      <c r="PG230" s="37"/>
      <c r="PH230" s="38"/>
      <c r="PI230" s="38"/>
      <c r="PJ230" s="38"/>
      <c r="PK230" s="38"/>
      <c r="PL230" s="38"/>
      <c r="PM230" s="38"/>
      <c r="PN230" s="38"/>
      <c r="PO230" s="38"/>
      <c r="PP230" s="38"/>
      <c r="PQ230" s="38"/>
      <c r="PR230" s="38"/>
      <c r="PS230" s="38"/>
      <c r="PT230" s="38"/>
      <c r="PU230" s="38"/>
      <c r="PV230" s="38"/>
      <c r="PW230" s="38"/>
      <c r="PX230" s="38"/>
      <c r="PY230" s="38"/>
      <c r="PZ230" s="38"/>
      <c r="QA230" s="37"/>
      <c r="QB230" s="38"/>
      <c r="QC230" s="38"/>
      <c r="QD230" s="38"/>
      <c r="QE230" s="38"/>
      <c r="QF230" s="38"/>
      <c r="QG230" s="38"/>
      <c r="QH230" s="38"/>
      <c r="QI230" s="38"/>
      <c r="QJ230" s="38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37"/>
      <c r="QV230" s="38"/>
      <c r="QW230" s="38"/>
      <c r="QX230" s="38"/>
      <c r="QY230" s="38"/>
      <c r="QZ230" s="38"/>
      <c r="RA230" s="38"/>
      <c r="RB230" s="38"/>
      <c r="RC230" s="38"/>
      <c r="RD230" s="38"/>
      <c r="RE230" s="38"/>
      <c r="RF230" s="38"/>
      <c r="RG230" s="38"/>
      <c r="RH230" s="38"/>
      <c r="RI230" s="38"/>
      <c r="RJ230" s="38"/>
      <c r="RK230" s="38"/>
      <c r="RL230" s="38"/>
      <c r="RM230" s="38"/>
      <c r="RN230" s="38"/>
      <c r="RO230" s="37"/>
      <c r="RP230" s="38"/>
      <c r="RQ230" s="38"/>
      <c r="RR230" s="38"/>
      <c r="RS230" s="38"/>
      <c r="RT230" s="38"/>
      <c r="RU230" s="38"/>
      <c r="RV230" s="38"/>
      <c r="RW230" s="38"/>
      <c r="RX230" s="38"/>
      <c r="RY230" s="38"/>
      <c r="RZ230" s="38"/>
      <c r="SA230" s="38"/>
      <c r="SB230" s="38"/>
      <c r="SC230" s="38"/>
      <c r="SD230" s="38"/>
      <c r="SE230" s="38"/>
      <c r="SF230" s="38"/>
      <c r="SG230" s="38"/>
      <c r="SH230" s="38"/>
      <c r="SI230" s="37"/>
      <c r="SJ230" s="38"/>
      <c r="SK230" s="38"/>
      <c r="SL230" s="38"/>
      <c r="SM230" s="38"/>
      <c r="SN230" s="38"/>
      <c r="SO230" s="38"/>
      <c r="SP230" s="38"/>
      <c r="SQ230" s="38"/>
      <c r="SR230" s="38"/>
      <c r="SS230" s="38"/>
      <c r="ST230" s="38"/>
      <c r="SU230" s="38"/>
      <c r="SV230" s="38"/>
      <c r="SW230" s="38"/>
      <c r="SX230" s="38"/>
      <c r="SY230" s="38"/>
      <c r="SZ230" s="38"/>
      <c r="TA230" s="38"/>
      <c r="TB230" s="38"/>
      <c r="TC230" s="37"/>
      <c r="TD230" s="38"/>
      <c r="TE230" s="38"/>
      <c r="TF230" s="38"/>
      <c r="TG230" s="38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7"/>
      <c r="TX230" s="38"/>
      <c r="TY230" s="38"/>
      <c r="TZ230" s="38"/>
      <c r="UA230" s="38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7"/>
      <c r="UR230" s="38"/>
      <c r="US230" s="38"/>
      <c r="UT230" s="38"/>
      <c r="UU230" s="38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7"/>
      <c r="VL230" s="38"/>
      <c r="VM230" s="38"/>
      <c r="VN230" s="38"/>
      <c r="VO230" s="38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7"/>
      <c r="WF230" s="38"/>
      <c r="WG230" s="38"/>
      <c r="WH230" s="38"/>
      <c r="WI230" s="38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7"/>
      <c r="WZ230" s="38"/>
      <c r="XA230" s="38"/>
      <c r="XB230" s="38"/>
      <c r="XC230" s="38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7"/>
      <c r="XT230" s="38"/>
      <c r="XU230" s="38"/>
      <c r="XV230" s="38"/>
      <c r="XW230" s="38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7"/>
      <c r="YN230" s="38"/>
      <c r="YO230" s="38"/>
      <c r="YP230" s="38"/>
      <c r="YQ230" s="38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7"/>
      <c r="ZH230" s="38"/>
      <c r="ZI230" s="38"/>
      <c r="ZJ230" s="38"/>
      <c r="ZK230" s="38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7"/>
      <c r="AAB230" s="38"/>
      <c r="AAC230" s="38"/>
      <c r="AAD230" s="38"/>
      <c r="AAE230" s="38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7"/>
      <c r="AAV230" s="38"/>
      <c r="AAW230" s="38"/>
      <c r="AAX230" s="38"/>
      <c r="AAY230" s="38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7"/>
      <c r="ABP230" s="38"/>
      <c r="ABQ230" s="38"/>
      <c r="ABR230" s="38"/>
      <c r="ABS230" s="38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7"/>
      <c r="ACJ230" s="38"/>
      <c r="ACK230" s="38"/>
      <c r="ACL230" s="38"/>
      <c r="ACM230" s="38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7"/>
      <c r="ADD230" s="38"/>
      <c r="ADE230" s="38"/>
      <c r="ADF230" s="38"/>
      <c r="ADG230" s="38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7"/>
      <c r="ADX230" s="38"/>
      <c r="ADY230" s="38"/>
      <c r="ADZ230" s="38"/>
      <c r="AEA230" s="38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7"/>
      <c r="AER230" s="38"/>
      <c r="AES230" s="38"/>
      <c r="AET230" s="38"/>
      <c r="AEU230" s="38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7"/>
      <c r="AFL230" s="38"/>
      <c r="AFM230" s="38"/>
      <c r="AFN230" s="38"/>
      <c r="AFO230" s="38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F230" s="35" t="str">
        <f t="shared" si="791"/>
        <v/>
      </c>
      <c r="AGG230" s="43" t="str">
        <f t="shared" si="792"/>
        <v/>
      </c>
      <c r="AGH230" s="35" t="str">
        <f t="shared" si="780"/>
        <v/>
      </c>
      <c r="AGL230" s="36" t="str">
        <f t="shared" si="793"/>
        <v/>
      </c>
      <c r="AGM230" s="36" t="str">
        <f t="shared" si="781"/>
        <v/>
      </c>
      <c r="AGN230" s="39" t="str">
        <f t="shared" si="794"/>
        <v/>
      </c>
      <c r="AGO230" s="36" t="str">
        <f t="shared" si="795"/>
        <v/>
      </c>
      <c r="AGP230" s="36" t="str">
        <f t="shared" si="782"/>
        <v/>
      </c>
      <c r="AGQ230" s="39" t="str">
        <f t="shared" si="796"/>
        <v/>
      </c>
      <c r="AGR230" s="36" t="str">
        <f t="shared" si="797"/>
        <v/>
      </c>
      <c r="AGS230" s="36" t="str">
        <f t="shared" si="783"/>
        <v/>
      </c>
      <c r="AGT230" s="39" t="str">
        <f t="shared" si="798"/>
        <v/>
      </c>
      <c r="AGU230" s="36" t="str">
        <f t="shared" si="799"/>
        <v/>
      </c>
      <c r="AGV230" s="36" t="str">
        <f t="shared" si="784"/>
        <v/>
      </c>
      <c r="AGW230" s="39" t="str">
        <f t="shared" si="800"/>
        <v/>
      </c>
      <c r="AGX230" s="36" t="str">
        <f t="shared" si="801"/>
        <v/>
      </c>
      <c r="AGY230" s="36" t="str">
        <f t="shared" si="785"/>
        <v/>
      </c>
      <c r="AGZ230" s="39" t="str">
        <f t="shared" si="802"/>
        <v/>
      </c>
      <c r="AHA230" s="36" t="str">
        <f t="shared" si="803"/>
        <v/>
      </c>
      <c r="AHB230" s="36" t="str">
        <f t="shared" si="786"/>
        <v/>
      </c>
      <c r="AHC230" s="39" t="str">
        <f t="shared" si="804"/>
        <v/>
      </c>
      <c r="AHD230" s="36" t="str">
        <f t="shared" si="805"/>
        <v/>
      </c>
      <c r="AHE230" s="36" t="str">
        <f t="shared" si="787"/>
        <v/>
      </c>
      <c r="AHF230" s="39" t="str">
        <f t="shared" si="806"/>
        <v/>
      </c>
      <c r="AHG230" s="36" t="str">
        <f t="shared" si="807"/>
        <v/>
      </c>
      <c r="AHH230" s="36" t="str">
        <f t="shared" si="788"/>
        <v/>
      </c>
      <c r="AHI230" s="39" t="str">
        <f t="shared" si="808"/>
        <v/>
      </c>
      <c r="AHJ230" s="36" t="str">
        <f t="shared" si="809"/>
        <v/>
      </c>
      <c r="AHK230" s="36" t="str">
        <f t="shared" si="789"/>
        <v/>
      </c>
      <c r="AHL230" s="39" t="str">
        <f t="shared" si="810"/>
        <v/>
      </c>
      <c r="AHM230" s="36" t="str">
        <f t="shared" si="811"/>
        <v/>
      </c>
      <c r="AHN230" s="36" t="str">
        <f t="shared" si="790"/>
        <v/>
      </c>
      <c r="AHO230" s="39" t="str">
        <f t="shared" si="812"/>
        <v/>
      </c>
    </row>
    <row r="231" spans="1:918" s="5" customFormat="1" outlineLevel="1" x14ac:dyDescent="0.25">
      <c r="A231" s="35">
        <f t="shared" si="813"/>
        <v>15</v>
      </c>
      <c r="B231" s="36"/>
      <c r="C231" s="37"/>
      <c r="D231" s="35"/>
      <c r="E231" s="35"/>
      <c r="F231" s="35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7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7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7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7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7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7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  <c r="ED231" s="38"/>
      <c r="EE231" s="38"/>
      <c r="EF231" s="38"/>
      <c r="EG231" s="38"/>
      <c r="EH231" s="38"/>
      <c r="EI231" s="38"/>
      <c r="EJ231" s="38"/>
      <c r="EK231" s="38"/>
      <c r="EL231" s="38"/>
      <c r="EM231" s="37"/>
      <c r="EN231" s="38"/>
      <c r="EO231" s="38"/>
      <c r="EP231" s="38"/>
      <c r="EQ231" s="38"/>
      <c r="ER231" s="38"/>
      <c r="ES231" s="38"/>
      <c r="ET231" s="38"/>
      <c r="EU231" s="38"/>
      <c r="EV231" s="38"/>
      <c r="EW231" s="38"/>
      <c r="EX231" s="38"/>
      <c r="EY231" s="38"/>
      <c r="EZ231" s="38"/>
      <c r="FA231" s="38"/>
      <c r="FB231" s="38"/>
      <c r="FC231" s="38"/>
      <c r="FD231" s="38"/>
      <c r="FE231" s="38"/>
      <c r="FF231" s="38"/>
      <c r="FG231" s="37"/>
      <c r="FH231" s="38"/>
      <c r="FI231" s="38"/>
      <c r="FJ231" s="38"/>
      <c r="FK231" s="38"/>
      <c r="FL231" s="38"/>
      <c r="FM231" s="38"/>
      <c r="FN231" s="38"/>
      <c r="FO231" s="38"/>
      <c r="FP231" s="38"/>
      <c r="FQ231" s="38"/>
      <c r="FR231" s="38"/>
      <c r="FS231" s="38"/>
      <c r="FT231" s="38"/>
      <c r="FU231" s="38"/>
      <c r="FV231" s="38"/>
      <c r="FW231" s="38"/>
      <c r="FX231" s="38"/>
      <c r="FY231" s="38"/>
      <c r="FZ231" s="38"/>
      <c r="GA231" s="37"/>
      <c r="GB231" s="38"/>
      <c r="GC231" s="38"/>
      <c r="GD231" s="38"/>
      <c r="GE231" s="38"/>
      <c r="GF231" s="38"/>
      <c r="GG231" s="38"/>
      <c r="GH231" s="38"/>
      <c r="GI231" s="38"/>
      <c r="GJ231" s="38"/>
      <c r="GK231" s="38"/>
      <c r="GL231" s="38"/>
      <c r="GM231" s="38"/>
      <c r="GN231" s="38"/>
      <c r="GO231" s="38"/>
      <c r="GP231" s="38"/>
      <c r="GQ231" s="38"/>
      <c r="GR231" s="38"/>
      <c r="GS231" s="38"/>
      <c r="GT231" s="38"/>
      <c r="GU231" s="37"/>
      <c r="GV231" s="38"/>
      <c r="GW231" s="38"/>
      <c r="GX231" s="38"/>
      <c r="GY231" s="38"/>
      <c r="GZ231" s="38"/>
      <c r="HA231" s="38"/>
      <c r="HB231" s="38"/>
      <c r="HC231" s="38"/>
      <c r="HD231" s="38"/>
      <c r="HE231" s="38"/>
      <c r="HF231" s="38"/>
      <c r="HG231" s="38"/>
      <c r="HH231" s="38"/>
      <c r="HI231" s="38"/>
      <c r="HJ231" s="38"/>
      <c r="HK231" s="38"/>
      <c r="HL231" s="38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37"/>
      <c r="IJ231" s="38"/>
      <c r="IK231" s="38"/>
      <c r="IL231" s="38"/>
      <c r="IM231" s="38"/>
      <c r="IN231" s="38"/>
      <c r="IO231" s="38"/>
      <c r="IP231" s="38"/>
      <c r="IQ231" s="38"/>
      <c r="IR231" s="38"/>
      <c r="IS231" s="38"/>
      <c r="IT231" s="38"/>
      <c r="IU231" s="38"/>
      <c r="IV231" s="38"/>
      <c r="IW231" s="38"/>
      <c r="IX231" s="38"/>
      <c r="IY231" s="38"/>
      <c r="IZ231" s="38"/>
      <c r="JA231" s="38"/>
      <c r="JB231" s="38"/>
      <c r="JC231" s="37"/>
      <c r="JD231" s="38"/>
      <c r="JE231" s="38"/>
      <c r="JF231" s="38"/>
      <c r="JG231" s="38"/>
      <c r="JH231" s="38"/>
      <c r="JI231" s="38"/>
      <c r="JJ231" s="38"/>
      <c r="JK231" s="38"/>
      <c r="JL231" s="38"/>
      <c r="JM231" s="38"/>
      <c r="JN231" s="38"/>
      <c r="JO231" s="38"/>
      <c r="JP231" s="38"/>
      <c r="JQ231" s="38"/>
      <c r="JR231" s="38"/>
      <c r="JS231" s="38"/>
      <c r="JT231" s="38"/>
      <c r="JU231" s="38"/>
      <c r="JV231" s="38"/>
      <c r="JW231" s="37"/>
      <c r="JX231" s="38"/>
      <c r="JY231" s="38"/>
      <c r="JZ231" s="38"/>
      <c r="KA231" s="38"/>
      <c r="KB231" s="38"/>
      <c r="KC231" s="38"/>
      <c r="KD231" s="38"/>
      <c r="KE231" s="38"/>
      <c r="KF231" s="38"/>
      <c r="KG231" s="38"/>
      <c r="KH231" s="38"/>
      <c r="KI231" s="38"/>
      <c r="KJ231" s="38"/>
      <c r="KK231" s="38"/>
      <c r="KL231" s="38"/>
      <c r="KM231" s="38"/>
      <c r="KN231" s="38"/>
      <c r="KO231" s="38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37"/>
      <c r="NT231" s="38"/>
      <c r="NU231" s="38"/>
      <c r="NV231" s="38"/>
      <c r="NW231" s="38"/>
      <c r="NX231" s="38"/>
      <c r="NY231" s="38"/>
      <c r="NZ231" s="38"/>
      <c r="OA231" s="38"/>
      <c r="OB231" s="38"/>
      <c r="OC231" s="38"/>
      <c r="OD231" s="38"/>
      <c r="OE231" s="38"/>
      <c r="OF231" s="38"/>
      <c r="OG231" s="38"/>
      <c r="OH231" s="38"/>
      <c r="OI231" s="38"/>
      <c r="OJ231" s="38"/>
      <c r="OK231" s="38"/>
      <c r="OL231" s="38"/>
      <c r="OM231" s="37"/>
      <c r="ON231" s="38"/>
      <c r="OO231" s="38"/>
      <c r="OP231" s="38"/>
      <c r="OQ231" s="38"/>
      <c r="OR231" s="38"/>
      <c r="OS231" s="38"/>
      <c r="OT231" s="38"/>
      <c r="OU231" s="38"/>
      <c r="OV231" s="38"/>
      <c r="OW231" s="38"/>
      <c r="OX231" s="38"/>
      <c r="OY231" s="38"/>
      <c r="OZ231" s="38"/>
      <c r="PA231" s="38"/>
      <c r="PB231" s="38"/>
      <c r="PC231" s="38"/>
      <c r="PD231" s="38"/>
      <c r="PE231" s="38"/>
      <c r="PF231" s="38"/>
      <c r="PG231" s="37"/>
      <c r="PH231" s="38"/>
      <c r="PI231" s="38"/>
      <c r="PJ231" s="38"/>
      <c r="PK231" s="38"/>
      <c r="PL231" s="38"/>
      <c r="PM231" s="38"/>
      <c r="PN231" s="38"/>
      <c r="PO231" s="38"/>
      <c r="PP231" s="38"/>
      <c r="PQ231" s="38"/>
      <c r="PR231" s="38"/>
      <c r="PS231" s="38"/>
      <c r="PT231" s="38"/>
      <c r="PU231" s="38"/>
      <c r="PV231" s="38"/>
      <c r="PW231" s="38"/>
      <c r="PX231" s="38"/>
      <c r="PY231" s="38"/>
      <c r="PZ231" s="38"/>
      <c r="QA231" s="37"/>
      <c r="QB231" s="38"/>
      <c r="QC231" s="38"/>
      <c r="QD231" s="38"/>
      <c r="QE231" s="38"/>
      <c r="QF231" s="38"/>
      <c r="QG231" s="38"/>
      <c r="QH231" s="38"/>
      <c r="QI231" s="38"/>
      <c r="QJ231" s="38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37"/>
      <c r="QV231" s="38"/>
      <c r="QW231" s="38"/>
      <c r="QX231" s="38"/>
      <c r="QY231" s="38"/>
      <c r="QZ231" s="38"/>
      <c r="RA231" s="38"/>
      <c r="RB231" s="38"/>
      <c r="RC231" s="38"/>
      <c r="RD231" s="38"/>
      <c r="RE231" s="38"/>
      <c r="RF231" s="38"/>
      <c r="RG231" s="38"/>
      <c r="RH231" s="38"/>
      <c r="RI231" s="38"/>
      <c r="RJ231" s="38"/>
      <c r="RK231" s="38"/>
      <c r="RL231" s="38"/>
      <c r="RM231" s="38"/>
      <c r="RN231" s="38"/>
      <c r="RO231" s="37"/>
      <c r="RP231" s="38"/>
      <c r="RQ231" s="38"/>
      <c r="RR231" s="38"/>
      <c r="RS231" s="38"/>
      <c r="RT231" s="38"/>
      <c r="RU231" s="38"/>
      <c r="RV231" s="38"/>
      <c r="RW231" s="38"/>
      <c r="RX231" s="38"/>
      <c r="RY231" s="38"/>
      <c r="RZ231" s="38"/>
      <c r="SA231" s="38"/>
      <c r="SB231" s="38"/>
      <c r="SC231" s="38"/>
      <c r="SD231" s="38"/>
      <c r="SE231" s="38"/>
      <c r="SF231" s="38"/>
      <c r="SG231" s="38"/>
      <c r="SH231" s="38"/>
      <c r="SI231" s="37"/>
      <c r="SJ231" s="38"/>
      <c r="SK231" s="38"/>
      <c r="SL231" s="38"/>
      <c r="SM231" s="38"/>
      <c r="SN231" s="38"/>
      <c r="SO231" s="38"/>
      <c r="SP231" s="38"/>
      <c r="SQ231" s="38"/>
      <c r="SR231" s="38"/>
      <c r="SS231" s="38"/>
      <c r="ST231" s="38"/>
      <c r="SU231" s="38"/>
      <c r="SV231" s="38"/>
      <c r="SW231" s="38"/>
      <c r="SX231" s="38"/>
      <c r="SY231" s="38"/>
      <c r="SZ231" s="38"/>
      <c r="TA231" s="38"/>
      <c r="TB231" s="38"/>
      <c r="TC231" s="37"/>
      <c r="TD231" s="38"/>
      <c r="TE231" s="38"/>
      <c r="TF231" s="38"/>
      <c r="TG231" s="38"/>
      <c r="TH231" s="38"/>
      <c r="TI231" s="38"/>
      <c r="TJ231" s="38"/>
      <c r="TK231" s="38"/>
      <c r="TL231" s="38"/>
      <c r="TM231" s="38"/>
      <c r="TN231" s="38"/>
      <c r="TO231" s="38"/>
      <c r="TP231" s="38"/>
      <c r="TQ231" s="38"/>
      <c r="TR231" s="38"/>
      <c r="TS231" s="38"/>
      <c r="TT231" s="38"/>
      <c r="TU231" s="38"/>
      <c r="TV231" s="38"/>
      <c r="TW231" s="37"/>
      <c r="TX231" s="38"/>
      <c r="TY231" s="38"/>
      <c r="TZ231" s="38"/>
      <c r="UA231" s="38"/>
      <c r="UB231" s="38"/>
      <c r="UC231" s="38"/>
      <c r="UD231" s="38"/>
      <c r="UE231" s="38"/>
      <c r="UF231" s="38"/>
      <c r="UG231" s="38"/>
      <c r="UH231" s="38"/>
      <c r="UI231" s="38"/>
      <c r="UJ231" s="38"/>
      <c r="UK231" s="38"/>
      <c r="UL231" s="38"/>
      <c r="UM231" s="38"/>
      <c r="UN231" s="38"/>
      <c r="UO231" s="38"/>
      <c r="UP231" s="38"/>
      <c r="UQ231" s="37"/>
      <c r="UR231" s="38"/>
      <c r="US231" s="38"/>
      <c r="UT231" s="38"/>
      <c r="UU231" s="38"/>
      <c r="UV231" s="38"/>
      <c r="UW231" s="38"/>
      <c r="UX231" s="38"/>
      <c r="UY231" s="38"/>
      <c r="UZ231" s="38"/>
      <c r="VA231" s="38"/>
      <c r="VB231" s="38"/>
      <c r="VC231" s="38"/>
      <c r="VD231" s="38"/>
      <c r="VE231" s="38"/>
      <c r="VF231" s="38"/>
      <c r="VG231" s="38"/>
      <c r="VH231" s="38"/>
      <c r="VI231" s="38"/>
      <c r="VJ231" s="38"/>
      <c r="VK231" s="37"/>
      <c r="VL231" s="38"/>
      <c r="VM231" s="38"/>
      <c r="VN231" s="38"/>
      <c r="VO231" s="38"/>
      <c r="VP231" s="38"/>
      <c r="VQ231" s="38"/>
      <c r="VR231" s="38"/>
      <c r="VS231" s="38"/>
      <c r="VT231" s="38"/>
      <c r="VU231" s="38"/>
      <c r="VV231" s="38"/>
      <c r="VW231" s="38"/>
      <c r="VX231" s="38"/>
      <c r="VY231" s="38"/>
      <c r="VZ231" s="38"/>
      <c r="WA231" s="38"/>
      <c r="WB231" s="38"/>
      <c r="WC231" s="38"/>
      <c r="WD231" s="38"/>
      <c r="WE231" s="37"/>
      <c r="WF231" s="38"/>
      <c r="WG231" s="38"/>
      <c r="WH231" s="38"/>
      <c r="WI231" s="38"/>
      <c r="WJ231" s="38"/>
      <c r="WK231" s="38"/>
      <c r="WL231" s="38"/>
      <c r="WM231" s="38"/>
      <c r="WN231" s="38"/>
      <c r="WO231" s="38"/>
      <c r="WP231" s="38"/>
      <c r="WQ231" s="38"/>
      <c r="WR231" s="38"/>
      <c r="WS231" s="38"/>
      <c r="WT231" s="38"/>
      <c r="WU231" s="38"/>
      <c r="WV231" s="38"/>
      <c r="WW231" s="38"/>
      <c r="WX231" s="38"/>
      <c r="WY231" s="37"/>
      <c r="WZ231" s="38"/>
      <c r="XA231" s="38"/>
      <c r="XB231" s="38"/>
      <c r="XC231" s="38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7"/>
      <c r="XT231" s="38"/>
      <c r="XU231" s="38"/>
      <c r="XV231" s="38"/>
      <c r="XW231" s="38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7"/>
      <c r="YN231" s="38"/>
      <c r="YO231" s="38"/>
      <c r="YP231" s="38"/>
      <c r="YQ231" s="38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7"/>
      <c r="ZH231" s="38"/>
      <c r="ZI231" s="38"/>
      <c r="ZJ231" s="38"/>
      <c r="ZK231" s="38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7"/>
      <c r="AAB231" s="38"/>
      <c r="AAC231" s="38"/>
      <c r="AAD231" s="38"/>
      <c r="AAE231" s="38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7"/>
      <c r="AAV231" s="38"/>
      <c r="AAW231" s="38"/>
      <c r="AAX231" s="38"/>
      <c r="AAY231" s="38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7"/>
      <c r="ABP231" s="38"/>
      <c r="ABQ231" s="38"/>
      <c r="ABR231" s="38"/>
      <c r="ABS231" s="38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7"/>
      <c r="ACJ231" s="38"/>
      <c r="ACK231" s="38"/>
      <c r="ACL231" s="38"/>
      <c r="ACM231" s="38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7"/>
      <c r="ADD231" s="38"/>
      <c r="ADE231" s="38"/>
      <c r="ADF231" s="38"/>
      <c r="ADG231" s="38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7"/>
      <c r="ADX231" s="38"/>
      <c r="ADY231" s="38"/>
      <c r="ADZ231" s="38"/>
      <c r="AEA231" s="38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7"/>
      <c r="AER231" s="38"/>
      <c r="AES231" s="38"/>
      <c r="AET231" s="38"/>
      <c r="AEU231" s="38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7"/>
      <c r="AFL231" s="38"/>
      <c r="AFM231" s="38"/>
      <c r="AFN231" s="38"/>
      <c r="AFO231" s="38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F231" s="35" t="str">
        <f t="shared" si="791"/>
        <v/>
      </c>
      <c r="AGG231" s="43" t="str">
        <f t="shared" si="792"/>
        <v/>
      </c>
      <c r="AGH231" s="35" t="str">
        <f t="shared" si="780"/>
        <v/>
      </c>
      <c r="AGL231" s="36" t="str">
        <f t="shared" si="793"/>
        <v/>
      </c>
      <c r="AGM231" s="36" t="str">
        <f t="shared" si="781"/>
        <v/>
      </c>
      <c r="AGN231" s="39" t="str">
        <f t="shared" si="794"/>
        <v/>
      </c>
      <c r="AGO231" s="36" t="str">
        <f t="shared" si="795"/>
        <v/>
      </c>
      <c r="AGP231" s="36" t="str">
        <f t="shared" si="782"/>
        <v/>
      </c>
      <c r="AGQ231" s="39" t="str">
        <f t="shared" si="796"/>
        <v/>
      </c>
      <c r="AGR231" s="36" t="str">
        <f t="shared" si="797"/>
        <v/>
      </c>
      <c r="AGS231" s="36" t="str">
        <f t="shared" si="783"/>
        <v/>
      </c>
      <c r="AGT231" s="39" t="str">
        <f t="shared" si="798"/>
        <v/>
      </c>
      <c r="AGU231" s="36" t="str">
        <f t="shared" si="799"/>
        <v/>
      </c>
      <c r="AGV231" s="36" t="str">
        <f t="shared" si="784"/>
        <v/>
      </c>
      <c r="AGW231" s="39" t="str">
        <f t="shared" si="800"/>
        <v/>
      </c>
      <c r="AGX231" s="36" t="str">
        <f t="shared" si="801"/>
        <v/>
      </c>
      <c r="AGY231" s="36" t="str">
        <f t="shared" si="785"/>
        <v/>
      </c>
      <c r="AGZ231" s="39" t="str">
        <f t="shared" si="802"/>
        <v/>
      </c>
      <c r="AHA231" s="36" t="str">
        <f t="shared" si="803"/>
        <v/>
      </c>
      <c r="AHB231" s="36" t="str">
        <f t="shared" si="786"/>
        <v/>
      </c>
      <c r="AHC231" s="39" t="str">
        <f t="shared" si="804"/>
        <v/>
      </c>
      <c r="AHD231" s="36" t="str">
        <f t="shared" si="805"/>
        <v/>
      </c>
      <c r="AHE231" s="36" t="str">
        <f t="shared" si="787"/>
        <v/>
      </c>
      <c r="AHF231" s="39" t="str">
        <f t="shared" si="806"/>
        <v/>
      </c>
      <c r="AHG231" s="36" t="str">
        <f t="shared" si="807"/>
        <v/>
      </c>
      <c r="AHH231" s="36" t="str">
        <f t="shared" si="788"/>
        <v/>
      </c>
      <c r="AHI231" s="39" t="str">
        <f t="shared" si="808"/>
        <v/>
      </c>
      <c r="AHJ231" s="36" t="str">
        <f t="shared" si="809"/>
        <v/>
      </c>
      <c r="AHK231" s="36" t="str">
        <f t="shared" si="789"/>
        <v/>
      </c>
      <c r="AHL231" s="39" t="str">
        <f t="shared" si="810"/>
        <v/>
      </c>
      <c r="AHM231" s="36" t="str">
        <f t="shared" si="811"/>
        <v/>
      </c>
      <c r="AHN231" s="36" t="str">
        <f t="shared" si="790"/>
        <v/>
      </c>
      <c r="AHO231" s="39" t="str">
        <f t="shared" si="812"/>
        <v/>
      </c>
    </row>
    <row r="232" spans="1:918" s="32" customFormat="1" x14ac:dyDescent="0.25">
      <c r="A232" s="31" t="s">
        <v>42</v>
      </c>
      <c r="C232" s="33"/>
      <c r="D232" s="33"/>
      <c r="E232" s="33"/>
      <c r="F232" s="34"/>
      <c r="G232" s="33"/>
      <c r="H232" s="33"/>
      <c r="I232" s="33"/>
      <c r="J232" s="34"/>
      <c r="K232" s="33"/>
      <c r="L232" s="33"/>
      <c r="M232" s="33"/>
      <c r="N232" s="34"/>
      <c r="O232" s="33"/>
      <c r="P232" s="33"/>
      <c r="Q232" s="33"/>
      <c r="R232" s="34"/>
      <c r="S232" s="33"/>
      <c r="T232" s="33"/>
      <c r="U232" s="33"/>
      <c r="V232" s="34"/>
      <c r="W232" s="33"/>
      <c r="X232" s="33"/>
      <c r="Y232" s="33"/>
      <c r="Z232" s="34"/>
      <c r="AA232" s="33"/>
      <c r="AB232" s="33"/>
      <c r="AC232" s="33"/>
      <c r="AD232" s="34"/>
      <c r="AE232" s="33"/>
      <c r="AF232" s="33"/>
      <c r="AG232" s="33"/>
      <c r="AH232" s="34"/>
      <c r="AI232" s="33"/>
      <c r="AJ232" s="33"/>
      <c r="AK232" s="33"/>
      <c r="AL232" s="34"/>
      <c r="AM232" s="33"/>
      <c r="AN232" s="33"/>
      <c r="AO232" s="33"/>
      <c r="AP232" s="34"/>
      <c r="AQ232" s="33"/>
      <c r="AR232" s="33"/>
      <c r="AS232" s="33"/>
      <c r="AT232" s="34"/>
      <c r="AU232" s="33"/>
      <c r="AV232" s="33"/>
      <c r="AW232" s="33"/>
      <c r="AX232" s="34"/>
      <c r="AY232" s="33"/>
      <c r="AZ232" s="33"/>
      <c r="BA232" s="33"/>
      <c r="BB232" s="34"/>
      <c r="BC232" s="33"/>
      <c r="BD232" s="33"/>
      <c r="BE232" s="33"/>
      <c r="BF232" s="34"/>
      <c r="BG232" s="33"/>
      <c r="BH232" s="33"/>
      <c r="BI232" s="33"/>
      <c r="BJ232" s="34"/>
      <c r="BK232" s="33"/>
      <c r="BL232" s="33"/>
      <c r="BM232" s="33"/>
      <c r="BN232" s="34"/>
      <c r="BO232" s="33"/>
      <c r="BP232" s="33"/>
      <c r="BQ232" s="33"/>
      <c r="BR232" s="34"/>
      <c r="BS232" s="33"/>
      <c r="BT232" s="33"/>
      <c r="BU232" s="33"/>
      <c r="BV232" s="34"/>
      <c r="BW232" s="33"/>
      <c r="BX232" s="33"/>
      <c r="BY232" s="33"/>
      <c r="BZ232" s="34"/>
      <c r="CA232" s="33"/>
      <c r="CB232" s="33"/>
      <c r="CC232" s="33"/>
      <c r="CD232" s="34"/>
      <c r="CE232" s="33"/>
      <c r="CF232" s="33"/>
      <c r="CG232" s="33"/>
      <c r="CH232" s="34"/>
      <c r="CI232" s="33"/>
      <c r="CJ232" s="33"/>
      <c r="CK232" s="33"/>
      <c r="CL232" s="34"/>
      <c r="CM232" s="33"/>
      <c r="CN232" s="33"/>
      <c r="CO232" s="33"/>
      <c r="CP232" s="34"/>
      <c r="CQ232" s="33"/>
      <c r="CR232" s="33"/>
      <c r="CS232" s="33"/>
      <c r="CT232" s="34"/>
      <c r="CU232" s="33"/>
      <c r="CV232" s="33"/>
      <c r="CW232" s="33"/>
      <c r="CX232" s="34"/>
      <c r="CY232" s="33"/>
      <c r="CZ232" s="33"/>
      <c r="DA232" s="33"/>
      <c r="DB232" s="34"/>
      <c r="DC232" s="33"/>
      <c r="DD232" s="33"/>
      <c r="DE232" s="33"/>
      <c r="DF232" s="34"/>
      <c r="DG232" s="33"/>
      <c r="DH232" s="33"/>
      <c r="DI232" s="33"/>
      <c r="DJ232" s="34"/>
      <c r="DK232" s="33"/>
      <c r="DL232" s="33"/>
      <c r="DM232" s="33"/>
      <c r="DN232" s="34"/>
      <c r="DO232" s="33"/>
      <c r="DP232" s="33"/>
      <c r="DQ232" s="33"/>
      <c r="DR232" s="34"/>
      <c r="DS232" s="33"/>
      <c r="DT232" s="33"/>
      <c r="DU232" s="33"/>
      <c r="DV232" s="34"/>
      <c r="DW232" s="33"/>
      <c r="DX232" s="33"/>
      <c r="DY232" s="33"/>
      <c r="DZ232" s="34"/>
      <c r="EA232" s="33"/>
      <c r="EB232" s="33"/>
      <c r="EC232" s="33"/>
      <c r="ED232" s="34"/>
      <c r="EE232" s="33"/>
      <c r="EF232" s="33"/>
      <c r="EG232" s="33"/>
      <c r="EH232" s="34"/>
      <c r="EI232" s="33"/>
      <c r="EJ232" s="33"/>
      <c r="EK232" s="33"/>
      <c r="EL232" s="34"/>
      <c r="EM232" s="33"/>
      <c r="EN232" s="33"/>
      <c r="EO232" s="33"/>
      <c r="EP232" s="34"/>
      <c r="EQ232" s="33"/>
      <c r="ER232" s="33"/>
      <c r="ES232" s="33"/>
      <c r="ET232" s="34"/>
      <c r="EU232" s="33"/>
      <c r="EV232" s="33"/>
      <c r="EW232" s="33"/>
      <c r="EX232" s="34"/>
      <c r="EY232" s="33"/>
      <c r="EZ232" s="33"/>
      <c r="FA232" s="33"/>
      <c r="FB232" s="34"/>
      <c r="FC232" s="33"/>
      <c r="FD232" s="33"/>
      <c r="FE232" s="33"/>
      <c r="FF232" s="34"/>
      <c r="FG232" s="33"/>
      <c r="FH232" s="33"/>
      <c r="FI232" s="33"/>
      <c r="FJ232" s="34"/>
      <c r="FK232" s="33"/>
      <c r="FL232" s="33"/>
      <c r="FM232" s="33"/>
      <c r="FN232" s="34"/>
      <c r="FO232" s="33"/>
      <c r="FP232" s="33"/>
      <c r="FQ232" s="33"/>
      <c r="FR232" s="34"/>
      <c r="FS232" s="33"/>
      <c r="FT232" s="33"/>
      <c r="FU232" s="33"/>
      <c r="FV232" s="34"/>
      <c r="FW232" s="33"/>
      <c r="FX232" s="33"/>
      <c r="FY232" s="33"/>
      <c r="FZ232" s="34"/>
      <c r="GA232" s="33"/>
      <c r="GB232" s="33"/>
      <c r="GC232" s="33"/>
      <c r="GD232" s="34"/>
      <c r="GE232" s="33"/>
      <c r="GF232" s="33"/>
      <c r="GG232" s="33"/>
      <c r="GH232" s="34"/>
      <c r="GI232" s="33"/>
      <c r="GJ232" s="33"/>
      <c r="GK232" s="33"/>
      <c r="GL232" s="34"/>
      <c r="GM232" s="33"/>
      <c r="GN232" s="33"/>
      <c r="GO232" s="33"/>
      <c r="GP232" s="34"/>
      <c r="GQ232" s="33"/>
      <c r="GR232" s="33"/>
      <c r="GS232" s="33"/>
      <c r="GT232" s="34"/>
      <c r="GU232" s="33"/>
      <c r="GV232" s="33"/>
      <c r="GW232" s="33"/>
      <c r="GX232" s="34"/>
      <c r="GY232" s="33"/>
      <c r="GZ232" s="33"/>
      <c r="HA232" s="33"/>
      <c r="HB232" s="34"/>
      <c r="HC232" s="33"/>
      <c r="HD232" s="33"/>
      <c r="HE232" s="33"/>
      <c r="HF232" s="34"/>
      <c r="HG232" s="33"/>
      <c r="HH232" s="33"/>
      <c r="HI232" s="33"/>
      <c r="HJ232" s="34"/>
      <c r="HK232" s="33"/>
      <c r="HL232" s="33"/>
      <c r="HM232" s="33"/>
      <c r="HN232" s="34"/>
      <c r="HO232" s="33"/>
      <c r="HP232" s="33"/>
      <c r="HQ232" s="33"/>
      <c r="HR232" s="34"/>
      <c r="HS232" s="33"/>
      <c r="HT232" s="33"/>
      <c r="HU232" s="33"/>
      <c r="HV232" s="34"/>
      <c r="HW232" s="33"/>
      <c r="HX232" s="33"/>
      <c r="HY232" s="33"/>
      <c r="HZ232" s="34"/>
      <c r="IA232" s="33"/>
      <c r="IB232" s="33"/>
      <c r="IC232" s="33"/>
      <c r="ID232" s="34"/>
      <c r="IE232" s="33"/>
      <c r="IF232" s="33"/>
      <c r="IG232" s="33"/>
      <c r="IH232" s="34"/>
      <c r="II232" s="33"/>
      <c r="IJ232" s="33"/>
      <c r="IK232" s="33"/>
      <c r="IL232" s="34"/>
      <c r="IM232" s="33"/>
      <c r="IN232" s="33"/>
      <c r="IO232" s="33"/>
      <c r="IP232" s="34"/>
      <c r="IQ232" s="33"/>
      <c r="IR232" s="33"/>
      <c r="IS232" s="33"/>
      <c r="IT232" s="34"/>
      <c r="IU232" s="33"/>
      <c r="IV232" s="33"/>
      <c r="IW232" s="33"/>
      <c r="IX232" s="34"/>
      <c r="IY232" s="33"/>
      <c r="IZ232" s="33"/>
      <c r="JA232" s="33"/>
      <c r="JB232" s="34"/>
      <c r="JC232" s="33"/>
      <c r="JD232" s="33"/>
      <c r="JE232" s="33"/>
      <c r="JF232" s="34"/>
      <c r="JG232" s="33"/>
      <c r="JH232" s="33"/>
      <c r="JI232" s="33"/>
      <c r="JJ232" s="34"/>
      <c r="JK232" s="33"/>
      <c r="JL232" s="33"/>
      <c r="JM232" s="33"/>
      <c r="JN232" s="34"/>
      <c r="JO232" s="33"/>
      <c r="JP232" s="33"/>
      <c r="JQ232" s="33"/>
      <c r="JR232" s="34"/>
      <c r="JS232" s="33"/>
      <c r="JT232" s="33"/>
      <c r="JU232" s="33"/>
      <c r="JV232" s="34"/>
      <c r="JW232" s="33"/>
      <c r="JX232" s="33"/>
      <c r="JY232" s="33"/>
      <c r="JZ232" s="34"/>
      <c r="KA232" s="33"/>
      <c r="KB232" s="33"/>
      <c r="KC232" s="33"/>
      <c r="KD232" s="34"/>
      <c r="KE232" s="33"/>
      <c r="KF232" s="33"/>
      <c r="KG232" s="33"/>
      <c r="KH232" s="34"/>
      <c r="KI232" s="33"/>
      <c r="KJ232" s="33"/>
      <c r="KK232" s="33"/>
      <c r="KL232" s="34"/>
      <c r="KM232" s="33"/>
      <c r="KN232" s="33"/>
      <c r="KO232" s="33"/>
      <c r="KP232" s="34"/>
      <c r="KQ232" s="33"/>
      <c r="KR232" s="33"/>
      <c r="KS232" s="33"/>
      <c r="KT232" s="34"/>
      <c r="KU232" s="33"/>
      <c r="KV232" s="33"/>
      <c r="KW232" s="33"/>
      <c r="KX232" s="34"/>
      <c r="KY232" s="33"/>
      <c r="KZ232" s="33"/>
      <c r="LA232" s="33"/>
      <c r="LB232" s="34"/>
      <c r="LC232" s="33"/>
      <c r="LD232" s="33"/>
      <c r="LE232" s="33"/>
      <c r="LF232" s="34"/>
      <c r="LG232" s="33"/>
      <c r="LH232" s="33"/>
      <c r="LI232" s="33"/>
      <c r="LJ232" s="34"/>
      <c r="LK232" s="33"/>
      <c r="LL232" s="33"/>
      <c r="LM232" s="33"/>
      <c r="LN232" s="34"/>
      <c r="LO232" s="33"/>
      <c r="LP232" s="33"/>
      <c r="LQ232" s="33"/>
      <c r="LR232" s="34"/>
      <c r="LS232" s="33"/>
      <c r="LT232" s="33"/>
      <c r="LU232" s="33"/>
      <c r="LV232" s="34"/>
      <c r="LW232" s="33"/>
      <c r="LX232" s="33"/>
      <c r="LY232" s="33"/>
      <c r="LZ232" s="34"/>
      <c r="MA232" s="33"/>
      <c r="MB232" s="33"/>
      <c r="MC232" s="33"/>
      <c r="MD232" s="34"/>
      <c r="ME232" s="33"/>
      <c r="MF232" s="33"/>
      <c r="MG232" s="33"/>
      <c r="MH232" s="34"/>
      <c r="MI232" s="33"/>
      <c r="MJ232" s="33"/>
      <c r="MK232" s="33"/>
      <c r="ML232" s="34"/>
      <c r="MM232" s="33"/>
      <c r="MN232" s="33"/>
      <c r="MO232" s="33"/>
      <c r="MP232" s="34"/>
      <c r="MQ232" s="33"/>
      <c r="MR232" s="33"/>
      <c r="MS232" s="33"/>
      <c r="MT232" s="34"/>
      <c r="MU232" s="33"/>
      <c r="MV232" s="33"/>
      <c r="MW232" s="33"/>
      <c r="MX232" s="34"/>
      <c r="MY232" s="33"/>
      <c r="MZ232" s="33"/>
      <c r="NA232" s="33"/>
      <c r="NB232" s="34"/>
      <c r="NC232" s="33"/>
      <c r="ND232" s="33"/>
      <c r="NE232" s="33"/>
      <c r="NF232" s="34"/>
      <c r="NG232" s="33"/>
      <c r="NH232" s="33"/>
      <c r="NI232" s="33"/>
      <c r="NJ232" s="34"/>
      <c r="NK232" s="33"/>
      <c r="NL232" s="33"/>
      <c r="NM232" s="33"/>
      <c r="NN232" s="34"/>
      <c r="NO232" s="33"/>
      <c r="NP232" s="33"/>
      <c r="NQ232" s="33"/>
      <c r="NR232" s="34"/>
      <c r="NS232" s="33"/>
      <c r="NT232" s="33"/>
      <c r="NU232" s="33"/>
      <c r="NV232" s="34"/>
      <c r="NW232" s="33"/>
      <c r="NX232" s="33"/>
      <c r="NY232" s="33"/>
      <c r="NZ232" s="34"/>
      <c r="OA232" s="33"/>
      <c r="OB232" s="33"/>
      <c r="OC232" s="33"/>
      <c r="OD232" s="34"/>
      <c r="OE232" s="33"/>
      <c r="OF232" s="33"/>
      <c r="OG232" s="33"/>
      <c r="OH232" s="34"/>
      <c r="OI232" s="33"/>
      <c r="OJ232" s="33"/>
      <c r="OK232" s="33"/>
      <c r="OL232" s="34"/>
      <c r="OM232" s="33"/>
      <c r="ON232" s="33"/>
      <c r="OO232" s="33"/>
      <c r="OP232" s="34"/>
      <c r="OQ232" s="33"/>
      <c r="OR232" s="33"/>
      <c r="OS232" s="33"/>
      <c r="OT232" s="34"/>
      <c r="OU232" s="33"/>
      <c r="OV232" s="33"/>
      <c r="OW232" s="33"/>
      <c r="OX232" s="34"/>
      <c r="OY232" s="33"/>
      <c r="OZ232" s="33"/>
      <c r="PA232" s="33"/>
      <c r="PB232" s="34"/>
      <c r="PC232" s="33"/>
      <c r="PD232" s="33"/>
      <c r="PE232" s="33"/>
      <c r="PF232" s="34"/>
      <c r="PG232" s="33"/>
      <c r="PH232" s="33"/>
      <c r="PI232" s="33"/>
      <c r="PJ232" s="34"/>
      <c r="PK232" s="33"/>
      <c r="PL232" s="33"/>
      <c r="PM232" s="33"/>
      <c r="PN232" s="34"/>
      <c r="PO232" s="33"/>
      <c r="PP232" s="33"/>
      <c r="PQ232" s="33"/>
      <c r="PR232" s="34"/>
      <c r="PS232" s="33"/>
      <c r="PT232" s="33"/>
      <c r="PU232" s="33"/>
      <c r="PV232" s="34"/>
      <c r="PW232" s="33"/>
      <c r="PX232" s="33"/>
      <c r="PY232" s="33"/>
      <c r="PZ232" s="34"/>
      <c r="QA232" s="33"/>
      <c r="QB232" s="33"/>
      <c r="QC232" s="33"/>
      <c r="QD232" s="34"/>
      <c r="QE232" s="33"/>
      <c r="QF232" s="33"/>
      <c r="QG232" s="33"/>
      <c r="QH232" s="34"/>
      <c r="QI232" s="33"/>
      <c r="QJ232" s="33"/>
      <c r="QK232" s="33"/>
      <c r="QL232" s="34"/>
      <c r="QM232" s="33"/>
      <c r="QN232" s="33"/>
      <c r="QO232" s="33"/>
      <c r="QP232" s="34"/>
      <c r="QQ232" s="33"/>
      <c r="QR232" s="33"/>
      <c r="QS232" s="33"/>
      <c r="QT232" s="34"/>
      <c r="QU232" s="33"/>
      <c r="QV232" s="33"/>
      <c r="QW232" s="33"/>
      <c r="QX232" s="34"/>
      <c r="QY232" s="33"/>
      <c r="QZ232" s="33"/>
      <c r="RA232" s="33"/>
      <c r="RB232" s="34"/>
      <c r="RC232" s="33"/>
      <c r="RD232" s="33"/>
      <c r="RE232" s="33"/>
      <c r="RF232" s="34"/>
      <c r="RG232" s="33"/>
      <c r="RH232" s="33"/>
      <c r="RI232" s="33"/>
      <c r="RJ232" s="34"/>
      <c r="RK232" s="33"/>
      <c r="RL232" s="33"/>
      <c r="RM232" s="33"/>
      <c r="RN232" s="34"/>
      <c r="RO232" s="33"/>
      <c r="RP232" s="33"/>
      <c r="RQ232" s="33"/>
      <c r="RR232" s="34"/>
      <c r="RS232" s="33"/>
      <c r="RT232" s="33"/>
      <c r="RU232" s="33"/>
      <c r="RV232" s="34"/>
      <c r="RW232" s="33"/>
      <c r="RX232" s="33"/>
      <c r="RY232" s="33"/>
      <c r="RZ232" s="34"/>
      <c r="SA232" s="33"/>
      <c r="SB232" s="33"/>
      <c r="SC232" s="33"/>
      <c r="SD232" s="34"/>
      <c r="SE232" s="33"/>
      <c r="SF232" s="33"/>
      <c r="SG232" s="33"/>
      <c r="SH232" s="34"/>
      <c r="SI232" s="33"/>
      <c r="SJ232" s="33"/>
      <c r="SK232" s="33"/>
      <c r="SL232" s="34"/>
      <c r="SM232" s="33"/>
      <c r="SN232" s="33"/>
      <c r="SO232" s="33"/>
      <c r="SP232" s="34"/>
      <c r="SQ232" s="33"/>
      <c r="SR232" s="33"/>
      <c r="SS232" s="33"/>
      <c r="ST232" s="34"/>
      <c r="SU232" s="33"/>
      <c r="SV232" s="33"/>
      <c r="SW232" s="33"/>
      <c r="SX232" s="34"/>
      <c r="SY232" s="33"/>
      <c r="SZ232" s="33"/>
      <c r="TA232" s="33"/>
      <c r="TB232" s="34"/>
      <c r="TC232" s="33"/>
      <c r="TD232" s="33"/>
      <c r="TE232" s="33"/>
      <c r="TF232" s="34"/>
      <c r="TG232" s="33"/>
      <c r="TH232" s="33"/>
      <c r="TI232" s="33"/>
      <c r="TJ232" s="34"/>
      <c r="TK232" s="33"/>
      <c r="TL232" s="33"/>
      <c r="TM232" s="33"/>
      <c r="TN232" s="34"/>
      <c r="TO232" s="33"/>
      <c r="TP232" s="33"/>
      <c r="TQ232" s="33"/>
      <c r="TR232" s="34"/>
      <c r="TS232" s="33"/>
      <c r="TT232" s="33"/>
      <c r="TU232" s="33"/>
      <c r="TV232" s="34"/>
      <c r="TW232" s="33"/>
      <c r="TX232" s="33"/>
      <c r="TY232" s="33"/>
      <c r="TZ232" s="34"/>
      <c r="UA232" s="33"/>
      <c r="UB232" s="33"/>
      <c r="UC232" s="33"/>
      <c r="UD232" s="34"/>
      <c r="UE232" s="33"/>
      <c r="UF232" s="33"/>
      <c r="UG232" s="33"/>
      <c r="UH232" s="34"/>
      <c r="UI232" s="33"/>
      <c r="UJ232" s="33"/>
      <c r="UK232" s="33"/>
      <c r="UL232" s="34"/>
      <c r="UM232" s="33"/>
      <c r="UN232" s="33"/>
      <c r="UO232" s="33"/>
      <c r="UP232" s="34"/>
      <c r="UQ232" s="33"/>
      <c r="UR232" s="33"/>
      <c r="US232" s="33"/>
      <c r="UT232" s="34"/>
      <c r="UU232" s="33"/>
      <c r="UV232" s="33"/>
      <c r="UW232" s="33"/>
      <c r="UX232" s="34"/>
      <c r="UY232" s="33"/>
      <c r="UZ232" s="33"/>
      <c r="VA232" s="33"/>
      <c r="VB232" s="34"/>
      <c r="VC232" s="33"/>
      <c r="VD232" s="33"/>
      <c r="VE232" s="33"/>
      <c r="VF232" s="34"/>
      <c r="VG232" s="33"/>
      <c r="VH232" s="33"/>
      <c r="VI232" s="33"/>
      <c r="VJ232" s="34"/>
      <c r="VK232" s="33"/>
      <c r="VL232" s="33"/>
      <c r="VM232" s="33"/>
      <c r="VN232" s="34"/>
      <c r="VO232" s="33"/>
      <c r="VP232" s="33"/>
      <c r="VQ232" s="33"/>
      <c r="VR232" s="34"/>
      <c r="VS232" s="33"/>
      <c r="VT232" s="33"/>
      <c r="VU232" s="33"/>
      <c r="VV232" s="34"/>
      <c r="VW232" s="33"/>
      <c r="VX232" s="33"/>
      <c r="VY232" s="33"/>
      <c r="VZ232" s="34"/>
      <c r="WA232" s="33"/>
      <c r="WB232" s="33"/>
      <c r="WC232" s="33"/>
      <c r="WD232" s="34"/>
      <c r="WE232" s="33"/>
      <c r="WF232" s="33"/>
      <c r="WG232" s="33"/>
      <c r="WH232" s="34"/>
      <c r="WI232" s="33"/>
      <c r="WJ232" s="33"/>
      <c r="WK232" s="33"/>
      <c r="WL232" s="34"/>
      <c r="WM232" s="33"/>
      <c r="WN232" s="33"/>
      <c r="WO232" s="33"/>
      <c r="WP232" s="34"/>
      <c r="WQ232" s="33"/>
      <c r="WR232" s="33"/>
      <c r="WS232" s="33"/>
      <c r="WT232" s="34"/>
      <c r="WU232" s="33"/>
      <c r="WV232" s="33"/>
      <c r="WW232" s="33"/>
      <c r="WX232" s="34"/>
      <c r="WY232" s="33"/>
      <c r="WZ232" s="33"/>
      <c r="XA232" s="33"/>
      <c r="XB232" s="34"/>
      <c r="XC232" s="33"/>
      <c r="XD232" s="33"/>
      <c r="XE232" s="33"/>
      <c r="XF232" s="34"/>
      <c r="XG232" s="33"/>
      <c r="XH232" s="33"/>
      <c r="XI232" s="33"/>
      <c r="XJ232" s="34"/>
      <c r="XK232" s="33"/>
      <c r="XL232" s="33"/>
      <c r="XM232" s="33"/>
      <c r="XN232" s="34"/>
      <c r="XO232" s="33"/>
      <c r="XP232" s="33"/>
      <c r="XQ232" s="33"/>
      <c r="XR232" s="34"/>
      <c r="XS232" s="33"/>
      <c r="XT232" s="33"/>
      <c r="XU232" s="33"/>
      <c r="XV232" s="34"/>
      <c r="XW232" s="33"/>
      <c r="XX232" s="33"/>
      <c r="XY232" s="33"/>
      <c r="XZ232" s="34"/>
      <c r="YA232" s="33"/>
      <c r="YB232" s="33"/>
      <c r="YC232" s="33"/>
      <c r="YD232" s="34"/>
      <c r="YE232" s="33"/>
      <c r="YF232" s="33"/>
      <c r="YG232" s="33"/>
      <c r="YH232" s="34"/>
      <c r="YI232" s="33"/>
      <c r="YJ232" s="33"/>
      <c r="YK232" s="33"/>
      <c r="YL232" s="34"/>
      <c r="YM232" s="33"/>
      <c r="YN232" s="33"/>
      <c r="YO232" s="33"/>
      <c r="YP232" s="34"/>
      <c r="YQ232" s="33"/>
      <c r="YR232" s="33"/>
      <c r="YS232" s="33"/>
      <c r="YT232" s="34"/>
      <c r="YU232" s="33"/>
      <c r="YV232" s="33"/>
      <c r="YW232" s="33"/>
      <c r="YX232" s="34"/>
      <c r="YY232" s="33"/>
      <c r="YZ232" s="33"/>
      <c r="ZA232" s="33"/>
      <c r="ZB232" s="34"/>
      <c r="ZC232" s="33"/>
      <c r="ZD232" s="33"/>
      <c r="ZE232" s="33"/>
      <c r="ZF232" s="34"/>
      <c r="ZG232" s="33"/>
      <c r="ZH232" s="33"/>
      <c r="ZI232" s="33"/>
      <c r="ZJ232" s="34"/>
      <c r="ZK232" s="33"/>
      <c r="ZL232" s="33"/>
      <c r="ZM232" s="33"/>
      <c r="ZN232" s="34"/>
      <c r="ZO232" s="33"/>
      <c r="ZP232" s="33"/>
      <c r="ZQ232" s="33"/>
      <c r="ZR232" s="34"/>
      <c r="ZS232" s="33"/>
      <c r="ZT232" s="33"/>
      <c r="ZU232" s="33"/>
      <c r="ZV232" s="34"/>
      <c r="ZW232" s="33"/>
      <c r="ZX232" s="33"/>
      <c r="ZY232" s="33"/>
      <c r="ZZ232" s="34"/>
      <c r="AAA232" s="33"/>
      <c r="AAB232" s="33"/>
      <c r="AAC232" s="33"/>
      <c r="AAD232" s="34"/>
      <c r="AAE232" s="33"/>
      <c r="AAF232" s="33"/>
      <c r="AAG232" s="33"/>
      <c r="AAH232" s="34"/>
      <c r="AAI232" s="33"/>
      <c r="AAJ232" s="33"/>
      <c r="AAK232" s="33"/>
      <c r="AAL232" s="34"/>
      <c r="AAM232" s="33"/>
      <c r="AAN232" s="33"/>
      <c r="AAO232" s="33"/>
      <c r="AAP232" s="34"/>
      <c r="AAQ232" s="33"/>
      <c r="AAR232" s="33"/>
      <c r="AAS232" s="33"/>
      <c r="AAT232" s="34"/>
      <c r="AAU232" s="33"/>
      <c r="AAV232" s="33"/>
      <c r="AAW232" s="33"/>
      <c r="AAX232" s="34"/>
      <c r="AAY232" s="33"/>
      <c r="AAZ232" s="33"/>
      <c r="ABA232" s="33"/>
      <c r="ABB232" s="34"/>
      <c r="ABC232" s="33"/>
      <c r="ABD232" s="33"/>
      <c r="ABE232" s="33"/>
      <c r="ABF232" s="34"/>
      <c r="ABG232" s="33"/>
      <c r="ABH232" s="33"/>
      <c r="ABI232" s="33"/>
      <c r="ABJ232" s="34"/>
      <c r="ABK232" s="33"/>
      <c r="ABL232" s="33"/>
      <c r="ABM232" s="33"/>
      <c r="ABN232" s="34"/>
      <c r="ABO232" s="33"/>
      <c r="ABP232" s="33"/>
      <c r="ABQ232" s="33"/>
      <c r="ABR232" s="34"/>
      <c r="ABS232" s="33"/>
      <c r="ABT232" s="33"/>
      <c r="ABU232" s="33"/>
      <c r="ABV232" s="34"/>
      <c r="ABW232" s="33"/>
      <c r="ABX232" s="33"/>
      <c r="ABY232" s="33"/>
      <c r="ABZ232" s="34"/>
      <c r="ACA232" s="33"/>
      <c r="ACB232" s="33"/>
      <c r="ACC232" s="33"/>
      <c r="ACD232" s="34"/>
      <c r="ACE232" s="33"/>
      <c r="ACF232" s="33"/>
      <c r="ACG232" s="33"/>
      <c r="ACH232" s="34"/>
      <c r="ACI232" s="33"/>
      <c r="ACJ232" s="33"/>
      <c r="ACK232" s="33"/>
      <c r="ACL232" s="34"/>
      <c r="ACM232" s="33"/>
      <c r="ACN232" s="33"/>
      <c r="ACO232" s="33"/>
      <c r="ACP232" s="34"/>
      <c r="ACQ232" s="33"/>
      <c r="ACR232" s="33"/>
      <c r="ACS232" s="33"/>
      <c r="ACT232" s="34"/>
      <c r="ACU232" s="33"/>
      <c r="ACV232" s="33"/>
      <c r="ACW232" s="33"/>
      <c r="ACX232" s="34"/>
      <c r="ACY232" s="33"/>
      <c r="ACZ232" s="33"/>
      <c r="ADA232" s="33"/>
      <c r="ADB232" s="34"/>
      <c r="ADC232" s="33"/>
      <c r="ADD232" s="33"/>
      <c r="ADE232" s="33"/>
      <c r="ADF232" s="34"/>
      <c r="ADG232" s="33"/>
      <c r="ADH232" s="33"/>
      <c r="ADI232" s="33"/>
      <c r="ADJ232" s="34"/>
      <c r="ADK232" s="33"/>
      <c r="ADL232" s="33"/>
      <c r="ADM232" s="33"/>
      <c r="ADN232" s="34"/>
      <c r="ADO232" s="33"/>
      <c r="ADP232" s="33"/>
      <c r="ADQ232" s="33"/>
      <c r="ADR232" s="34"/>
      <c r="ADS232" s="33"/>
      <c r="ADT232" s="33"/>
      <c r="ADU232" s="33"/>
      <c r="ADV232" s="34"/>
      <c r="ADW232" s="33"/>
      <c r="ADX232" s="33"/>
      <c r="ADY232" s="33"/>
      <c r="ADZ232" s="34"/>
      <c r="AEA232" s="33"/>
      <c r="AEB232" s="33"/>
      <c r="AEC232" s="33"/>
      <c r="AED232" s="34"/>
      <c r="AEE232" s="33"/>
      <c r="AEF232" s="33"/>
      <c r="AEG232" s="33"/>
      <c r="AEH232" s="34"/>
      <c r="AEI232" s="33"/>
      <c r="AEJ232" s="33"/>
      <c r="AEK232" s="33"/>
      <c r="AEL232" s="34"/>
      <c r="AEM232" s="33"/>
      <c r="AEN232" s="33"/>
      <c r="AEO232" s="33"/>
      <c r="AEP232" s="34"/>
      <c r="AEQ232" s="33"/>
      <c r="AER232" s="33"/>
      <c r="AES232" s="33"/>
      <c r="AET232" s="34"/>
      <c r="AEU232" s="33"/>
      <c r="AEV232" s="33"/>
      <c r="AEW232" s="33"/>
      <c r="AEX232" s="34"/>
      <c r="AEY232" s="33"/>
      <c r="AEZ232" s="33"/>
      <c r="AFA232" s="33"/>
      <c r="AFB232" s="34"/>
      <c r="AFC232" s="33"/>
      <c r="AFD232" s="33"/>
      <c r="AFE232" s="33"/>
      <c r="AFF232" s="34"/>
      <c r="AFG232" s="33"/>
      <c r="AFH232" s="33"/>
      <c r="AFI232" s="33"/>
      <c r="AFJ232" s="34"/>
      <c r="AFK232" s="33"/>
      <c r="AFL232" s="33"/>
      <c r="AFM232" s="33"/>
      <c r="AFN232" s="34"/>
      <c r="AFO232" s="33"/>
      <c r="AFP232" s="33"/>
      <c r="AFQ232" s="33"/>
      <c r="AFR232" s="34"/>
      <c r="AFS232" s="33"/>
      <c r="AFT232" s="33"/>
      <c r="AFU232" s="33"/>
      <c r="AFV232" s="34"/>
      <c r="AFW232" s="33"/>
      <c r="AFX232" s="33"/>
      <c r="AFY232" s="33"/>
      <c r="AFZ232" s="34"/>
      <c r="AGA232" s="33"/>
      <c r="AGB232" s="33"/>
      <c r="AGC232" s="33"/>
      <c r="AGD232" s="34"/>
      <c r="AGE232" s="33"/>
      <c r="AGF232" s="33"/>
      <c r="AGG232" s="33"/>
      <c r="AGH232" s="33"/>
      <c r="AGI232" s="33"/>
      <c r="AGJ232" s="34"/>
      <c r="AGK232" s="33"/>
      <c r="AGL232" s="33"/>
      <c r="AGM232" s="33"/>
      <c r="AGN232" s="33"/>
      <c r="AGO232" s="34"/>
      <c r="AGP232" s="34"/>
      <c r="AGQ232" s="33"/>
      <c r="AGR232" s="33"/>
      <c r="AGS232" s="33"/>
      <c r="AGT232" s="33"/>
      <c r="AGU232" s="34"/>
      <c r="AGV232" s="34"/>
      <c r="AGW232" s="33"/>
      <c r="AGX232" s="33"/>
      <c r="AGY232" s="33"/>
      <c r="AGZ232" s="33"/>
      <c r="AHA232" s="34"/>
      <c r="AHB232" s="34"/>
      <c r="AHC232" s="33"/>
      <c r="AHD232" s="33"/>
      <c r="AHE232" s="33"/>
      <c r="AHF232" s="33"/>
      <c r="AHG232" s="34"/>
      <c r="AHH232" s="34"/>
      <c r="AHI232" s="33"/>
      <c r="AHJ232" s="33"/>
      <c r="AHK232" s="33"/>
      <c r="AHL232" s="33"/>
      <c r="AHM232" s="34"/>
      <c r="AHN232" s="34"/>
      <c r="AHO232" s="33"/>
      <c r="AHP232" s="33"/>
      <c r="AHQ232" s="33"/>
      <c r="AHR232" s="34"/>
      <c r="AHS232" s="33"/>
      <c r="AHT232" s="33"/>
      <c r="AHU232" s="33"/>
      <c r="AHV232" s="34"/>
      <c r="AHW232" s="33"/>
      <c r="AHX232" s="33"/>
      <c r="AHY232" s="33"/>
      <c r="AHZ232" s="34"/>
      <c r="AIA232" s="33"/>
      <c r="AIB232" s="33"/>
      <c r="AIC232" s="33"/>
      <c r="AID232" s="34"/>
      <c r="AIE232" s="33"/>
      <c r="AIF232" s="33"/>
      <c r="AIG232" s="33"/>
      <c r="AIH232" s="34"/>
    </row>
    <row r="233" spans="1:918" s="5" customFormat="1" outlineLevel="1" x14ac:dyDescent="0.25">
      <c r="A233" s="35">
        <v>1</v>
      </c>
      <c r="B233" s="46" t="s">
        <v>124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38"/>
      <c r="S233" s="38"/>
      <c r="T233" s="38"/>
      <c r="U233" s="38"/>
      <c r="V233" s="38"/>
      <c r="W233" s="37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7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7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7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7"/>
      <c r="CZ233" s="38"/>
      <c r="DA233" s="38"/>
      <c r="DB233" s="38"/>
      <c r="DC233" s="38"/>
      <c r="DD233" s="38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7"/>
      <c r="DT233" s="38"/>
      <c r="DU233" s="38"/>
      <c r="DV233" s="38"/>
      <c r="DW233" s="38"/>
      <c r="DX233" s="38"/>
      <c r="DY233" s="38"/>
      <c r="DZ233" s="38"/>
      <c r="EA233" s="38"/>
      <c r="EB233" s="38"/>
      <c r="EC233" s="38"/>
      <c r="ED233" s="38"/>
      <c r="EE233" s="38"/>
      <c r="EF233" s="38"/>
      <c r="EG233" s="38"/>
      <c r="EH233" s="38"/>
      <c r="EI233" s="38"/>
      <c r="EJ233" s="38"/>
      <c r="EK233" s="38"/>
      <c r="EL233" s="38"/>
      <c r="EM233" s="37"/>
      <c r="EN233" s="38"/>
      <c r="EO233" s="38"/>
      <c r="EP233" s="38"/>
      <c r="EQ233" s="38"/>
      <c r="ER233" s="38"/>
      <c r="ES233" s="38"/>
      <c r="ET233" s="38"/>
      <c r="EU233" s="38"/>
      <c r="EV233" s="38"/>
      <c r="EW233" s="38"/>
      <c r="EX233" s="38"/>
      <c r="EY233" s="38"/>
      <c r="EZ233" s="38"/>
      <c r="FA233" s="38"/>
      <c r="FB233" s="38"/>
      <c r="FC233" s="38"/>
      <c r="FD233" s="38"/>
      <c r="FE233" s="38"/>
      <c r="FF233" s="38"/>
      <c r="FG233" s="37"/>
      <c r="FH233" s="38"/>
      <c r="FI233" s="38"/>
      <c r="FJ233" s="38"/>
      <c r="FK233" s="38"/>
      <c r="FL233" s="38"/>
      <c r="FM233" s="38"/>
      <c r="FN233" s="38"/>
      <c r="FO233" s="38"/>
      <c r="FP233" s="38"/>
      <c r="FQ233" s="38"/>
      <c r="FR233" s="38"/>
      <c r="FS233" s="38"/>
      <c r="FT233" s="38"/>
      <c r="FU233" s="38"/>
      <c r="FV233" s="38"/>
      <c r="FW233" s="38"/>
      <c r="FX233" s="38"/>
      <c r="FY233" s="38"/>
      <c r="FZ233" s="38"/>
      <c r="GA233" s="37"/>
      <c r="GB233" s="38"/>
      <c r="GC233" s="38"/>
      <c r="GD233" s="38"/>
      <c r="GE233" s="38"/>
      <c r="GF233" s="38"/>
      <c r="GG233" s="38"/>
      <c r="GH233" s="38"/>
      <c r="GI233" s="38"/>
      <c r="GJ233" s="38"/>
      <c r="GK233" s="38"/>
      <c r="GL233" s="38"/>
      <c r="GM233" s="38"/>
      <c r="GN233" s="38"/>
      <c r="GO233" s="38"/>
      <c r="GP233" s="38"/>
      <c r="GQ233" s="38"/>
      <c r="GR233" s="38"/>
      <c r="GS233" s="38"/>
      <c r="GT233" s="38"/>
      <c r="GU233" s="37"/>
      <c r="GV233" s="38"/>
      <c r="GW233" s="38"/>
      <c r="GX233" s="38"/>
      <c r="GY233" s="38"/>
      <c r="GZ233" s="38"/>
      <c r="HA233" s="38"/>
      <c r="HB233" s="38"/>
      <c r="HC233" s="38"/>
      <c r="HD233" s="38"/>
      <c r="HE233" s="38"/>
      <c r="HF233" s="38"/>
      <c r="HG233" s="38"/>
      <c r="HH233" s="38"/>
      <c r="HI233" s="38"/>
      <c r="HJ233" s="38"/>
      <c r="HK233" s="38"/>
      <c r="HL233" s="38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37"/>
      <c r="IJ233" s="38"/>
      <c r="IK233" s="38"/>
      <c r="IL233" s="38"/>
      <c r="IM233" s="38"/>
      <c r="IN233" s="38"/>
      <c r="IO233" s="38"/>
      <c r="IP233" s="38"/>
      <c r="IQ233" s="38"/>
      <c r="IR233" s="38"/>
      <c r="IS233" s="38"/>
      <c r="IT233" s="38"/>
      <c r="IU233" s="38"/>
      <c r="IV233" s="38"/>
      <c r="IW233" s="38"/>
      <c r="IX233" s="38"/>
      <c r="IY233" s="38"/>
      <c r="IZ233" s="38"/>
      <c r="JA233" s="38"/>
      <c r="JB233" s="38"/>
      <c r="JC233" s="37"/>
      <c r="JD233" s="38"/>
      <c r="JE233" s="38"/>
      <c r="JF233" s="38"/>
      <c r="JG233" s="38"/>
      <c r="JH233" s="38"/>
      <c r="JI233" s="38"/>
      <c r="JJ233" s="38"/>
      <c r="JK233" s="38"/>
      <c r="JL233" s="38"/>
      <c r="JM233" s="38"/>
      <c r="JN233" s="38"/>
      <c r="JO233" s="38"/>
      <c r="JP233" s="38"/>
      <c r="JQ233" s="38"/>
      <c r="JR233" s="38"/>
      <c r="JS233" s="38"/>
      <c r="JT233" s="38"/>
      <c r="JU233" s="38"/>
      <c r="JV233" s="38"/>
      <c r="JW233" s="37"/>
      <c r="JX233" s="38"/>
      <c r="JY233" s="38"/>
      <c r="JZ233" s="38"/>
      <c r="KA233" s="38"/>
      <c r="KB233" s="38"/>
      <c r="KC233" s="38"/>
      <c r="KD233" s="38"/>
      <c r="KE233" s="38"/>
      <c r="KF233" s="38"/>
      <c r="KG233" s="38"/>
      <c r="KH233" s="38"/>
      <c r="KI233" s="38"/>
      <c r="KJ233" s="38"/>
      <c r="KK233" s="38"/>
      <c r="KL233" s="38"/>
      <c r="KM233" s="38"/>
      <c r="KN233" s="38"/>
      <c r="KO233" s="38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37"/>
      <c r="NT233" s="38"/>
      <c r="NU233" s="38"/>
      <c r="NV233" s="38"/>
      <c r="NW233" s="38"/>
      <c r="NX233" s="38"/>
      <c r="NY233" s="38"/>
      <c r="NZ233" s="38"/>
      <c r="OA233" s="38"/>
      <c r="OB233" s="38"/>
      <c r="OC233" s="38"/>
      <c r="OD233" s="38"/>
      <c r="OE233" s="38"/>
      <c r="OF233" s="38"/>
      <c r="OG233" s="38"/>
      <c r="OH233" s="38"/>
      <c r="OI233" s="38"/>
      <c r="OJ233" s="38"/>
      <c r="OK233" s="38"/>
      <c r="OL233" s="38"/>
      <c r="OM233" s="37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7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7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7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7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7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7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7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7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7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7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7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7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7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7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7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7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7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7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7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7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7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7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F233" s="35" t="str">
        <f>IF(COUNTIFS($C$7:$AGE$7,"="&amp;$AGK$5,$C233:$AGE233,"б")=0,"",COUNTIFS($C$7:$AGE$7,"="&amp;$AGK$5,$C233:$AGE233,"б"))</f>
        <v/>
      </c>
      <c r="AGG233" s="43" t="str">
        <f>IF(COUNTIFS($C$7:$AGE$7,"="&amp;$AGK$5,$C233:$AGE233,"у")=0,"",COUNTIFS($C$7:$AGE$7,"="&amp;$AGK$5,$C233:$AGE233,"у"))</f>
        <v/>
      </c>
      <c r="AGH233" s="35" t="str">
        <f t="shared" ref="AGH233:AGH240" si="814">IF(COUNTIFS($C$7:$AGE$7,"="&amp;$AGK$1,$C233:$AGE233,"н")=0,"",COUNTIFS($C$7:$AGE$7,"="&amp;$AGK$1,$C233:$AGE233,"н"))</f>
        <v/>
      </c>
      <c r="AGL233" s="36" t="str">
        <f>IF(COUNTIFS($C$6:$AGE$6,9,$C233:$AGE233,"б")=0,"",COUNTIFS($C$6:$AGE$6,9,$C233:$AGE233,"б"))</f>
        <v/>
      </c>
      <c r="AGM233" s="36" t="str">
        <f t="shared" ref="AGM233:AGM240" si="815">IF(COUNTIFS($C$6:$AGE$6,9,$C233:$AGE233,"у")=0,"",COUNTIFS($C$6:$AGE$6,9,$C233:$AGE233,"у"))</f>
        <v/>
      </c>
      <c r="AGN233" s="39" t="str">
        <f>IF(COUNTIFS($C$6:$AGE$6,9,$C233:$AGE233,"н")=0,"",COUNTIFS($C$6:$AGE$6,9,$C233:$AGE233,"н"))</f>
        <v/>
      </c>
      <c r="AGO233" s="36" t="str">
        <f>IF(COUNTIFS($C$6:$AGE$6,10,$C233:$AGE233,"б")=0,"",COUNTIFS($C$6:$AGE$6,10,$C233:$AGE233,"б"))</f>
        <v/>
      </c>
      <c r="AGP233" s="36" t="str">
        <f t="shared" ref="AGP233:AGP240" si="816">IF(COUNTIFS($C$6:$AGE$6,10,$C233:$AGE233,"у")=0,"",COUNTIFS($C$6:$AGE$6,10,$C233:$AGE233,"у"))</f>
        <v/>
      </c>
      <c r="AGQ233" s="39" t="str">
        <f>IF(COUNTIFS($C$6:$AGE$6,10,$C233:$AGE233,"н")=0,"",COUNTIFS($C$6:$AGE$6,10,$C233:$AGE233,"н"))</f>
        <v/>
      </c>
      <c r="AGR233" s="36" t="str">
        <f>IF(COUNTIFS($C$6:$AGE$6,11,$C233:$AGE233,"б")=0,"",COUNTIFS($C$6:$AGE$6,11,$C233:$AGE233,"б"))</f>
        <v/>
      </c>
      <c r="AGS233" s="36" t="str">
        <f t="shared" ref="AGS233:AGS240" si="817">IF(COUNTIFS($C$6:$AGE$6,11,$C233:$AGE233,"у")=0,"",COUNTIFS($C$6:$AGE$6,11,$C233:$AGE233,"у"))</f>
        <v/>
      </c>
      <c r="AGT233" s="39" t="str">
        <f>IF(COUNTIFS($C$6:$AGE$6,11,$C233:$AGE233,"н")=0,"",COUNTIFS($C$6:$AGE$6,11,$C233:$AGE233,"н"))</f>
        <v/>
      </c>
      <c r="AGU233" s="36" t="str">
        <f>IF(COUNTIFS($C$6:$AGE$6,12,$C233:$AGE233,"б")=0,"",COUNTIFS($C$6:$AGE$6,12,$C233:$AGE233,"б"))</f>
        <v/>
      </c>
      <c r="AGV233" s="36" t="str">
        <f t="shared" ref="AGV233:AGV240" si="818">IF(COUNTIFS($C$6:$AGE$6,12,$C233:$AGE233,"у")=0,"",COUNTIFS($C$6:$AGE$6,12,$C233:$AGE233,"у"))</f>
        <v/>
      </c>
      <c r="AGW233" s="39" t="str">
        <f>IF(COUNTIFS($C$6:$AGE$6,12,$C233:$AGE233,"н")=0,"",COUNTIFS($C$6:$AGE$6,12,$C233:$AGE233,"н"))</f>
        <v/>
      </c>
      <c r="AGX233" s="36" t="str">
        <f>IF(COUNTIFS($C$6:$AGE$6,1,$C233:$AGE233,"б")=0,"",COUNTIFS($C$6:$AGE$6,1,$C233:$AGE233,"б"))</f>
        <v/>
      </c>
      <c r="AGY233" s="36" t="str">
        <f t="shared" ref="AGY233:AGY240" si="819">IF(COUNTIFS($C$6:$AGE$6,1,$C233:$AGE233,"у")=0,"",COUNTIFS($C$6:$AGE$6,1,$C233:$AGE233,"у"))</f>
        <v/>
      </c>
      <c r="AGZ233" s="39" t="str">
        <f>IF(COUNTIFS($C$6:$AGE$6,1,$C233:$AGE233,"н")=0,"",COUNTIFS($C$6:$AGE$6,1,$C233:$AGE233,"н"))</f>
        <v/>
      </c>
      <c r="AHA233" s="36" t="str">
        <f>IF(COUNTIFS($C$6:$AGE$6,2,$C233:$AGE233,"б")=0,"",COUNTIFS($C$6:$AGE$6,2,$C233:$AGE233,"б"))</f>
        <v/>
      </c>
      <c r="AHB233" s="36" t="str">
        <f t="shared" ref="AHB233:AHB240" si="820">IF(COUNTIFS($C$6:$AGE$6,2,$C233:$AGE233,"у")=0,"",COUNTIFS($C$6:$AGE$6,2,$C233:$AGE233,"у"))</f>
        <v/>
      </c>
      <c r="AHC233" s="39" t="str">
        <f>IF(COUNTIFS($C$6:$AGE$6,2,$C233:$AGE233,"н")=0,"",COUNTIFS($C$6:$AGE$6,2,$C233:$AGE233,"н"))</f>
        <v/>
      </c>
      <c r="AHD233" s="36" t="str">
        <f>IF(COUNTIFS($C$6:$AGE$6,3,$C233:$AGE233,"б")=0,"",COUNTIFS($C$6:$AGE$6,3,$C233:$AGE233,"б"))</f>
        <v/>
      </c>
      <c r="AHE233" s="36" t="str">
        <f t="shared" ref="AHE233:AHE240" si="821">IF(COUNTIFS($C$6:$AGE$6,3,$C233:$AGE233,"у")=0,"",COUNTIFS($C$6:$AGE$6,3,$C233:$AGE233,"у"))</f>
        <v/>
      </c>
      <c r="AHF233" s="39" t="str">
        <f>IF(COUNTIFS($C$6:$AGE$6,3,$C233:$AGE233,"н")=0,"",COUNTIFS($C$6:$AGE$6,3,$C233:$AGE233,"н"))</f>
        <v/>
      </c>
      <c r="AHG233" s="36" t="str">
        <f>IF(COUNTIFS($C$6:$AGE$6,4,$C233:$AGE233,"б")=0,"",COUNTIFS($C$6:$AGE$6,4,$C233:$AGE233,"б"))</f>
        <v/>
      </c>
      <c r="AHH233" s="36" t="str">
        <f t="shared" ref="AHH233:AHH240" si="822">IF(COUNTIFS($C$6:$AGE$6,4,$C233:$AGE233,"у")=0,"",COUNTIFS($C$6:$AGE$6,4,$C233:$AGE233,"у"))</f>
        <v/>
      </c>
      <c r="AHI233" s="39" t="str">
        <f>IF(COUNTIFS($C$6:$AGE$6,4,$C233:$AGE233,"н")=0,"",COUNTIFS($C$6:$AGE$6,4,$C233:$AGE233,"н"))</f>
        <v/>
      </c>
      <c r="AHJ233" s="36" t="str">
        <f>IF(COUNTIFS($C$6:$AGE$6,5,$C233:$AGE233,"б")=0,"",COUNTIFS($C$6:$AGE$6,5,$C233:$AGE233,"б"))</f>
        <v/>
      </c>
      <c r="AHK233" s="36" t="str">
        <f t="shared" ref="AHK233:AHK240" si="823">IF(COUNTIFS($C$6:$AGE$6,5,$C233:$AGE233,"у")=0,"",COUNTIFS($C$6:$AGE$6,5,$C233:$AGE233,"у"))</f>
        <v/>
      </c>
      <c r="AHL233" s="39" t="str">
        <f>IF(COUNTIFS($C$6:$AGE$6,5,$C233:$AGE233,"н")=0,"",COUNTIFS($C$6:$AGE$6,5,$C233:$AGE233,"н"))</f>
        <v/>
      </c>
      <c r="AHM233" s="36" t="str">
        <f>IF(COUNTIFS($C$6:$AGE$6,6,$C233:$AGE233,"б")=0,"",COUNTIFS($C$6:$AGE$6,6,$C233:$AGE233,"б"))</f>
        <v/>
      </c>
      <c r="AHN233" s="36" t="str">
        <f t="shared" ref="AHN233:AHN240" si="824">IF(COUNTIFS($C$6:$AGE$6,6,$C233:$AGE233,"у")=0,"",COUNTIFS($C$6:$AGE$6,6,$C233:$AGE233,"у"))</f>
        <v/>
      </c>
      <c r="AHO233" s="39" t="str">
        <f>IF(COUNTIFS($C$6:$AGE$6,6,$C233:$AGE233,"н")=0,"",COUNTIFS($C$6:$AGE$6,6,$C233:$AGE233,"н"))</f>
        <v/>
      </c>
    </row>
    <row r="234" spans="1:918" s="5" customFormat="1" outlineLevel="1" x14ac:dyDescent="0.25">
      <c r="A234" s="35">
        <f>A233+1</f>
        <v>2</v>
      </c>
      <c r="B234" s="46" t="s">
        <v>125</v>
      </c>
      <c r="C234" s="37"/>
      <c r="D234" s="35"/>
      <c r="E234" s="35"/>
      <c r="F234" s="35"/>
      <c r="G234" s="57"/>
      <c r="H234" s="57" t="s">
        <v>399</v>
      </c>
      <c r="I234" s="57" t="s">
        <v>399</v>
      </c>
      <c r="J234" s="57"/>
      <c r="K234" s="57"/>
      <c r="L234" s="57" t="s">
        <v>399</v>
      </c>
      <c r="M234" s="57" t="s">
        <v>399</v>
      </c>
      <c r="N234" s="57" t="s">
        <v>399</v>
      </c>
      <c r="O234" s="57" t="s">
        <v>399</v>
      </c>
      <c r="P234" s="57" t="s">
        <v>399</v>
      </c>
      <c r="Q234" s="57" t="s">
        <v>399</v>
      </c>
      <c r="R234" s="38"/>
      <c r="S234" s="38"/>
      <c r="T234" s="38"/>
      <c r="U234" s="38"/>
      <c r="V234" s="38"/>
      <c r="W234" s="37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7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7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7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7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7"/>
      <c r="DT234" s="38"/>
      <c r="DU234" s="38"/>
      <c r="DV234" s="38"/>
      <c r="DW234" s="38"/>
      <c r="DX234" s="38"/>
      <c r="DY234" s="38"/>
      <c r="DZ234" s="38"/>
      <c r="EA234" s="38"/>
      <c r="EB234" s="38"/>
      <c r="EC234" s="38"/>
      <c r="ED234" s="38"/>
      <c r="EE234" s="38"/>
      <c r="EF234" s="38"/>
      <c r="EG234" s="38"/>
      <c r="EH234" s="38"/>
      <c r="EI234" s="38"/>
      <c r="EJ234" s="38"/>
      <c r="EK234" s="38"/>
      <c r="EL234" s="38"/>
      <c r="EM234" s="37"/>
      <c r="EN234" s="38"/>
      <c r="EO234" s="38"/>
      <c r="EP234" s="38"/>
      <c r="EQ234" s="38"/>
      <c r="ER234" s="38"/>
      <c r="ES234" s="38"/>
      <c r="ET234" s="38"/>
      <c r="EU234" s="38"/>
      <c r="EV234" s="38"/>
      <c r="EW234" s="38"/>
      <c r="EX234" s="38"/>
      <c r="EY234" s="38"/>
      <c r="EZ234" s="38"/>
      <c r="FA234" s="38"/>
      <c r="FB234" s="38"/>
      <c r="FC234" s="38"/>
      <c r="FD234" s="38"/>
      <c r="FE234" s="38"/>
      <c r="FF234" s="38"/>
      <c r="FG234" s="37"/>
      <c r="FH234" s="38"/>
      <c r="FI234" s="38"/>
      <c r="FJ234" s="38"/>
      <c r="FK234" s="38"/>
      <c r="FL234" s="38"/>
      <c r="FM234" s="38"/>
      <c r="FN234" s="38"/>
      <c r="FO234" s="38"/>
      <c r="FP234" s="38"/>
      <c r="FQ234" s="38"/>
      <c r="FR234" s="38"/>
      <c r="FS234" s="38"/>
      <c r="FT234" s="38"/>
      <c r="FU234" s="38"/>
      <c r="FV234" s="38"/>
      <c r="FW234" s="38"/>
      <c r="FX234" s="38"/>
      <c r="FY234" s="38"/>
      <c r="FZ234" s="38"/>
      <c r="GA234" s="37"/>
      <c r="GB234" s="38"/>
      <c r="GC234" s="38"/>
      <c r="GD234" s="38"/>
      <c r="GE234" s="38"/>
      <c r="GF234" s="38"/>
      <c r="GG234" s="38"/>
      <c r="GH234" s="38"/>
      <c r="GI234" s="38"/>
      <c r="GJ234" s="38"/>
      <c r="GK234" s="38"/>
      <c r="GL234" s="38"/>
      <c r="GM234" s="38"/>
      <c r="GN234" s="38"/>
      <c r="GO234" s="38"/>
      <c r="GP234" s="38"/>
      <c r="GQ234" s="38"/>
      <c r="GR234" s="38"/>
      <c r="GS234" s="38"/>
      <c r="GT234" s="38"/>
      <c r="GU234" s="37"/>
      <c r="GV234" s="38"/>
      <c r="GW234" s="38"/>
      <c r="GX234" s="38"/>
      <c r="GY234" s="38"/>
      <c r="GZ234" s="38"/>
      <c r="HA234" s="38"/>
      <c r="HB234" s="38"/>
      <c r="HC234" s="38"/>
      <c r="HD234" s="38"/>
      <c r="HE234" s="38"/>
      <c r="HF234" s="38"/>
      <c r="HG234" s="38"/>
      <c r="HH234" s="38"/>
      <c r="HI234" s="38"/>
      <c r="HJ234" s="38"/>
      <c r="HK234" s="38"/>
      <c r="HL234" s="38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37"/>
      <c r="IJ234" s="38"/>
      <c r="IK234" s="38"/>
      <c r="IL234" s="38"/>
      <c r="IM234" s="38"/>
      <c r="IN234" s="38"/>
      <c r="IO234" s="38"/>
      <c r="IP234" s="38"/>
      <c r="IQ234" s="38"/>
      <c r="IR234" s="38"/>
      <c r="IS234" s="38"/>
      <c r="IT234" s="38"/>
      <c r="IU234" s="38"/>
      <c r="IV234" s="38"/>
      <c r="IW234" s="38"/>
      <c r="IX234" s="38"/>
      <c r="IY234" s="38"/>
      <c r="IZ234" s="38"/>
      <c r="JA234" s="38"/>
      <c r="JB234" s="38"/>
      <c r="JC234" s="37"/>
      <c r="JD234" s="38"/>
      <c r="JE234" s="38"/>
      <c r="JF234" s="38"/>
      <c r="JG234" s="38"/>
      <c r="JH234" s="38"/>
      <c r="JI234" s="38"/>
      <c r="JJ234" s="38"/>
      <c r="JK234" s="38"/>
      <c r="JL234" s="38"/>
      <c r="JM234" s="38"/>
      <c r="JN234" s="38"/>
      <c r="JO234" s="38"/>
      <c r="JP234" s="38"/>
      <c r="JQ234" s="38"/>
      <c r="JR234" s="38"/>
      <c r="JS234" s="38"/>
      <c r="JT234" s="38"/>
      <c r="JU234" s="38"/>
      <c r="JV234" s="38"/>
      <c r="JW234" s="37"/>
      <c r="JX234" s="38"/>
      <c r="JY234" s="38"/>
      <c r="JZ234" s="38"/>
      <c r="KA234" s="38"/>
      <c r="KB234" s="38"/>
      <c r="KC234" s="38"/>
      <c r="KD234" s="38"/>
      <c r="KE234" s="38"/>
      <c r="KF234" s="38"/>
      <c r="KG234" s="38"/>
      <c r="KH234" s="38"/>
      <c r="KI234" s="38"/>
      <c r="KJ234" s="38"/>
      <c r="KK234" s="38"/>
      <c r="KL234" s="38"/>
      <c r="KM234" s="38"/>
      <c r="KN234" s="38"/>
      <c r="KO234" s="38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37"/>
      <c r="NT234" s="38"/>
      <c r="NU234" s="38"/>
      <c r="NV234" s="38"/>
      <c r="NW234" s="38"/>
      <c r="NX234" s="38"/>
      <c r="NY234" s="38"/>
      <c r="NZ234" s="38"/>
      <c r="OA234" s="38"/>
      <c r="OB234" s="38"/>
      <c r="OC234" s="38"/>
      <c r="OD234" s="38"/>
      <c r="OE234" s="38"/>
      <c r="OF234" s="38"/>
      <c r="OG234" s="38"/>
      <c r="OH234" s="38"/>
      <c r="OI234" s="38"/>
      <c r="OJ234" s="38"/>
      <c r="OK234" s="38"/>
      <c r="OL234" s="38"/>
      <c r="OM234" s="37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7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7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7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7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7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7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7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7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7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7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7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7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7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7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7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7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7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7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7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7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7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F234" s="35" t="str">
        <f t="shared" ref="AGF234:AGF240" si="825">IF(COUNTIFS($C$7:$AGE$7,"="&amp;$AGK$1,$C234:$AGE234,"б")=0,"",COUNTIFS($C$7:$AGE$7,"="&amp;$AGK$1,$C234:$AGE234,"б"))</f>
        <v/>
      </c>
      <c r="AGG234" s="43" t="str">
        <f t="shared" ref="AGG234:AGG240" si="826">IF(COUNTIFS($C$7:$AGE$7,"="&amp;$AGK$1,$C234:$AGE234,"у")=0,"",COUNTIFS($C$7:$AGE$7,"="&amp;$AGK$1,$C234:$AGE234,"у"))</f>
        <v/>
      </c>
      <c r="AGH234" s="35">
        <f t="shared" si="814"/>
        <v>8</v>
      </c>
      <c r="AGL234" s="36" t="str">
        <f t="shared" ref="AGL234:AGL240" si="827">IF(COUNTIFS($C$6:$AGE$6,9,$C234:$AGE234,"б")=0,"",COUNTIFS($C$6:$AGE$6,9,$C234:$AGE234,"б"))</f>
        <v/>
      </c>
      <c r="AGM234" s="36" t="str">
        <f t="shared" si="815"/>
        <v/>
      </c>
      <c r="AGN234" s="39">
        <f t="shared" ref="AGN234:AGN240" si="828">IF(COUNTIFS($C$6:$AGE$6,9,$C234:$AGE234,"н")=0,"",COUNTIFS($C$6:$AGE$6,9,$C234:$AGE234,"н"))</f>
        <v>8</v>
      </c>
      <c r="AGO234" s="36" t="str">
        <f t="shared" ref="AGO234:AGO240" si="829">IF(COUNTIFS($C$6:$AGE$6,10,$C234:$AGE234,"б")=0,"",COUNTIFS($C$6:$AGE$6,10,$C234:$AGE234,"б"))</f>
        <v/>
      </c>
      <c r="AGP234" s="36" t="str">
        <f t="shared" si="816"/>
        <v/>
      </c>
      <c r="AGQ234" s="39" t="str">
        <f t="shared" ref="AGQ234:AGQ240" si="830">IF(COUNTIFS($C$6:$AGE$6,10,$C234:$AGE234,"н")=0,"",COUNTIFS($C$6:$AGE$6,10,$C234:$AGE234,"н"))</f>
        <v/>
      </c>
      <c r="AGR234" s="36" t="str">
        <f t="shared" ref="AGR234:AGR240" si="831">IF(COUNTIFS($C$6:$AGE$6,11,$C234:$AGE234,"б")=0,"",COUNTIFS($C$6:$AGE$6,11,$C234:$AGE234,"б"))</f>
        <v/>
      </c>
      <c r="AGS234" s="36" t="str">
        <f t="shared" si="817"/>
        <v/>
      </c>
      <c r="AGT234" s="39" t="str">
        <f t="shared" ref="AGT234:AGT240" si="832">IF(COUNTIFS($C$6:$AGE$6,11,$C234:$AGE234,"н")=0,"",COUNTIFS($C$6:$AGE$6,11,$C234:$AGE234,"н"))</f>
        <v/>
      </c>
      <c r="AGU234" s="36" t="str">
        <f t="shared" ref="AGU234:AGU240" si="833">IF(COUNTIFS($C$6:$AGE$6,12,$C234:$AGE234,"б")=0,"",COUNTIFS($C$6:$AGE$6,12,$C234:$AGE234,"б"))</f>
        <v/>
      </c>
      <c r="AGV234" s="36" t="str">
        <f t="shared" si="818"/>
        <v/>
      </c>
      <c r="AGW234" s="39" t="str">
        <f t="shared" ref="AGW234:AGW240" si="834">IF(COUNTIFS($C$6:$AGE$6,12,$C234:$AGE234,"н")=0,"",COUNTIFS($C$6:$AGE$6,12,$C234:$AGE234,"н"))</f>
        <v/>
      </c>
      <c r="AGX234" s="36" t="str">
        <f t="shared" ref="AGX234:AGX240" si="835">IF(COUNTIFS($C$6:$AGE$6,1,$C234:$AGE234,"б")=0,"",COUNTIFS($C$6:$AGE$6,1,$C234:$AGE234,"б"))</f>
        <v/>
      </c>
      <c r="AGY234" s="36" t="str">
        <f t="shared" si="819"/>
        <v/>
      </c>
      <c r="AGZ234" s="39" t="str">
        <f t="shared" ref="AGZ234:AGZ240" si="836">IF(COUNTIFS($C$6:$AGE$6,1,$C234:$AGE234,"н")=0,"",COUNTIFS($C$6:$AGE$6,1,$C234:$AGE234,"н"))</f>
        <v/>
      </c>
      <c r="AHA234" s="36" t="str">
        <f t="shared" ref="AHA234:AHA240" si="837">IF(COUNTIFS($C$6:$AGE$6,2,$C234:$AGE234,"б")=0,"",COUNTIFS($C$6:$AGE$6,2,$C234:$AGE234,"б"))</f>
        <v/>
      </c>
      <c r="AHB234" s="36" t="str">
        <f t="shared" si="820"/>
        <v/>
      </c>
      <c r="AHC234" s="39" t="str">
        <f t="shared" ref="AHC234:AHC240" si="838">IF(COUNTIFS($C$6:$AGE$6,2,$C234:$AGE234,"н")=0,"",COUNTIFS($C$6:$AGE$6,2,$C234:$AGE234,"н"))</f>
        <v/>
      </c>
      <c r="AHD234" s="36" t="str">
        <f t="shared" ref="AHD234:AHD240" si="839">IF(COUNTIFS($C$6:$AGE$6,3,$C234:$AGE234,"б")=0,"",COUNTIFS($C$6:$AGE$6,3,$C234:$AGE234,"б"))</f>
        <v/>
      </c>
      <c r="AHE234" s="36" t="str">
        <f t="shared" si="821"/>
        <v/>
      </c>
      <c r="AHF234" s="39" t="str">
        <f t="shared" ref="AHF234:AHF240" si="840">IF(COUNTIFS($C$6:$AGE$6,3,$C234:$AGE234,"н")=0,"",COUNTIFS($C$6:$AGE$6,3,$C234:$AGE234,"н"))</f>
        <v/>
      </c>
      <c r="AHG234" s="36" t="str">
        <f t="shared" ref="AHG234:AHG240" si="841">IF(COUNTIFS($C$6:$AGE$6,4,$C234:$AGE234,"б")=0,"",COUNTIFS($C$6:$AGE$6,4,$C234:$AGE234,"б"))</f>
        <v/>
      </c>
      <c r="AHH234" s="36" t="str">
        <f t="shared" si="822"/>
        <v/>
      </c>
      <c r="AHI234" s="39" t="str">
        <f t="shared" ref="AHI234:AHI240" si="842">IF(COUNTIFS($C$6:$AGE$6,4,$C234:$AGE234,"н")=0,"",COUNTIFS($C$6:$AGE$6,4,$C234:$AGE234,"н"))</f>
        <v/>
      </c>
      <c r="AHJ234" s="36" t="str">
        <f t="shared" ref="AHJ234:AHJ240" si="843">IF(COUNTIFS($C$6:$AGE$6,5,$C234:$AGE234,"б")=0,"",COUNTIFS($C$6:$AGE$6,5,$C234:$AGE234,"б"))</f>
        <v/>
      </c>
      <c r="AHK234" s="36" t="str">
        <f t="shared" si="823"/>
        <v/>
      </c>
      <c r="AHL234" s="39" t="str">
        <f t="shared" ref="AHL234:AHL240" si="844">IF(COUNTIFS($C$6:$AGE$6,5,$C234:$AGE234,"н")=0,"",COUNTIFS($C$6:$AGE$6,5,$C234:$AGE234,"н"))</f>
        <v/>
      </c>
      <c r="AHM234" s="36" t="str">
        <f t="shared" ref="AHM234:AHM240" si="845">IF(COUNTIFS($C$6:$AGE$6,6,$C234:$AGE234,"б")=0,"",COUNTIFS($C$6:$AGE$6,6,$C234:$AGE234,"б"))</f>
        <v/>
      </c>
      <c r="AHN234" s="36" t="str">
        <f t="shared" si="824"/>
        <v/>
      </c>
      <c r="AHO234" s="39" t="str">
        <f t="shared" ref="AHO234:AHO240" si="846">IF(COUNTIFS($C$6:$AGE$6,6,$C234:$AGE234,"н")=0,"",COUNTIFS($C$6:$AGE$6,6,$C234:$AGE234,"н"))</f>
        <v/>
      </c>
    </row>
    <row r="235" spans="1:918" s="5" customFormat="1" outlineLevel="1" x14ac:dyDescent="0.25">
      <c r="A235" s="35">
        <f t="shared" ref="A235:A240" si="847">A234+1</f>
        <v>3</v>
      </c>
      <c r="B235" s="46" t="s">
        <v>126</v>
      </c>
      <c r="C235" s="37"/>
      <c r="D235" s="35"/>
      <c r="E235" s="35"/>
      <c r="F235" s="35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38"/>
      <c r="S235" s="38"/>
      <c r="T235" s="38"/>
      <c r="U235" s="38"/>
      <c r="V235" s="38"/>
      <c r="W235" s="37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7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7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7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7"/>
      <c r="CZ235" s="38"/>
      <c r="DA235" s="38"/>
      <c r="DB235" s="38"/>
      <c r="DC235" s="38"/>
      <c r="DD235" s="38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7"/>
      <c r="DT235" s="38"/>
      <c r="DU235" s="38"/>
      <c r="DV235" s="38"/>
      <c r="DW235" s="38"/>
      <c r="DX235" s="38"/>
      <c r="DY235" s="38"/>
      <c r="DZ235" s="38"/>
      <c r="EA235" s="38"/>
      <c r="EB235" s="38"/>
      <c r="EC235" s="38"/>
      <c r="ED235" s="38"/>
      <c r="EE235" s="38"/>
      <c r="EF235" s="38"/>
      <c r="EG235" s="38"/>
      <c r="EH235" s="38"/>
      <c r="EI235" s="38"/>
      <c r="EJ235" s="38"/>
      <c r="EK235" s="38"/>
      <c r="EL235" s="38"/>
      <c r="EM235" s="37"/>
      <c r="EN235" s="38"/>
      <c r="EO235" s="38"/>
      <c r="EP235" s="38"/>
      <c r="EQ235" s="38"/>
      <c r="ER235" s="38"/>
      <c r="ES235" s="38"/>
      <c r="ET235" s="38"/>
      <c r="EU235" s="38"/>
      <c r="EV235" s="38"/>
      <c r="EW235" s="38"/>
      <c r="EX235" s="38"/>
      <c r="EY235" s="38"/>
      <c r="EZ235" s="38"/>
      <c r="FA235" s="38"/>
      <c r="FB235" s="38"/>
      <c r="FC235" s="38"/>
      <c r="FD235" s="38"/>
      <c r="FE235" s="38"/>
      <c r="FF235" s="38"/>
      <c r="FG235" s="37"/>
      <c r="FH235" s="38"/>
      <c r="FI235" s="38"/>
      <c r="FJ235" s="38"/>
      <c r="FK235" s="38"/>
      <c r="FL235" s="38"/>
      <c r="FM235" s="38"/>
      <c r="FN235" s="38"/>
      <c r="FO235" s="38"/>
      <c r="FP235" s="38"/>
      <c r="FQ235" s="38"/>
      <c r="FR235" s="38"/>
      <c r="FS235" s="38"/>
      <c r="FT235" s="38"/>
      <c r="FU235" s="38"/>
      <c r="FV235" s="38"/>
      <c r="FW235" s="38"/>
      <c r="FX235" s="38"/>
      <c r="FY235" s="38"/>
      <c r="FZ235" s="38"/>
      <c r="GA235" s="37"/>
      <c r="GB235" s="38"/>
      <c r="GC235" s="38"/>
      <c r="GD235" s="38"/>
      <c r="GE235" s="38"/>
      <c r="GF235" s="38"/>
      <c r="GG235" s="38"/>
      <c r="GH235" s="38"/>
      <c r="GI235" s="38"/>
      <c r="GJ235" s="38"/>
      <c r="GK235" s="38"/>
      <c r="GL235" s="38"/>
      <c r="GM235" s="38"/>
      <c r="GN235" s="38"/>
      <c r="GO235" s="38"/>
      <c r="GP235" s="38"/>
      <c r="GQ235" s="38"/>
      <c r="GR235" s="38"/>
      <c r="GS235" s="38"/>
      <c r="GT235" s="38"/>
      <c r="GU235" s="37"/>
      <c r="GV235" s="38"/>
      <c r="GW235" s="38"/>
      <c r="GX235" s="38"/>
      <c r="GY235" s="38"/>
      <c r="GZ235" s="38"/>
      <c r="HA235" s="38"/>
      <c r="HB235" s="38"/>
      <c r="HC235" s="38"/>
      <c r="HD235" s="38"/>
      <c r="HE235" s="38"/>
      <c r="HF235" s="38"/>
      <c r="HG235" s="38"/>
      <c r="HH235" s="38"/>
      <c r="HI235" s="38"/>
      <c r="HJ235" s="38"/>
      <c r="HK235" s="38"/>
      <c r="HL235" s="38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37"/>
      <c r="IJ235" s="38"/>
      <c r="IK235" s="38"/>
      <c r="IL235" s="38"/>
      <c r="IM235" s="38"/>
      <c r="IN235" s="38"/>
      <c r="IO235" s="38"/>
      <c r="IP235" s="38"/>
      <c r="IQ235" s="38"/>
      <c r="IR235" s="38"/>
      <c r="IS235" s="38"/>
      <c r="IT235" s="38"/>
      <c r="IU235" s="38"/>
      <c r="IV235" s="38"/>
      <c r="IW235" s="38"/>
      <c r="IX235" s="38"/>
      <c r="IY235" s="38"/>
      <c r="IZ235" s="38"/>
      <c r="JA235" s="38"/>
      <c r="JB235" s="38"/>
      <c r="JC235" s="37"/>
      <c r="JD235" s="38"/>
      <c r="JE235" s="38"/>
      <c r="JF235" s="38"/>
      <c r="JG235" s="38"/>
      <c r="JH235" s="38"/>
      <c r="JI235" s="38"/>
      <c r="JJ235" s="38"/>
      <c r="JK235" s="38"/>
      <c r="JL235" s="38"/>
      <c r="JM235" s="38"/>
      <c r="JN235" s="38"/>
      <c r="JO235" s="38"/>
      <c r="JP235" s="38"/>
      <c r="JQ235" s="38"/>
      <c r="JR235" s="38"/>
      <c r="JS235" s="38"/>
      <c r="JT235" s="38"/>
      <c r="JU235" s="38"/>
      <c r="JV235" s="38"/>
      <c r="JW235" s="37"/>
      <c r="JX235" s="38"/>
      <c r="JY235" s="38"/>
      <c r="JZ235" s="38"/>
      <c r="KA235" s="38"/>
      <c r="KB235" s="38"/>
      <c r="KC235" s="38"/>
      <c r="KD235" s="38"/>
      <c r="KE235" s="38"/>
      <c r="KF235" s="38"/>
      <c r="KG235" s="38"/>
      <c r="KH235" s="38"/>
      <c r="KI235" s="38"/>
      <c r="KJ235" s="38"/>
      <c r="KK235" s="38"/>
      <c r="KL235" s="38"/>
      <c r="KM235" s="38"/>
      <c r="KN235" s="38"/>
      <c r="KO235" s="38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37"/>
      <c r="NT235" s="38"/>
      <c r="NU235" s="38"/>
      <c r="NV235" s="38"/>
      <c r="NW235" s="38"/>
      <c r="NX235" s="38"/>
      <c r="NY235" s="38"/>
      <c r="NZ235" s="38"/>
      <c r="OA235" s="38"/>
      <c r="OB235" s="38"/>
      <c r="OC235" s="38"/>
      <c r="OD235" s="38"/>
      <c r="OE235" s="38"/>
      <c r="OF235" s="38"/>
      <c r="OG235" s="38"/>
      <c r="OH235" s="38"/>
      <c r="OI235" s="38"/>
      <c r="OJ235" s="38"/>
      <c r="OK235" s="38"/>
      <c r="OL235" s="38"/>
      <c r="OM235" s="37"/>
      <c r="ON235" s="38"/>
      <c r="OO235" s="38"/>
      <c r="OP235" s="38"/>
      <c r="OQ235" s="38"/>
      <c r="OR235" s="38"/>
      <c r="OS235" s="38"/>
      <c r="OT235" s="38"/>
      <c r="OU235" s="38"/>
      <c r="OV235" s="38"/>
      <c r="OW235" s="38"/>
      <c r="OX235" s="38"/>
      <c r="OY235" s="38"/>
      <c r="OZ235" s="38"/>
      <c r="PA235" s="38"/>
      <c r="PB235" s="38"/>
      <c r="PC235" s="38"/>
      <c r="PD235" s="38"/>
      <c r="PE235" s="38"/>
      <c r="PF235" s="38"/>
      <c r="PG235" s="37"/>
      <c r="PH235" s="38"/>
      <c r="PI235" s="38"/>
      <c r="PJ235" s="38"/>
      <c r="PK235" s="38"/>
      <c r="PL235" s="38"/>
      <c r="PM235" s="38"/>
      <c r="PN235" s="38"/>
      <c r="PO235" s="38"/>
      <c r="PP235" s="38"/>
      <c r="PQ235" s="38"/>
      <c r="PR235" s="38"/>
      <c r="PS235" s="38"/>
      <c r="PT235" s="38"/>
      <c r="PU235" s="38"/>
      <c r="PV235" s="38"/>
      <c r="PW235" s="38"/>
      <c r="PX235" s="38"/>
      <c r="PY235" s="38"/>
      <c r="PZ235" s="38"/>
      <c r="QA235" s="37"/>
      <c r="QB235" s="38"/>
      <c r="QC235" s="38"/>
      <c r="QD235" s="38"/>
      <c r="QE235" s="38"/>
      <c r="QF235" s="38"/>
      <c r="QG235" s="38"/>
      <c r="QH235" s="38"/>
      <c r="QI235" s="38"/>
      <c r="QJ235" s="38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7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7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7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7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7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7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7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7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7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7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7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7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7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7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7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7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7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7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7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7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F235" s="35" t="str">
        <f t="shared" si="825"/>
        <v/>
      </c>
      <c r="AGG235" s="43" t="str">
        <f t="shared" si="826"/>
        <v/>
      </c>
      <c r="AGH235" s="35" t="str">
        <f t="shared" si="814"/>
        <v/>
      </c>
      <c r="AGL235" s="36" t="str">
        <f t="shared" si="827"/>
        <v/>
      </c>
      <c r="AGM235" s="36" t="str">
        <f t="shared" si="815"/>
        <v/>
      </c>
      <c r="AGN235" s="39" t="str">
        <f t="shared" si="828"/>
        <v/>
      </c>
      <c r="AGO235" s="36" t="str">
        <f t="shared" si="829"/>
        <v/>
      </c>
      <c r="AGP235" s="36" t="str">
        <f t="shared" si="816"/>
        <v/>
      </c>
      <c r="AGQ235" s="39" t="str">
        <f t="shared" si="830"/>
        <v/>
      </c>
      <c r="AGR235" s="36" t="str">
        <f t="shared" si="831"/>
        <v/>
      </c>
      <c r="AGS235" s="36" t="str">
        <f t="shared" si="817"/>
        <v/>
      </c>
      <c r="AGT235" s="39" t="str">
        <f t="shared" si="832"/>
        <v/>
      </c>
      <c r="AGU235" s="36" t="str">
        <f t="shared" si="833"/>
        <v/>
      </c>
      <c r="AGV235" s="36" t="str">
        <f t="shared" si="818"/>
        <v/>
      </c>
      <c r="AGW235" s="39" t="str">
        <f t="shared" si="834"/>
        <v/>
      </c>
      <c r="AGX235" s="36" t="str">
        <f t="shared" si="835"/>
        <v/>
      </c>
      <c r="AGY235" s="36" t="str">
        <f t="shared" si="819"/>
        <v/>
      </c>
      <c r="AGZ235" s="39" t="str">
        <f t="shared" si="836"/>
        <v/>
      </c>
      <c r="AHA235" s="36" t="str">
        <f t="shared" si="837"/>
        <v/>
      </c>
      <c r="AHB235" s="36" t="str">
        <f t="shared" si="820"/>
        <v/>
      </c>
      <c r="AHC235" s="39" t="str">
        <f t="shared" si="838"/>
        <v/>
      </c>
      <c r="AHD235" s="36" t="str">
        <f t="shared" si="839"/>
        <v/>
      </c>
      <c r="AHE235" s="36" t="str">
        <f t="shared" si="821"/>
        <v/>
      </c>
      <c r="AHF235" s="39" t="str">
        <f t="shared" si="840"/>
        <v/>
      </c>
      <c r="AHG235" s="36" t="str">
        <f t="shared" si="841"/>
        <v/>
      </c>
      <c r="AHH235" s="36" t="str">
        <f t="shared" si="822"/>
        <v/>
      </c>
      <c r="AHI235" s="39" t="str">
        <f t="shared" si="842"/>
        <v/>
      </c>
      <c r="AHJ235" s="36" t="str">
        <f t="shared" si="843"/>
        <v/>
      </c>
      <c r="AHK235" s="36" t="str">
        <f t="shared" si="823"/>
        <v/>
      </c>
      <c r="AHL235" s="39" t="str">
        <f t="shared" si="844"/>
        <v/>
      </c>
      <c r="AHM235" s="36" t="str">
        <f t="shared" si="845"/>
        <v/>
      </c>
      <c r="AHN235" s="36" t="str">
        <f t="shared" si="824"/>
        <v/>
      </c>
      <c r="AHO235" s="39" t="str">
        <f t="shared" si="846"/>
        <v/>
      </c>
    </row>
    <row r="236" spans="1:918" s="5" customFormat="1" outlineLevel="1" x14ac:dyDescent="0.25">
      <c r="A236" s="35">
        <f t="shared" si="847"/>
        <v>4</v>
      </c>
      <c r="B236" s="46" t="s">
        <v>127</v>
      </c>
      <c r="C236" s="37"/>
      <c r="D236" s="35"/>
      <c r="E236" s="35"/>
      <c r="F236" s="35"/>
      <c r="G236" s="57"/>
      <c r="H236" s="57"/>
      <c r="I236" s="57"/>
      <c r="J236" s="57"/>
      <c r="K236" s="57"/>
      <c r="L236" s="57"/>
      <c r="M236" s="57"/>
      <c r="N236" s="57"/>
      <c r="O236" s="57" t="s">
        <v>400</v>
      </c>
      <c r="P236" s="57"/>
      <c r="Q236" s="57"/>
      <c r="R236" s="38"/>
      <c r="S236" s="38"/>
      <c r="T236" s="38"/>
      <c r="U236" s="38"/>
      <c r="V236" s="38"/>
      <c r="W236" s="37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7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7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7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7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7"/>
      <c r="DT236" s="38"/>
      <c r="DU236" s="38"/>
      <c r="DV236" s="38"/>
      <c r="DW236" s="38"/>
      <c r="DX236" s="38"/>
      <c r="DY236" s="38"/>
      <c r="DZ236" s="38"/>
      <c r="EA236" s="38"/>
      <c r="EB236" s="38"/>
      <c r="EC236" s="38"/>
      <c r="ED236" s="38"/>
      <c r="EE236" s="38"/>
      <c r="EF236" s="38"/>
      <c r="EG236" s="38"/>
      <c r="EH236" s="38"/>
      <c r="EI236" s="38"/>
      <c r="EJ236" s="38"/>
      <c r="EK236" s="38"/>
      <c r="EL236" s="38"/>
      <c r="EM236" s="37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38"/>
      <c r="FG236" s="37"/>
      <c r="FH236" s="38"/>
      <c r="FI236" s="38"/>
      <c r="FJ236" s="38"/>
      <c r="FK236" s="38"/>
      <c r="FL236" s="38"/>
      <c r="FM236" s="38"/>
      <c r="FN236" s="38"/>
      <c r="FO236" s="38"/>
      <c r="FP236" s="38"/>
      <c r="FQ236" s="38"/>
      <c r="FR236" s="38"/>
      <c r="FS236" s="38"/>
      <c r="FT236" s="38"/>
      <c r="FU236" s="38"/>
      <c r="FV236" s="38"/>
      <c r="FW236" s="38"/>
      <c r="FX236" s="38"/>
      <c r="FY236" s="38"/>
      <c r="FZ236" s="38"/>
      <c r="GA236" s="37"/>
      <c r="GB236" s="38"/>
      <c r="GC236" s="38"/>
      <c r="GD236" s="38"/>
      <c r="GE236" s="38"/>
      <c r="GF236" s="38"/>
      <c r="GG236" s="38"/>
      <c r="GH236" s="38"/>
      <c r="GI236" s="38"/>
      <c r="GJ236" s="38"/>
      <c r="GK236" s="38"/>
      <c r="GL236" s="38"/>
      <c r="GM236" s="38"/>
      <c r="GN236" s="38"/>
      <c r="GO236" s="38"/>
      <c r="GP236" s="38"/>
      <c r="GQ236" s="38"/>
      <c r="GR236" s="38"/>
      <c r="GS236" s="38"/>
      <c r="GT236" s="38"/>
      <c r="GU236" s="37"/>
      <c r="GV236" s="38"/>
      <c r="GW236" s="38"/>
      <c r="GX236" s="38"/>
      <c r="GY236" s="38"/>
      <c r="GZ236" s="38"/>
      <c r="HA236" s="38"/>
      <c r="HB236" s="38"/>
      <c r="HC236" s="38"/>
      <c r="HD236" s="38"/>
      <c r="HE236" s="38"/>
      <c r="HF236" s="38"/>
      <c r="HG236" s="38"/>
      <c r="HH236" s="38"/>
      <c r="HI236" s="38"/>
      <c r="HJ236" s="38"/>
      <c r="HK236" s="38"/>
      <c r="HL236" s="38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7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  <c r="IW236" s="38"/>
      <c r="IX236" s="38"/>
      <c r="IY236" s="38"/>
      <c r="IZ236" s="38"/>
      <c r="JA236" s="38"/>
      <c r="JB236" s="38"/>
      <c r="JC236" s="37"/>
      <c r="JD236" s="38"/>
      <c r="JE236" s="38"/>
      <c r="JF236" s="38"/>
      <c r="JG236" s="38"/>
      <c r="JH236" s="38"/>
      <c r="JI236" s="38"/>
      <c r="JJ236" s="38"/>
      <c r="JK236" s="38"/>
      <c r="JL236" s="38"/>
      <c r="JM236" s="38"/>
      <c r="JN236" s="38"/>
      <c r="JO236" s="38"/>
      <c r="JP236" s="38"/>
      <c r="JQ236" s="38"/>
      <c r="JR236" s="38"/>
      <c r="JS236" s="38"/>
      <c r="JT236" s="38"/>
      <c r="JU236" s="38"/>
      <c r="JV236" s="38"/>
      <c r="JW236" s="37"/>
      <c r="JX236" s="38"/>
      <c r="JY236" s="38"/>
      <c r="JZ236" s="38"/>
      <c r="KA236" s="38"/>
      <c r="KB236" s="38"/>
      <c r="KC236" s="38"/>
      <c r="KD236" s="38"/>
      <c r="KE236" s="38"/>
      <c r="KF236" s="38"/>
      <c r="KG236" s="38"/>
      <c r="KH236" s="38"/>
      <c r="KI236" s="38"/>
      <c r="KJ236" s="38"/>
      <c r="KK236" s="38"/>
      <c r="KL236" s="38"/>
      <c r="KM236" s="38"/>
      <c r="KN236" s="38"/>
      <c r="KO236" s="38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37"/>
      <c r="NT236" s="38"/>
      <c r="NU236" s="38"/>
      <c r="NV236" s="38"/>
      <c r="NW236" s="38"/>
      <c r="NX236" s="38"/>
      <c r="NY236" s="38"/>
      <c r="NZ236" s="38"/>
      <c r="OA236" s="38"/>
      <c r="OB236" s="38"/>
      <c r="OC236" s="38"/>
      <c r="OD236" s="38"/>
      <c r="OE236" s="38"/>
      <c r="OF236" s="38"/>
      <c r="OG236" s="38"/>
      <c r="OH236" s="38"/>
      <c r="OI236" s="38"/>
      <c r="OJ236" s="38"/>
      <c r="OK236" s="38"/>
      <c r="OL236" s="38"/>
      <c r="OM236" s="37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7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7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7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7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7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7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7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7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7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7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7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7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7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7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7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7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7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7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7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7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F236" s="35" t="str">
        <f t="shared" si="825"/>
        <v/>
      </c>
      <c r="AGG236" s="43">
        <f t="shared" si="826"/>
        <v>1</v>
      </c>
      <c r="AGH236" s="35" t="str">
        <f t="shared" si="814"/>
        <v/>
      </c>
      <c r="AGL236" s="36" t="str">
        <f t="shared" si="827"/>
        <v/>
      </c>
      <c r="AGM236" s="36">
        <f t="shared" si="815"/>
        <v>1</v>
      </c>
      <c r="AGN236" s="39" t="str">
        <f t="shared" si="828"/>
        <v/>
      </c>
      <c r="AGO236" s="36" t="str">
        <f t="shared" si="829"/>
        <v/>
      </c>
      <c r="AGP236" s="36" t="str">
        <f t="shared" si="816"/>
        <v/>
      </c>
      <c r="AGQ236" s="39" t="str">
        <f t="shared" si="830"/>
        <v/>
      </c>
      <c r="AGR236" s="36" t="str">
        <f t="shared" si="831"/>
        <v/>
      </c>
      <c r="AGS236" s="36" t="str">
        <f t="shared" si="817"/>
        <v/>
      </c>
      <c r="AGT236" s="39" t="str">
        <f t="shared" si="832"/>
        <v/>
      </c>
      <c r="AGU236" s="36" t="str">
        <f t="shared" si="833"/>
        <v/>
      </c>
      <c r="AGV236" s="36" t="str">
        <f t="shared" si="818"/>
        <v/>
      </c>
      <c r="AGW236" s="39" t="str">
        <f t="shared" si="834"/>
        <v/>
      </c>
      <c r="AGX236" s="36" t="str">
        <f t="shared" si="835"/>
        <v/>
      </c>
      <c r="AGY236" s="36" t="str">
        <f t="shared" si="819"/>
        <v/>
      </c>
      <c r="AGZ236" s="39" t="str">
        <f t="shared" si="836"/>
        <v/>
      </c>
      <c r="AHA236" s="36" t="str">
        <f t="shared" si="837"/>
        <v/>
      </c>
      <c r="AHB236" s="36" t="str">
        <f t="shared" si="820"/>
        <v/>
      </c>
      <c r="AHC236" s="39" t="str">
        <f t="shared" si="838"/>
        <v/>
      </c>
      <c r="AHD236" s="36" t="str">
        <f t="shared" si="839"/>
        <v/>
      </c>
      <c r="AHE236" s="36" t="str">
        <f t="shared" si="821"/>
        <v/>
      </c>
      <c r="AHF236" s="39" t="str">
        <f t="shared" si="840"/>
        <v/>
      </c>
      <c r="AHG236" s="36" t="str">
        <f t="shared" si="841"/>
        <v/>
      </c>
      <c r="AHH236" s="36" t="str">
        <f t="shared" si="822"/>
        <v/>
      </c>
      <c r="AHI236" s="39" t="str">
        <f t="shared" si="842"/>
        <v/>
      </c>
      <c r="AHJ236" s="36" t="str">
        <f t="shared" si="843"/>
        <v/>
      </c>
      <c r="AHK236" s="36" t="str">
        <f t="shared" si="823"/>
        <v/>
      </c>
      <c r="AHL236" s="39" t="str">
        <f t="shared" si="844"/>
        <v/>
      </c>
      <c r="AHM236" s="36" t="str">
        <f t="shared" si="845"/>
        <v/>
      </c>
      <c r="AHN236" s="36" t="str">
        <f t="shared" si="824"/>
        <v/>
      </c>
      <c r="AHO236" s="39" t="str">
        <f t="shared" si="846"/>
        <v/>
      </c>
    </row>
    <row r="237" spans="1:918" s="5" customFormat="1" outlineLevel="1" x14ac:dyDescent="0.25">
      <c r="A237" s="35">
        <f t="shared" si="847"/>
        <v>5</v>
      </c>
      <c r="B237" s="46" t="s">
        <v>128</v>
      </c>
      <c r="C237" s="37"/>
      <c r="D237" s="35"/>
      <c r="E237" s="35"/>
      <c r="F237" s="35"/>
      <c r="G237" s="57"/>
      <c r="H237" s="57"/>
      <c r="I237" s="57" t="s">
        <v>399</v>
      </c>
      <c r="J237" s="57"/>
      <c r="K237" s="57"/>
      <c r="L237" s="57"/>
      <c r="M237" s="57"/>
      <c r="N237" s="57" t="s">
        <v>399</v>
      </c>
      <c r="O237" s="57" t="s">
        <v>399</v>
      </c>
      <c r="P237" s="57" t="s">
        <v>399</v>
      </c>
      <c r="Q237" s="57" t="s">
        <v>399</v>
      </c>
      <c r="R237" s="38"/>
      <c r="S237" s="38"/>
      <c r="T237" s="38"/>
      <c r="U237" s="38"/>
      <c r="V237" s="38"/>
      <c r="W237" s="37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7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7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7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7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7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7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7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  <c r="FS237" s="38"/>
      <c r="FT237" s="38"/>
      <c r="FU237" s="38"/>
      <c r="FV237" s="38"/>
      <c r="FW237" s="38"/>
      <c r="FX237" s="38"/>
      <c r="FY237" s="38"/>
      <c r="FZ237" s="38"/>
      <c r="GA237" s="37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7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7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  <c r="IW237" s="38"/>
      <c r="IX237" s="38"/>
      <c r="IY237" s="38"/>
      <c r="IZ237" s="38"/>
      <c r="JA237" s="38"/>
      <c r="JB237" s="38"/>
      <c r="JC237" s="37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7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37"/>
      <c r="NT237" s="38"/>
      <c r="NU237" s="38"/>
      <c r="NV237" s="38"/>
      <c r="NW237" s="38"/>
      <c r="NX237" s="38"/>
      <c r="NY237" s="38"/>
      <c r="NZ237" s="38"/>
      <c r="OA237" s="38"/>
      <c r="OB237" s="38"/>
      <c r="OC237" s="38"/>
      <c r="OD237" s="38"/>
      <c r="OE237" s="38"/>
      <c r="OF237" s="38"/>
      <c r="OG237" s="38"/>
      <c r="OH237" s="38"/>
      <c r="OI237" s="38"/>
      <c r="OJ237" s="38"/>
      <c r="OK237" s="38"/>
      <c r="OL237" s="38"/>
      <c r="OM237" s="37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7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7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7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7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7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7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7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7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7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7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7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7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7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7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7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7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7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7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7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F237" s="35" t="str">
        <f t="shared" si="825"/>
        <v/>
      </c>
      <c r="AGG237" s="43" t="str">
        <f t="shared" si="826"/>
        <v/>
      </c>
      <c r="AGH237" s="35">
        <f t="shared" si="814"/>
        <v>5</v>
      </c>
      <c r="AGL237" s="36" t="str">
        <f t="shared" si="827"/>
        <v/>
      </c>
      <c r="AGM237" s="36" t="str">
        <f t="shared" si="815"/>
        <v/>
      </c>
      <c r="AGN237" s="39">
        <f t="shared" si="828"/>
        <v>5</v>
      </c>
      <c r="AGO237" s="36" t="str">
        <f t="shared" si="829"/>
        <v/>
      </c>
      <c r="AGP237" s="36" t="str">
        <f t="shared" si="816"/>
        <v/>
      </c>
      <c r="AGQ237" s="39" t="str">
        <f t="shared" si="830"/>
        <v/>
      </c>
      <c r="AGR237" s="36" t="str">
        <f t="shared" si="831"/>
        <v/>
      </c>
      <c r="AGS237" s="36" t="str">
        <f t="shared" si="817"/>
        <v/>
      </c>
      <c r="AGT237" s="39" t="str">
        <f t="shared" si="832"/>
        <v/>
      </c>
      <c r="AGU237" s="36" t="str">
        <f t="shared" si="833"/>
        <v/>
      </c>
      <c r="AGV237" s="36" t="str">
        <f t="shared" si="818"/>
        <v/>
      </c>
      <c r="AGW237" s="39" t="str">
        <f t="shared" si="834"/>
        <v/>
      </c>
      <c r="AGX237" s="36" t="str">
        <f t="shared" si="835"/>
        <v/>
      </c>
      <c r="AGY237" s="36" t="str">
        <f t="shared" si="819"/>
        <v/>
      </c>
      <c r="AGZ237" s="39" t="str">
        <f t="shared" si="836"/>
        <v/>
      </c>
      <c r="AHA237" s="36" t="str">
        <f t="shared" si="837"/>
        <v/>
      </c>
      <c r="AHB237" s="36" t="str">
        <f t="shared" si="820"/>
        <v/>
      </c>
      <c r="AHC237" s="39" t="str">
        <f t="shared" si="838"/>
        <v/>
      </c>
      <c r="AHD237" s="36" t="str">
        <f t="shared" si="839"/>
        <v/>
      </c>
      <c r="AHE237" s="36" t="str">
        <f t="shared" si="821"/>
        <v/>
      </c>
      <c r="AHF237" s="39" t="str">
        <f t="shared" si="840"/>
        <v/>
      </c>
      <c r="AHG237" s="36" t="str">
        <f t="shared" si="841"/>
        <v/>
      </c>
      <c r="AHH237" s="36" t="str">
        <f t="shared" si="822"/>
        <v/>
      </c>
      <c r="AHI237" s="39" t="str">
        <f t="shared" si="842"/>
        <v/>
      </c>
      <c r="AHJ237" s="36" t="str">
        <f t="shared" si="843"/>
        <v/>
      </c>
      <c r="AHK237" s="36" t="str">
        <f t="shared" si="823"/>
        <v/>
      </c>
      <c r="AHL237" s="39" t="str">
        <f t="shared" si="844"/>
        <v/>
      </c>
      <c r="AHM237" s="36" t="str">
        <f t="shared" si="845"/>
        <v/>
      </c>
      <c r="AHN237" s="36" t="str">
        <f t="shared" si="824"/>
        <v/>
      </c>
      <c r="AHO237" s="39" t="str">
        <f t="shared" si="846"/>
        <v/>
      </c>
    </row>
    <row r="238" spans="1:918" s="5" customFormat="1" outlineLevel="1" x14ac:dyDescent="0.25">
      <c r="A238" s="35">
        <f t="shared" si="847"/>
        <v>6</v>
      </c>
      <c r="B238" s="46" t="s">
        <v>129</v>
      </c>
      <c r="C238" s="37"/>
      <c r="D238" s="35"/>
      <c r="E238" s="35"/>
      <c r="F238" s="35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38"/>
      <c r="S238" s="38"/>
      <c r="T238" s="38"/>
      <c r="U238" s="38"/>
      <c r="V238" s="38"/>
      <c r="W238" s="37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7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7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7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7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7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7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7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7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7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7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7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7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7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7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7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7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7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7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7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7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7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7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7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7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7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7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7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7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7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7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7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7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7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7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7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7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F238" s="35" t="str">
        <f t="shared" si="825"/>
        <v/>
      </c>
      <c r="AGG238" s="43" t="str">
        <f t="shared" si="826"/>
        <v/>
      </c>
      <c r="AGH238" s="35" t="str">
        <f t="shared" si="814"/>
        <v/>
      </c>
      <c r="AGL238" s="36" t="str">
        <f t="shared" si="827"/>
        <v/>
      </c>
      <c r="AGM238" s="36" t="str">
        <f t="shared" si="815"/>
        <v/>
      </c>
      <c r="AGN238" s="39" t="str">
        <f t="shared" si="828"/>
        <v/>
      </c>
      <c r="AGO238" s="36" t="str">
        <f t="shared" si="829"/>
        <v/>
      </c>
      <c r="AGP238" s="36" t="str">
        <f t="shared" si="816"/>
        <v/>
      </c>
      <c r="AGQ238" s="39" t="str">
        <f t="shared" si="830"/>
        <v/>
      </c>
      <c r="AGR238" s="36" t="str">
        <f t="shared" si="831"/>
        <v/>
      </c>
      <c r="AGS238" s="36" t="str">
        <f t="shared" si="817"/>
        <v/>
      </c>
      <c r="AGT238" s="39" t="str">
        <f t="shared" si="832"/>
        <v/>
      </c>
      <c r="AGU238" s="36" t="str">
        <f t="shared" si="833"/>
        <v/>
      </c>
      <c r="AGV238" s="36" t="str">
        <f t="shared" si="818"/>
        <v/>
      </c>
      <c r="AGW238" s="39" t="str">
        <f t="shared" si="834"/>
        <v/>
      </c>
      <c r="AGX238" s="36" t="str">
        <f t="shared" si="835"/>
        <v/>
      </c>
      <c r="AGY238" s="36" t="str">
        <f t="shared" si="819"/>
        <v/>
      </c>
      <c r="AGZ238" s="39" t="str">
        <f t="shared" si="836"/>
        <v/>
      </c>
      <c r="AHA238" s="36" t="str">
        <f t="shared" si="837"/>
        <v/>
      </c>
      <c r="AHB238" s="36" t="str">
        <f t="shared" si="820"/>
        <v/>
      </c>
      <c r="AHC238" s="39" t="str">
        <f t="shared" si="838"/>
        <v/>
      </c>
      <c r="AHD238" s="36" t="str">
        <f t="shared" si="839"/>
        <v/>
      </c>
      <c r="AHE238" s="36" t="str">
        <f t="shared" si="821"/>
        <v/>
      </c>
      <c r="AHF238" s="39" t="str">
        <f t="shared" si="840"/>
        <v/>
      </c>
      <c r="AHG238" s="36" t="str">
        <f t="shared" si="841"/>
        <v/>
      </c>
      <c r="AHH238" s="36" t="str">
        <f t="shared" si="822"/>
        <v/>
      </c>
      <c r="AHI238" s="39" t="str">
        <f t="shared" si="842"/>
        <v/>
      </c>
      <c r="AHJ238" s="36" t="str">
        <f t="shared" si="843"/>
        <v/>
      </c>
      <c r="AHK238" s="36" t="str">
        <f t="shared" si="823"/>
        <v/>
      </c>
      <c r="AHL238" s="39" t="str">
        <f t="shared" si="844"/>
        <v/>
      </c>
      <c r="AHM238" s="36" t="str">
        <f t="shared" si="845"/>
        <v/>
      </c>
      <c r="AHN238" s="36" t="str">
        <f t="shared" si="824"/>
        <v/>
      </c>
      <c r="AHO238" s="39" t="str">
        <f t="shared" si="846"/>
        <v/>
      </c>
    </row>
    <row r="239" spans="1:918" s="5" customFormat="1" outlineLevel="1" x14ac:dyDescent="0.25">
      <c r="A239" s="35">
        <f t="shared" si="847"/>
        <v>7</v>
      </c>
      <c r="B239" s="36"/>
      <c r="C239" s="37"/>
      <c r="D239" s="35"/>
      <c r="E239" s="35"/>
      <c r="F239" s="35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7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7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7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7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7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7"/>
      <c r="DT239" s="38"/>
      <c r="DU239" s="38"/>
      <c r="DV239" s="38"/>
      <c r="DW239" s="38"/>
      <c r="DX239" s="38"/>
      <c r="DY239" s="38"/>
      <c r="DZ239" s="38"/>
      <c r="EA239" s="38"/>
      <c r="EB239" s="38"/>
      <c r="EC239" s="38"/>
      <c r="ED239" s="38"/>
      <c r="EE239" s="38"/>
      <c r="EF239" s="38"/>
      <c r="EG239" s="38"/>
      <c r="EH239" s="38"/>
      <c r="EI239" s="38"/>
      <c r="EJ239" s="38"/>
      <c r="EK239" s="38"/>
      <c r="EL239" s="38"/>
      <c r="EM239" s="37"/>
      <c r="EN239" s="38"/>
      <c r="EO239" s="38"/>
      <c r="EP239" s="38"/>
      <c r="EQ239" s="38"/>
      <c r="ER239" s="38"/>
      <c r="ES239" s="38"/>
      <c r="ET239" s="38"/>
      <c r="EU239" s="38"/>
      <c r="EV239" s="38"/>
      <c r="EW239" s="38"/>
      <c r="EX239" s="38"/>
      <c r="EY239" s="38"/>
      <c r="EZ239" s="38"/>
      <c r="FA239" s="38"/>
      <c r="FB239" s="38"/>
      <c r="FC239" s="38"/>
      <c r="FD239" s="38"/>
      <c r="FE239" s="38"/>
      <c r="FF239" s="38"/>
      <c r="FG239" s="37"/>
      <c r="FH239" s="38"/>
      <c r="FI239" s="38"/>
      <c r="FJ239" s="38"/>
      <c r="FK239" s="38"/>
      <c r="FL239" s="38"/>
      <c r="FM239" s="38"/>
      <c r="FN239" s="38"/>
      <c r="FO239" s="38"/>
      <c r="FP239" s="38"/>
      <c r="FQ239" s="38"/>
      <c r="FR239" s="38"/>
      <c r="FS239" s="38"/>
      <c r="FT239" s="38"/>
      <c r="FU239" s="38"/>
      <c r="FV239" s="38"/>
      <c r="FW239" s="38"/>
      <c r="FX239" s="38"/>
      <c r="FY239" s="38"/>
      <c r="FZ239" s="38"/>
      <c r="GA239" s="37"/>
      <c r="GB239" s="38"/>
      <c r="GC239" s="38"/>
      <c r="GD239" s="38"/>
      <c r="GE239" s="38"/>
      <c r="GF239" s="38"/>
      <c r="GG239" s="38"/>
      <c r="GH239" s="38"/>
      <c r="GI239" s="38"/>
      <c r="GJ239" s="38"/>
      <c r="GK239" s="38"/>
      <c r="GL239" s="38"/>
      <c r="GM239" s="38"/>
      <c r="GN239" s="38"/>
      <c r="GO239" s="38"/>
      <c r="GP239" s="38"/>
      <c r="GQ239" s="38"/>
      <c r="GR239" s="38"/>
      <c r="GS239" s="38"/>
      <c r="GT239" s="38"/>
      <c r="GU239" s="37"/>
      <c r="GV239" s="38"/>
      <c r="GW239" s="38"/>
      <c r="GX239" s="38"/>
      <c r="GY239" s="38"/>
      <c r="GZ239" s="38"/>
      <c r="HA239" s="38"/>
      <c r="HB239" s="38"/>
      <c r="HC239" s="38"/>
      <c r="HD239" s="38"/>
      <c r="HE239" s="38"/>
      <c r="HF239" s="38"/>
      <c r="HG239" s="38"/>
      <c r="HH239" s="38"/>
      <c r="HI239" s="38"/>
      <c r="HJ239" s="38"/>
      <c r="HK239" s="38"/>
      <c r="HL239" s="38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37"/>
      <c r="IJ239" s="38"/>
      <c r="IK239" s="38"/>
      <c r="IL239" s="38"/>
      <c r="IM239" s="38"/>
      <c r="IN239" s="38"/>
      <c r="IO239" s="38"/>
      <c r="IP239" s="38"/>
      <c r="IQ239" s="38"/>
      <c r="IR239" s="38"/>
      <c r="IS239" s="38"/>
      <c r="IT239" s="38"/>
      <c r="IU239" s="38"/>
      <c r="IV239" s="38"/>
      <c r="IW239" s="38"/>
      <c r="IX239" s="38"/>
      <c r="IY239" s="38"/>
      <c r="IZ239" s="38"/>
      <c r="JA239" s="38"/>
      <c r="JB239" s="38"/>
      <c r="JC239" s="37"/>
      <c r="JD239" s="38"/>
      <c r="JE239" s="38"/>
      <c r="JF239" s="38"/>
      <c r="JG239" s="38"/>
      <c r="JH239" s="38"/>
      <c r="JI239" s="38"/>
      <c r="JJ239" s="38"/>
      <c r="JK239" s="38"/>
      <c r="JL239" s="38"/>
      <c r="JM239" s="38"/>
      <c r="JN239" s="38"/>
      <c r="JO239" s="38"/>
      <c r="JP239" s="38"/>
      <c r="JQ239" s="38"/>
      <c r="JR239" s="38"/>
      <c r="JS239" s="38"/>
      <c r="JT239" s="38"/>
      <c r="JU239" s="38"/>
      <c r="JV239" s="38"/>
      <c r="JW239" s="37"/>
      <c r="JX239" s="38"/>
      <c r="JY239" s="38"/>
      <c r="JZ239" s="38"/>
      <c r="KA239" s="38"/>
      <c r="KB239" s="38"/>
      <c r="KC239" s="38"/>
      <c r="KD239" s="38"/>
      <c r="KE239" s="38"/>
      <c r="KF239" s="38"/>
      <c r="KG239" s="38"/>
      <c r="KH239" s="38"/>
      <c r="KI239" s="38"/>
      <c r="KJ239" s="38"/>
      <c r="KK239" s="38"/>
      <c r="KL239" s="38"/>
      <c r="KM239" s="38"/>
      <c r="KN239" s="38"/>
      <c r="KO239" s="38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37"/>
      <c r="NT239" s="38"/>
      <c r="NU239" s="38"/>
      <c r="NV239" s="38"/>
      <c r="NW239" s="38"/>
      <c r="NX239" s="38"/>
      <c r="NY239" s="38"/>
      <c r="NZ239" s="38"/>
      <c r="OA239" s="38"/>
      <c r="OB239" s="38"/>
      <c r="OC239" s="38"/>
      <c r="OD239" s="38"/>
      <c r="OE239" s="38"/>
      <c r="OF239" s="38"/>
      <c r="OG239" s="38"/>
      <c r="OH239" s="38"/>
      <c r="OI239" s="38"/>
      <c r="OJ239" s="38"/>
      <c r="OK239" s="38"/>
      <c r="OL239" s="38"/>
      <c r="OM239" s="37"/>
      <c r="ON239" s="38"/>
      <c r="OO239" s="38"/>
      <c r="OP239" s="38"/>
      <c r="OQ239" s="38"/>
      <c r="OR239" s="38"/>
      <c r="OS239" s="38"/>
      <c r="OT239" s="38"/>
      <c r="OU239" s="38"/>
      <c r="OV239" s="38"/>
      <c r="OW239" s="38"/>
      <c r="OX239" s="38"/>
      <c r="OY239" s="38"/>
      <c r="OZ239" s="38"/>
      <c r="PA239" s="38"/>
      <c r="PB239" s="38"/>
      <c r="PC239" s="38"/>
      <c r="PD239" s="38"/>
      <c r="PE239" s="38"/>
      <c r="PF239" s="38"/>
      <c r="PG239" s="37"/>
      <c r="PH239" s="38"/>
      <c r="PI239" s="38"/>
      <c r="PJ239" s="38"/>
      <c r="PK239" s="38"/>
      <c r="PL239" s="38"/>
      <c r="PM239" s="38"/>
      <c r="PN239" s="38"/>
      <c r="PO239" s="38"/>
      <c r="PP239" s="38"/>
      <c r="PQ239" s="38"/>
      <c r="PR239" s="38"/>
      <c r="PS239" s="38"/>
      <c r="PT239" s="38"/>
      <c r="PU239" s="38"/>
      <c r="PV239" s="38"/>
      <c r="PW239" s="38"/>
      <c r="PX239" s="38"/>
      <c r="PY239" s="38"/>
      <c r="PZ239" s="38"/>
      <c r="QA239" s="37"/>
      <c r="QB239" s="38"/>
      <c r="QC239" s="38"/>
      <c r="QD239" s="38"/>
      <c r="QE239" s="38"/>
      <c r="QF239" s="38"/>
      <c r="QG239" s="38"/>
      <c r="QH239" s="38"/>
      <c r="QI239" s="38"/>
      <c r="QJ239" s="38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37"/>
      <c r="QV239" s="38"/>
      <c r="QW239" s="38"/>
      <c r="QX239" s="38"/>
      <c r="QY239" s="38"/>
      <c r="QZ239" s="38"/>
      <c r="RA239" s="38"/>
      <c r="RB239" s="38"/>
      <c r="RC239" s="38"/>
      <c r="RD239" s="38"/>
      <c r="RE239" s="38"/>
      <c r="RF239" s="38"/>
      <c r="RG239" s="38"/>
      <c r="RH239" s="38"/>
      <c r="RI239" s="38"/>
      <c r="RJ239" s="38"/>
      <c r="RK239" s="38"/>
      <c r="RL239" s="38"/>
      <c r="RM239" s="38"/>
      <c r="RN239" s="38"/>
      <c r="RO239" s="37"/>
      <c r="RP239" s="38"/>
      <c r="RQ239" s="38"/>
      <c r="RR239" s="38"/>
      <c r="RS239" s="38"/>
      <c r="RT239" s="38"/>
      <c r="RU239" s="38"/>
      <c r="RV239" s="38"/>
      <c r="RW239" s="38"/>
      <c r="RX239" s="38"/>
      <c r="RY239" s="38"/>
      <c r="RZ239" s="38"/>
      <c r="SA239" s="38"/>
      <c r="SB239" s="38"/>
      <c r="SC239" s="38"/>
      <c r="SD239" s="38"/>
      <c r="SE239" s="38"/>
      <c r="SF239" s="38"/>
      <c r="SG239" s="38"/>
      <c r="SH239" s="38"/>
      <c r="SI239" s="37"/>
      <c r="SJ239" s="38"/>
      <c r="SK239" s="38"/>
      <c r="SL239" s="38"/>
      <c r="SM239" s="38"/>
      <c r="SN239" s="38"/>
      <c r="SO239" s="38"/>
      <c r="SP239" s="38"/>
      <c r="SQ239" s="38"/>
      <c r="SR239" s="38"/>
      <c r="SS239" s="38"/>
      <c r="ST239" s="38"/>
      <c r="SU239" s="38"/>
      <c r="SV239" s="38"/>
      <c r="SW239" s="38"/>
      <c r="SX239" s="38"/>
      <c r="SY239" s="38"/>
      <c r="SZ239" s="38"/>
      <c r="TA239" s="38"/>
      <c r="TB239" s="38"/>
      <c r="TC239" s="37"/>
      <c r="TD239" s="38"/>
      <c r="TE239" s="38"/>
      <c r="TF239" s="38"/>
      <c r="TG239" s="38"/>
      <c r="TH239" s="38"/>
      <c r="TI239" s="38"/>
      <c r="TJ239" s="38"/>
      <c r="TK239" s="38"/>
      <c r="TL239" s="38"/>
      <c r="TM239" s="38"/>
      <c r="TN239" s="38"/>
      <c r="TO239" s="38"/>
      <c r="TP239" s="38"/>
      <c r="TQ239" s="38"/>
      <c r="TR239" s="38"/>
      <c r="TS239" s="38"/>
      <c r="TT239" s="38"/>
      <c r="TU239" s="38"/>
      <c r="TV239" s="38"/>
      <c r="TW239" s="37"/>
      <c r="TX239" s="38"/>
      <c r="TY239" s="38"/>
      <c r="TZ239" s="38"/>
      <c r="UA239" s="38"/>
      <c r="UB239" s="38"/>
      <c r="UC239" s="38"/>
      <c r="UD239" s="38"/>
      <c r="UE239" s="38"/>
      <c r="UF239" s="38"/>
      <c r="UG239" s="38"/>
      <c r="UH239" s="38"/>
      <c r="UI239" s="38"/>
      <c r="UJ239" s="38"/>
      <c r="UK239" s="38"/>
      <c r="UL239" s="38"/>
      <c r="UM239" s="38"/>
      <c r="UN239" s="38"/>
      <c r="UO239" s="38"/>
      <c r="UP239" s="38"/>
      <c r="UQ239" s="37"/>
      <c r="UR239" s="38"/>
      <c r="US239" s="38"/>
      <c r="UT239" s="38"/>
      <c r="UU239" s="38"/>
      <c r="UV239" s="38"/>
      <c r="UW239" s="38"/>
      <c r="UX239" s="38"/>
      <c r="UY239" s="38"/>
      <c r="UZ239" s="38"/>
      <c r="VA239" s="38"/>
      <c r="VB239" s="38"/>
      <c r="VC239" s="38"/>
      <c r="VD239" s="38"/>
      <c r="VE239" s="38"/>
      <c r="VF239" s="38"/>
      <c r="VG239" s="38"/>
      <c r="VH239" s="38"/>
      <c r="VI239" s="38"/>
      <c r="VJ239" s="38"/>
      <c r="VK239" s="37"/>
      <c r="VL239" s="38"/>
      <c r="VM239" s="38"/>
      <c r="VN239" s="38"/>
      <c r="VO239" s="38"/>
      <c r="VP239" s="38"/>
      <c r="VQ239" s="38"/>
      <c r="VR239" s="38"/>
      <c r="VS239" s="38"/>
      <c r="VT239" s="38"/>
      <c r="VU239" s="38"/>
      <c r="VV239" s="38"/>
      <c r="VW239" s="38"/>
      <c r="VX239" s="38"/>
      <c r="VY239" s="38"/>
      <c r="VZ239" s="38"/>
      <c r="WA239" s="38"/>
      <c r="WB239" s="38"/>
      <c r="WC239" s="38"/>
      <c r="WD239" s="38"/>
      <c r="WE239" s="37"/>
      <c r="WF239" s="38"/>
      <c r="WG239" s="38"/>
      <c r="WH239" s="38"/>
      <c r="WI239" s="38"/>
      <c r="WJ239" s="38"/>
      <c r="WK239" s="38"/>
      <c r="WL239" s="38"/>
      <c r="WM239" s="38"/>
      <c r="WN239" s="38"/>
      <c r="WO239" s="38"/>
      <c r="WP239" s="38"/>
      <c r="WQ239" s="38"/>
      <c r="WR239" s="38"/>
      <c r="WS239" s="38"/>
      <c r="WT239" s="38"/>
      <c r="WU239" s="38"/>
      <c r="WV239" s="38"/>
      <c r="WW239" s="38"/>
      <c r="WX239" s="38"/>
      <c r="WY239" s="37"/>
      <c r="WZ239" s="38"/>
      <c r="XA239" s="38"/>
      <c r="XB239" s="38"/>
      <c r="XC239" s="38"/>
      <c r="XD239" s="38"/>
      <c r="XE239" s="38"/>
      <c r="XF239" s="38"/>
      <c r="XG239" s="38"/>
      <c r="XH239" s="38"/>
      <c r="XI239" s="38"/>
      <c r="XJ239" s="38"/>
      <c r="XK239" s="38"/>
      <c r="XL239" s="38"/>
      <c r="XM239" s="38"/>
      <c r="XN239" s="38"/>
      <c r="XO239" s="38"/>
      <c r="XP239" s="38"/>
      <c r="XQ239" s="38"/>
      <c r="XR239" s="38"/>
      <c r="XS239" s="37"/>
      <c r="XT239" s="38"/>
      <c r="XU239" s="38"/>
      <c r="XV239" s="38"/>
      <c r="XW239" s="38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7"/>
      <c r="YN239" s="38"/>
      <c r="YO239" s="38"/>
      <c r="YP239" s="38"/>
      <c r="YQ239" s="38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7"/>
      <c r="ZH239" s="38"/>
      <c r="ZI239" s="38"/>
      <c r="ZJ239" s="38"/>
      <c r="ZK239" s="38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7"/>
      <c r="AAB239" s="38"/>
      <c r="AAC239" s="38"/>
      <c r="AAD239" s="38"/>
      <c r="AAE239" s="38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7"/>
      <c r="AAV239" s="38"/>
      <c r="AAW239" s="38"/>
      <c r="AAX239" s="38"/>
      <c r="AAY239" s="38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7"/>
      <c r="ABP239" s="38"/>
      <c r="ABQ239" s="38"/>
      <c r="ABR239" s="38"/>
      <c r="ABS239" s="38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7"/>
      <c r="ACJ239" s="38"/>
      <c r="ACK239" s="38"/>
      <c r="ACL239" s="38"/>
      <c r="ACM239" s="38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7"/>
      <c r="ADD239" s="38"/>
      <c r="ADE239" s="38"/>
      <c r="ADF239" s="38"/>
      <c r="ADG239" s="38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7"/>
      <c r="ADX239" s="38"/>
      <c r="ADY239" s="38"/>
      <c r="ADZ239" s="38"/>
      <c r="AEA239" s="38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7"/>
      <c r="AER239" s="38"/>
      <c r="AES239" s="38"/>
      <c r="AET239" s="38"/>
      <c r="AEU239" s="38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7"/>
      <c r="AFL239" s="38"/>
      <c r="AFM239" s="38"/>
      <c r="AFN239" s="38"/>
      <c r="AFO239" s="38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F239" s="35" t="str">
        <f t="shared" si="825"/>
        <v/>
      </c>
      <c r="AGG239" s="43" t="str">
        <f t="shared" si="826"/>
        <v/>
      </c>
      <c r="AGH239" s="35" t="str">
        <f t="shared" si="814"/>
        <v/>
      </c>
      <c r="AGL239" s="36" t="str">
        <f t="shared" si="827"/>
        <v/>
      </c>
      <c r="AGM239" s="36" t="str">
        <f t="shared" si="815"/>
        <v/>
      </c>
      <c r="AGN239" s="39" t="str">
        <f t="shared" si="828"/>
        <v/>
      </c>
      <c r="AGO239" s="36" t="str">
        <f t="shared" si="829"/>
        <v/>
      </c>
      <c r="AGP239" s="36" t="str">
        <f t="shared" si="816"/>
        <v/>
      </c>
      <c r="AGQ239" s="39" t="str">
        <f t="shared" si="830"/>
        <v/>
      </c>
      <c r="AGR239" s="36" t="str">
        <f t="shared" si="831"/>
        <v/>
      </c>
      <c r="AGS239" s="36" t="str">
        <f t="shared" si="817"/>
        <v/>
      </c>
      <c r="AGT239" s="39" t="str">
        <f t="shared" si="832"/>
        <v/>
      </c>
      <c r="AGU239" s="36" t="str">
        <f t="shared" si="833"/>
        <v/>
      </c>
      <c r="AGV239" s="36" t="str">
        <f t="shared" si="818"/>
        <v/>
      </c>
      <c r="AGW239" s="39" t="str">
        <f t="shared" si="834"/>
        <v/>
      </c>
      <c r="AGX239" s="36" t="str">
        <f t="shared" si="835"/>
        <v/>
      </c>
      <c r="AGY239" s="36" t="str">
        <f t="shared" si="819"/>
        <v/>
      </c>
      <c r="AGZ239" s="39" t="str">
        <f t="shared" si="836"/>
        <v/>
      </c>
      <c r="AHA239" s="36" t="str">
        <f t="shared" si="837"/>
        <v/>
      </c>
      <c r="AHB239" s="36" t="str">
        <f t="shared" si="820"/>
        <v/>
      </c>
      <c r="AHC239" s="39" t="str">
        <f t="shared" si="838"/>
        <v/>
      </c>
      <c r="AHD239" s="36" t="str">
        <f t="shared" si="839"/>
        <v/>
      </c>
      <c r="AHE239" s="36" t="str">
        <f t="shared" si="821"/>
        <v/>
      </c>
      <c r="AHF239" s="39" t="str">
        <f t="shared" si="840"/>
        <v/>
      </c>
      <c r="AHG239" s="36" t="str">
        <f t="shared" si="841"/>
        <v/>
      </c>
      <c r="AHH239" s="36" t="str">
        <f t="shared" si="822"/>
        <v/>
      </c>
      <c r="AHI239" s="39" t="str">
        <f t="shared" si="842"/>
        <v/>
      </c>
      <c r="AHJ239" s="36" t="str">
        <f t="shared" si="843"/>
        <v/>
      </c>
      <c r="AHK239" s="36" t="str">
        <f t="shared" si="823"/>
        <v/>
      </c>
      <c r="AHL239" s="39" t="str">
        <f t="shared" si="844"/>
        <v/>
      </c>
      <c r="AHM239" s="36" t="str">
        <f t="shared" si="845"/>
        <v/>
      </c>
      <c r="AHN239" s="36" t="str">
        <f t="shared" si="824"/>
        <v/>
      </c>
      <c r="AHO239" s="39" t="str">
        <f t="shared" si="846"/>
        <v/>
      </c>
    </row>
    <row r="240" spans="1:918" s="5" customFormat="1" outlineLevel="1" x14ac:dyDescent="0.25">
      <c r="A240" s="35">
        <f t="shared" si="847"/>
        <v>8</v>
      </c>
      <c r="B240" s="36"/>
      <c r="C240" s="37"/>
      <c r="D240" s="35"/>
      <c r="E240" s="35"/>
      <c r="F240" s="35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7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7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7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7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  <c r="CU240" s="38"/>
      <c r="CV240" s="38"/>
      <c r="CW240" s="38"/>
      <c r="CX240" s="38"/>
      <c r="CY240" s="37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8"/>
      <c r="DK240" s="38"/>
      <c r="DL240" s="38"/>
      <c r="DM240" s="38"/>
      <c r="DN240" s="38"/>
      <c r="DO240" s="38"/>
      <c r="DP240" s="38"/>
      <c r="DQ240" s="38"/>
      <c r="DR240" s="38"/>
      <c r="DS240" s="37"/>
      <c r="DT240" s="38"/>
      <c r="DU240" s="38"/>
      <c r="DV240" s="38"/>
      <c r="DW240" s="38"/>
      <c r="DX240" s="38"/>
      <c r="DY240" s="38"/>
      <c r="DZ240" s="38"/>
      <c r="EA240" s="38"/>
      <c r="EB240" s="38"/>
      <c r="EC240" s="38"/>
      <c r="ED240" s="38"/>
      <c r="EE240" s="38"/>
      <c r="EF240" s="38"/>
      <c r="EG240" s="38"/>
      <c r="EH240" s="38"/>
      <c r="EI240" s="38"/>
      <c r="EJ240" s="38"/>
      <c r="EK240" s="38"/>
      <c r="EL240" s="38"/>
      <c r="EM240" s="37"/>
      <c r="EN240" s="38"/>
      <c r="EO240" s="38"/>
      <c r="EP240" s="38"/>
      <c r="EQ240" s="38"/>
      <c r="ER240" s="38"/>
      <c r="ES240" s="38"/>
      <c r="ET240" s="38"/>
      <c r="EU240" s="38"/>
      <c r="EV240" s="38"/>
      <c r="EW240" s="38"/>
      <c r="EX240" s="38"/>
      <c r="EY240" s="38"/>
      <c r="EZ240" s="38"/>
      <c r="FA240" s="38"/>
      <c r="FB240" s="38"/>
      <c r="FC240" s="38"/>
      <c r="FD240" s="38"/>
      <c r="FE240" s="38"/>
      <c r="FF240" s="38"/>
      <c r="FG240" s="37"/>
      <c r="FH240" s="38"/>
      <c r="FI240" s="38"/>
      <c r="FJ240" s="38"/>
      <c r="FK240" s="38"/>
      <c r="FL240" s="38"/>
      <c r="FM240" s="38"/>
      <c r="FN240" s="38"/>
      <c r="FO240" s="38"/>
      <c r="FP240" s="38"/>
      <c r="FQ240" s="38"/>
      <c r="FR240" s="38"/>
      <c r="FS240" s="38"/>
      <c r="FT240" s="38"/>
      <c r="FU240" s="38"/>
      <c r="FV240" s="38"/>
      <c r="FW240" s="38"/>
      <c r="FX240" s="38"/>
      <c r="FY240" s="38"/>
      <c r="FZ240" s="38"/>
      <c r="GA240" s="37"/>
      <c r="GB240" s="38"/>
      <c r="GC240" s="38"/>
      <c r="GD240" s="38"/>
      <c r="GE240" s="38"/>
      <c r="GF240" s="38"/>
      <c r="GG240" s="38"/>
      <c r="GH240" s="38"/>
      <c r="GI240" s="38"/>
      <c r="GJ240" s="38"/>
      <c r="GK240" s="38"/>
      <c r="GL240" s="38"/>
      <c r="GM240" s="38"/>
      <c r="GN240" s="38"/>
      <c r="GO240" s="38"/>
      <c r="GP240" s="38"/>
      <c r="GQ240" s="38"/>
      <c r="GR240" s="38"/>
      <c r="GS240" s="38"/>
      <c r="GT240" s="38"/>
      <c r="GU240" s="37"/>
      <c r="GV240" s="38"/>
      <c r="GW240" s="38"/>
      <c r="GX240" s="38"/>
      <c r="GY240" s="38"/>
      <c r="GZ240" s="38"/>
      <c r="HA240" s="38"/>
      <c r="HB240" s="38"/>
      <c r="HC240" s="38"/>
      <c r="HD240" s="38"/>
      <c r="HE240" s="38"/>
      <c r="HF240" s="38"/>
      <c r="HG240" s="38"/>
      <c r="HH240" s="38"/>
      <c r="HI240" s="38"/>
      <c r="HJ240" s="38"/>
      <c r="HK240" s="38"/>
      <c r="HL240" s="38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37"/>
      <c r="IJ240" s="38"/>
      <c r="IK240" s="38"/>
      <c r="IL240" s="38"/>
      <c r="IM240" s="38"/>
      <c r="IN240" s="38"/>
      <c r="IO240" s="38"/>
      <c r="IP240" s="38"/>
      <c r="IQ240" s="38"/>
      <c r="IR240" s="38"/>
      <c r="IS240" s="38"/>
      <c r="IT240" s="38"/>
      <c r="IU240" s="38"/>
      <c r="IV240" s="38"/>
      <c r="IW240" s="38"/>
      <c r="IX240" s="38"/>
      <c r="IY240" s="38"/>
      <c r="IZ240" s="38"/>
      <c r="JA240" s="38"/>
      <c r="JB240" s="38"/>
      <c r="JC240" s="37"/>
      <c r="JD240" s="38"/>
      <c r="JE240" s="38"/>
      <c r="JF240" s="38"/>
      <c r="JG240" s="38"/>
      <c r="JH240" s="38"/>
      <c r="JI240" s="38"/>
      <c r="JJ240" s="38"/>
      <c r="JK240" s="38"/>
      <c r="JL240" s="38"/>
      <c r="JM240" s="38"/>
      <c r="JN240" s="38"/>
      <c r="JO240" s="38"/>
      <c r="JP240" s="38"/>
      <c r="JQ240" s="38"/>
      <c r="JR240" s="38"/>
      <c r="JS240" s="38"/>
      <c r="JT240" s="38"/>
      <c r="JU240" s="38"/>
      <c r="JV240" s="38"/>
      <c r="JW240" s="37"/>
      <c r="JX240" s="38"/>
      <c r="JY240" s="38"/>
      <c r="JZ240" s="38"/>
      <c r="KA240" s="38"/>
      <c r="KB240" s="38"/>
      <c r="KC240" s="38"/>
      <c r="KD240" s="38"/>
      <c r="KE240" s="38"/>
      <c r="KF240" s="38"/>
      <c r="KG240" s="38"/>
      <c r="KH240" s="38"/>
      <c r="KI240" s="38"/>
      <c r="KJ240" s="38"/>
      <c r="KK240" s="38"/>
      <c r="KL240" s="38"/>
      <c r="KM240" s="38"/>
      <c r="KN240" s="38"/>
      <c r="KO240" s="38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37"/>
      <c r="NT240" s="38"/>
      <c r="NU240" s="38"/>
      <c r="NV240" s="38"/>
      <c r="NW240" s="38"/>
      <c r="NX240" s="38"/>
      <c r="NY240" s="38"/>
      <c r="NZ240" s="38"/>
      <c r="OA240" s="38"/>
      <c r="OB240" s="38"/>
      <c r="OC240" s="38"/>
      <c r="OD240" s="38"/>
      <c r="OE240" s="38"/>
      <c r="OF240" s="38"/>
      <c r="OG240" s="38"/>
      <c r="OH240" s="38"/>
      <c r="OI240" s="38"/>
      <c r="OJ240" s="38"/>
      <c r="OK240" s="38"/>
      <c r="OL240" s="38"/>
      <c r="OM240" s="37"/>
      <c r="ON240" s="38"/>
      <c r="OO240" s="38"/>
      <c r="OP240" s="38"/>
      <c r="OQ240" s="38"/>
      <c r="OR240" s="38"/>
      <c r="OS240" s="38"/>
      <c r="OT240" s="38"/>
      <c r="OU240" s="38"/>
      <c r="OV240" s="38"/>
      <c r="OW240" s="38"/>
      <c r="OX240" s="38"/>
      <c r="OY240" s="38"/>
      <c r="OZ240" s="38"/>
      <c r="PA240" s="38"/>
      <c r="PB240" s="38"/>
      <c r="PC240" s="38"/>
      <c r="PD240" s="38"/>
      <c r="PE240" s="38"/>
      <c r="PF240" s="38"/>
      <c r="PG240" s="37"/>
      <c r="PH240" s="38"/>
      <c r="PI240" s="38"/>
      <c r="PJ240" s="38"/>
      <c r="PK240" s="38"/>
      <c r="PL240" s="38"/>
      <c r="PM240" s="38"/>
      <c r="PN240" s="38"/>
      <c r="PO240" s="38"/>
      <c r="PP240" s="38"/>
      <c r="PQ240" s="38"/>
      <c r="PR240" s="38"/>
      <c r="PS240" s="38"/>
      <c r="PT240" s="38"/>
      <c r="PU240" s="38"/>
      <c r="PV240" s="38"/>
      <c r="PW240" s="38"/>
      <c r="PX240" s="38"/>
      <c r="PY240" s="38"/>
      <c r="PZ240" s="38"/>
      <c r="QA240" s="37"/>
      <c r="QB240" s="38"/>
      <c r="QC240" s="38"/>
      <c r="QD240" s="38"/>
      <c r="QE240" s="38"/>
      <c r="QF240" s="38"/>
      <c r="QG240" s="38"/>
      <c r="QH240" s="38"/>
      <c r="QI240" s="38"/>
      <c r="QJ240" s="38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37"/>
      <c r="QV240" s="38"/>
      <c r="QW240" s="38"/>
      <c r="QX240" s="38"/>
      <c r="QY240" s="38"/>
      <c r="QZ240" s="38"/>
      <c r="RA240" s="38"/>
      <c r="RB240" s="38"/>
      <c r="RC240" s="38"/>
      <c r="RD240" s="38"/>
      <c r="RE240" s="38"/>
      <c r="RF240" s="38"/>
      <c r="RG240" s="38"/>
      <c r="RH240" s="38"/>
      <c r="RI240" s="38"/>
      <c r="RJ240" s="38"/>
      <c r="RK240" s="38"/>
      <c r="RL240" s="38"/>
      <c r="RM240" s="38"/>
      <c r="RN240" s="38"/>
      <c r="RO240" s="37"/>
      <c r="RP240" s="38"/>
      <c r="RQ240" s="38"/>
      <c r="RR240" s="38"/>
      <c r="RS240" s="38"/>
      <c r="RT240" s="38"/>
      <c r="RU240" s="38"/>
      <c r="RV240" s="38"/>
      <c r="RW240" s="38"/>
      <c r="RX240" s="38"/>
      <c r="RY240" s="38"/>
      <c r="RZ240" s="38"/>
      <c r="SA240" s="38"/>
      <c r="SB240" s="38"/>
      <c r="SC240" s="38"/>
      <c r="SD240" s="38"/>
      <c r="SE240" s="38"/>
      <c r="SF240" s="38"/>
      <c r="SG240" s="38"/>
      <c r="SH240" s="38"/>
      <c r="SI240" s="37"/>
      <c r="SJ240" s="38"/>
      <c r="SK240" s="38"/>
      <c r="SL240" s="38"/>
      <c r="SM240" s="38"/>
      <c r="SN240" s="38"/>
      <c r="SO240" s="38"/>
      <c r="SP240" s="38"/>
      <c r="SQ240" s="38"/>
      <c r="SR240" s="38"/>
      <c r="SS240" s="38"/>
      <c r="ST240" s="38"/>
      <c r="SU240" s="38"/>
      <c r="SV240" s="38"/>
      <c r="SW240" s="38"/>
      <c r="SX240" s="38"/>
      <c r="SY240" s="38"/>
      <c r="SZ240" s="38"/>
      <c r="TA240" s="38"/>
      <c r="TB240" s="38"/>
      <c r="TC240" s="37"/>
      <c r="TD240" s="38"/>
      <c r="TE240" s="38"/>
      <c r="TF240" s="38"/>
      <c r="TG240" s="38"/>
      <c r="TH240" s="38"/>
      <c r="TI240" s="38"/>
      <c r="TJ240" s="38"/>
      <c r="TK240" s="38"/>
      <c r="TL240" s="38"/>
      <c r="TM240" s="38"/>
      <c r="TN240" s="38"/>
      <c r="TO240" s="38"/>
      <c r="TP240" s="38"/>
      <c r="TQ240" s="38"/>
      <c r="TR240" s="38"/>
      <c r="TS240" s="38"/>
      <c r="TT240" s="38"/>
      <c r="TU240" s="38"/>
      <c r="TV240" s="38"/>
      <c r="TW240" s="37"/>
      <c r="TX240" s="38"/>
      <c r="TY240" s="38"/>
      <c r="TZ240" s="38"/>
      <c r="UA240" s="38"/>
      <c r="UB240" s="38"/>
      <c r="UC240" s="38"/>
      <c r="UD240" s="38"/>
      <c r="UE240" s="38"/>
      <c r="UF240" s="38"/>
      <c r="UG240" s="38"/>
      <c r="UH240" s="38"/>
      <c r="UI240" s="38"/>
      <c r="UJ240" s="38"/>
      <c r="UK240" s="38"/>
      <c r="UL240" s="38"/>
      <c r="UM240" s="38"/>
      <c r="UN240" s="38"/>
      <c r="UO240" s="38"/>
      <c r="UP240" s="38"/>
      <c r="UQ240" s="37"/>
      <c r="UR240" s="38"/>
      <c r="US240" s="38"/>
      <c r="UT240" s="38"/>
      <c r="UU240" s="38"/>
      <c r="UV240" s="38"/>
      <c r="UW240" s="38"/>
      <c r="UX240" s="38"/>
      <c r="UY240" s="38"/>
      <c r="UZ240" s="38"/>
      <c r="VA240" s="38"/>
      <c r="VB240" s="38"/>
      <c r="VC240" s="38"/>
      <c r="VD240" s="38"/>
      <c r="VE240" s="38"/>
      <c r="VF240" s="38"/>
      <c r="VG240" s="38"/>
      <c r="VH240" s="38"/>
      <c r="VI240" s="38"/>
      <c r="VJ240" s="38"/>
      <c r="VK240" s="37"/>
      <c r="VL240" s="38"/>
      <c r="VM240" s="38"/>
      <c r="VN240" s="38"/>
      <c r="VO240" s="38"/>
      <c r="VP240" s="38"/>
      <c r="VQ240" s="38"/>
      <c r="VR240" s="38"/>
      <c r="VS240" s="38"/>
      <c r="VT240" s="38"/>
      <c r="VU240" s="38"/>
      <c r="VV240" s="38"/>
      <c r="VW240" s="38"/>
      <c r="VX240" s="38"/>
      <c r="VY240" s="38"/>
      <c r="VZ240" s="38"/>
      <c r="WA240" s="38"/>
      <c r="WB240" s="38"/>
      <c r="WC240" s="38"/>
      <c r="WD240" s="38"/>
      <c r="WE240" s="37"/>
      <c r="WF240" s="38"/>
      <c r="WG240" s="38"/>
      <c r="WH240" s="38"/>
      <c r="WI240" s="38"/>
      <c r="WJ240" s="38"/>
      <c r="WK240" s="38"/>
      <c r="WL240" s="38"/>
      <c r="WM240" s="38"/>
      <c r="WN240" s="38"/>
      <c r="WO240" s="38"/>
      <c r="WP240" s="38"/>
      <c r="WQ240" s="38"/>
      <c r="WR240" s="38"/>
      <c r="WS240" s="38"/>
      <c r="WT240" s="38"/>
      <c r="WU240" s="38"/>
      <c r="WV240" s="38"/>
      <c r="WW240" s="38"/>
      <c r="WX240" s="38"/>
      <c r="WY240" s="37"/>
      <c r="WZ240" s="38"/>
      <c r="XA240" s="38"/>
      <c r="XB240" s="38"/>
      <c r="XC240" s="38"/>
      <c r="XD240" s="38"/>
      <c r="XE240" s="38"/>
      <c r="XF240" s="38"/>
      <c r="XG240" s="38"/>
      <c r="XH240" s="38"/>
      <c r="XI240" s="38"/>
      <c r="XJ240" s="38"/>
      <c r="XK240" s="38"/>
      <c r="XL240" s="38"/>
      <c r="XM240" s="38"/>
      <c r="XN240" s="38"/>
      <c r="XO240" s="38"/>
      <c r="XP240" s="38"/>
      <c r="XQ240" s="38"/>
      <c r="XR240" s="38"/>
      <c r="XS240" s="37"/>
      <c r="XT240" s="38"/>
      <c r="XU240" s="38"/>
      <c r="XV240" s="38"/>
      <c r="XW240" s="38"/>
      <c r="XX240" s="38"/>
      <c r="XY240" s="38"/>
      <c r="XZ240" s="38"/>
      <c r="YA240" s="38"/>
      <c r="YB240" s="38"/>
      <c r="YC240" s="38"/>
      <c r="YD240" s="38"/>
      <c r="YE240" s="38"/>
      <c r="YF240" s="38"/>
      <c r="YG240" s="38"/>
      <c r="YH240" s="38"/>
      <c r="YI240" s="38"/>
      <c r="YJ240" s="38"/>
      <c r="YK240" s="38"/>
      <c r="YL240" s="38"/>
      <c r="YM240" s="37"/>
      <c r="YN240" s="38"/>
      <c r="YO240" s="38"/>
      <c r="YP240" s="38"/>
      <c r="YQ240" s="38"/>
      <c r="YR240" s="38"/>
      <c r="YS240" s="38"/>
      <c r="YT240" s="38"/>
      <c r="YU240" s="38"/>
      <c r="YV240" s="38"/>
      <c r="YW240" s="38"/>
      <c r="YX240" s="38"/>
      <c r="YY240" s="38"/>
      <c r="YZ240" s="38"/>
      <c r="ZA240" s="38"/>
      <c r="ZB240" s="38"/>
      <c r="ZC240" s="38"/>
      <c r="ZD240" s="38"/>
      <c r="ZE240" s="38"/>
      <c r="ZF240" s="38"/>
      <c r="ZG240" s="37"/>
      <c r="ZH240" s="38"/>
      <c r="ZI240" s="38"/>
      <c r="ZJ240" s="38"/>
      <c r="ZK240" s="38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7"/>
      <c r="AAB240" s="38"/>
      <c r="AAC240" s="38"/>
      <c r="AAD240" s="38"/>
      <c r="AAE240" s="38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7"/>
      <c r="AAV240" s="38"/>
      <c r="AAW240" s="38"/>
      <c r="AAX240" s="38"/>
      <c r="AAY240" s="38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7"/>
      <c r="ABP240" s="38"/>
      <c r="ABQ240" s="38"/>
      <c r="ABR240" s="38"/>
      <c r="ABS240" s="38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7"/>
      <c r="ACJ240" s="38"/>
      <c r="ACK240" s="38"/>
      <c r="ACL240" s="38"/>
      <c r="ACM240" s="38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7"/>
      <c r="ADD240" s="38"/>
      <c r="ADE240" s="38"/>
      <c r="ADF240" s="38"/>
      <c r="ADG240" s="38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7"/>
      <c r="ADX240" s="38"/>
      <c r="ADY240" s="38"/>
      <c r="ADZ240" s="38"/>
      <c r="AEA240" s="38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7"/>
      <c r="AER240" s="38"/>
      <c r="AES240" s="38"/>
      <c r="AET240" s="38"/>
      <c r="AEU240" s="38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7"/>
      <c r="AFL240" s="38"/>
      <c r="AFM240" s="38"/>
      <c r="AFN240" s="38"/>
      <c r="AFO240" s="38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F240" s="35" t="str">
        <f t="shared" si="825"/>
        <v/>
      </c>
      <c r="AGG240" s="43" t="str">
        <f t="shared" si="826"/>
        <v/>
      </c>
      <c r="AGH240" s="35" t="str">
        <f t="shared" si="814"/>
        <v/>
      </c>
      <c r="AGL240" s="36" t="str">
        <f t="shared" si="827"/>
        <v/>
      </c>
      <c r="AGM240" s="36" t="str">
        <f t="shared" si="815"/>
        <v/>
      </c>
      <c r="AGN240" s="39" t="str">
        <f t="shared" si="828"/>
        <v/>
      </c>
      <c r="AGO240" s="36" t="str">
        <f t="shared" si="829"/>
        <v/>
      </c>
      <c r="AGP240" s="36" t="str">
        <f t="shared" si="816"/>
        <v/>
      </c>
      <c r="AGQ240" s="39" t="str">
        <f t="shared" si="830"/>
        <v/>
      </c>
      <c r="AGR240" s="36" t="str">
        <f t="shared" si="831"/>
        <v/>
      </c>
      <c r="AGS240" s="36" t="str">
        <f t="shared" si="817"/>
        <v/>
      </c>
      <c r="AGT240" s="39" t="str">
        <f t="shared" si="832"/>
        <v/>
      </c>
      <c r="AGU240" s="36" t="str">
        <f t="shared" si="833"/>
        <v/>
      </c>
      <c r="AGV240" s="36" t="str">
        <f t="shared" si="818"/>
        <v/>
      </c>
      <c r="AGW240" s="39" t="str">
        <f t="shared" si="834"/>
        <v/>
      </c>
      <c r="AGX240" s="36" t="str">
        <f t="shared" si="835"/>
        <v/>
      </c>
      <c r="AGY240" s="36" t="str">
        <f t="shared" si="819"/>
        <v/>
      </c>
      <c r="AGZ240" s="39" t="str">
        <f t="shared" si="836"/>
        <v/>
      </c>
      <c r="AHA240" s="36" t="str">
        <f t="shared" si="837"/>
        <v/>
      </c>
      <c r="AHB240" s="36" t="str">
        <f t="shared" si="820"/>
        <v/>
      </c>
      <c r="AHC240" s="39" t="str">
        <f t="shared" si="838"/>
        <v/>
      </c>
      <c r="AHD240" s="36" t="str">
        <f t="shared" si="839"/>
        <v/>
      </c>
      <c r="AHE240" s="36" t="str">
        <f t="shared" si="821"/>
        <v/>
      </c>
      <c r="AHF240" s="39" t="str">
        <f t="shared" si="840"/>
        <v/>
      </c>
      <c r="AHG240" s="36" t="str">
        <f t="shared" si="841"/>
        <v/>
      </c>
      <c r="AHH240" s="36" t="str">
        <f t="shared" si="822"/>
        <v/>
      </c>
      <c r="AHI240" s="39" t="str">
        <f t="shared" si="842"/>
        <v/>
      </c>
      <c r="AHJ240" s="36" t="str">
        <f t="shared" si="843"/>
        <v/>
      </c>
      <c r="AHK240" s="36" t="str">
        <f t="shared" si="823"/>
        <v/>
      </c>
      <c r="AHL240" s="39" t="str">
        <f t="shared" si="844"/>
        <v/>
      </c>
      <c r="AHM240" s="36" t="str">
        <f t="shared" si="845"/>
        <v/>
      </c>
      <c r="AHN240" s="36" t="str">
        <f t="shared" si="824"/>
        <v/>
      </c>
      <c r="AHO240" s="39" t="str">
        <f t="shared" si="846"/>
        <v/>
      </c>
    </row>
    <row r="241" spans="1:918" s="32" customFormat="1" x14ac:dyDescent="0.25">
      <c r="A241" s="31" t="s">
        <v>43</v>
      </c>
      <c r="C241" s="33"/>
      <c r="D241" s="33"/>
      <c r="E241" s="33"/>
      <c r="F241" s="34"/>
      <c r="G241" s="33"/>
      <c r="H241" s="33"/>
      <c r="I241" s="33"/>
      <c r="J241" s="34"/>
      <c r="K241" s="33"/>
      <c r="L241" s="33"/>
      <c r="M241" s="33"/>
      <c r="N241" s="34"/>
      <c r="O241" s="33"/>
      <c r="P241" s="33"/>
      <c r="Q241" s="33"/>
      <c r="R241" s="34"/>
      <c r="S241" s="33"/>
      <c r="T241" s="33"/>
      <c r="U241" s="33"/>
      <c r="V241" s="34"/>
      <c r="W241" s="33"/>
      <c r="X241" s="33"/>
      <c r="Y241" s="33"/>
      <c r="Z241" s="34"/>
      <c r="AA241" s="33"/>
      <c r="AB241" s="33"/>
      <c r="AC241" s="33"/>
      <c r="AD241" s="34"/>
      <c r="AE241" s="33"/>
      <c r="AF241" s="33"/>
      <c r="AG241" s="33"/>
      <c r="AH241" s="34"/>
      <c r="AI241" s="33"/>
      <c r="AJ241" s="33"/>
      <c r="AK241" s="33"/>
      <c r="AL241" s="34"/>
      <c r="AM241" s="33"/>
      <c r="AN241" s="33"/>
      <c r="AO241" s="33"/>
      <c r="AP241" s="34"/>
      <c r="AQ241" s="33"/>
      <c r="AR241" s="33"/>
      <c r="AS241" s="33"/>
      <c r="AT241" s="34"/>
      <c r="AU241" s="33"/>
      <c r="AV241" s="33"/>
      <c r="AW241" s="33"/>
      <c r="AX241" s="34"/>
      <c r="AY241" s="33"/>
      <c r="AZ241" s="33"/>
      <c r="BA241" s="33"/>
      <c r="BB241" s="34"/>
      <c r="BC241" s="33"/>
      <c r="BD241" s="33"/>
      <c r="BE241" s="33"/>
      <c r="BF241" s="34"/>
      <c r="BG241" s="33"/>
      <c r="BH241" s="33"/>
      <c r="BI241" s="33"/>
      <c r="BJ241" s="34"/>
      <c r="BK241" s="33"/>
      <c r="BL241" s="33"/>
      <c r="BM241" s="33"/>
      <c r="BN241" s="34"/>
      <c r="BO241" s="33"/>
      <c r="BP241" s="33"/>
      <c r="BQ241" s="33"/>
      <c r="BR241" s="34"/>
      <c r="BS241" s="33"/>
      <c r="BT241" s="33"/>
      <c r="BU241" s="33"/>
      <c r="BV241" s="34"/>
      <c r="BW241" s="33"/>
      <c r="BX241" s="33"/>
      <c r="BY241" s="33"/>
      <c r="BZ241" s="34"/>
      <c r="CA241" s="33"/>
      <c r="CB241" s="33"/>
      <c r="CC241" s="33"/>
      <c r="CD241" s="34"/>
      <c r="CE241" s="33"/>
      <c r="CF241" s="33"/>
      <c r="CG241" s="33"/>
      <c r="CH241" s="34"/>
      <c r="CI241" s="33"/>
      <c r="CJ241" s="33"/>
      <c r="CK241" s="33"/>
      <c r="CL241" s="34"/>
      <c r="CM241" s="33"/>
      <c r="CN241" s="33"/>
      <c r="CO241" s="33"/>
      <c r="CP241" s="34"/>
      <c r="CQ241" s="33"/>
      <c r="CR241" s="33"/>
      <c r="CS241" s="33"/>
      <c r="CT241" s="34"/>
      <c r="CU241" s="33"/>
      <c r="CV241" s="33"/>
      <c r="CW241" s="33"/>
      <c r="CX241" s="34"/>
      <c r="CY241" s="33"/>
      <c r="CZ241" s="33"/>
      <c r="DA241" s="33"/>
      <c r="DB241" s="34"/>
      <c r="DC241" s="33"/>
      <c r="DD241" s="33"/>
      <c r="DE241" s="33"/>
      <c r="DF241" s="34"/>
      <c r="DG241" s="33"/>
      <c r="DH241" s="33"/>
      <c r="DI241" s="33"/>
      <c r="DJ241" s="34"/>
      <c r="DK241" s="33"/>
      <c r="DL241" s="33"/>
      <c r="DM241" s="33"/>
      <c r="DN241" s="34"/>
      <c r="DO241" s="33"/>
      <c r="DP241" s="33"/>
      <c r="DQ241" s="33"/>
      <c r="DR241" s="34"/>
      <c r="DS241" s="33"/>
      <c r="DT241" s="33"/>
      <c r="DU241" s="33"/>
      <c r="DV241" s="34"/>
      <c r="DW241" s="33"/>
      <c r="DX241" s="33"/>
      <c r="DY241" s="33"/>
      <c r="DZ241" s="34"/>
      <c r="EA241" s="33"/>
      <c r="EB241" s="33"/>
      <c r="EC241" s="33"/>
      <c r="ED241" s="34"/>
      <c r="EE241" s="33"/>
      <c r="EF241" s="33"/>
      <c r="EG241" s="33"/>
      <c r="EH241" s="34"/>
      <c r="EI241" s="33"/>
      <c r="EJ241" s="33"/>
      <c r="EK241" s="33"/>
      <c r="EL241" s="34"/>
      <c r="EM241" s="33"/>
      <c r="EN241" s="33"/>
      <c r="EO241" s="33"/>
      <c r="EP241" s="34"/>
      <c r="EQ241" s="33"/>
      <c r="ER241" s="33"/>
      <c r="ES241" s="33"/>
      <c r="ET241" s="34"/>
      <c r="EU241" s="33"/>
      <c r="EV241" s="33"/>
      <c r="EW241" s="33"/>
      <c r="EX241" s="34"/>
      <c r="EY241" s="33"/>
      <c r="EZ241" s="33"/>
      <c r="FA241" s="33"/>
      <c r="FB241" s="34"/>
      <c r="FC241" s="33"/>
      <c r="FD241" s="33"/>
      <c r="FE241" s="33"/>
      <c r="FF241" s="34"/>
      <c r="FG241" s="33"/>
      <c r="FH241" s="33"/>
      <c r="FI241" s="33"/>
      <c r="FJ241" s="34"/>
      <c r="FK241" s="33"/>
      <c r="FL241" s="33"/>
      <c r="FM241" s="33"/>
      <c r="FN241" s="34"/>
      <c r="FO241" s="33"/>
      <c r="FP241" s="33"/>
      <c r="FQ241" s="33"/>
      <c r="FR241" s="34"/>
      <c r="FS241" s="33"/>
      <c r="FT241" s="33"/>
      <c r="FU241" s="33"/>
      <c r="FV241" s="34"/>
      <c r="FW241" s="33"/>
      <c r="FX241" s="33"/>
      <c r="FY241" s="33"/>
      <c r="FZ241" s="34"/>
      <c r="GA241" s="33"/>
      <c r="GB241" s="33"/>
      <c r="GC241" s="33"/>
      <c r="GD241" s="34"/>
      <c r="GE241" s="33"/>
      <c r="GF241" s="33"/>
      <c r="GG241" s="33"/>
      <c r="GH241" s="34"/>
      <c r="GI241" s="33"/>
      <c r="GJ241" s="33"/>
      <c r="GK241" s="33"/>
      <c r="GL241" s="34"/>
      <c r="GM241" s="33"/>
      <c r="GN241" s="33"/>
      <c r="GO241" s="33"/>
      <c r="GP241" s="34"/>
      <c r="GQ241" s="33"/>
      <c r="GR241" s="33"/>
      <c r="GS241" s="33"/>
      <c r="GT241" s="34"/>
      <c r="GU241" s="33"/>
      <c r="GV241" s="33"/>
      <c r="GW241" s="33"/>
      <c r="GX241" s="34"/>
      <c r="GY241" s="33"/>
      <c r="GZ241" s="33"/>
      <c r="HA241" s="33"/>
      <c r="HB241" s="34"/>
      <c r="HC241" s="33"/>
      <c r="HD241" s="33"/>
      <c r="HE241" s="33"/>
      <c r="HF241" s="34"/>
      <c r="HG241" s="33"/>
      <c r="HH241" s="33"/>
      <c r="HI241" s="33"/>
      <c r="HJ241" s="34"/>
      <c r="HK241" s="33"/>
      <c r="HL241" s="33"/>
      <c r="HM241" s="33"/>
      <c r="HN241" s="34"/>
      <c r="HO241" s="33"/>
      <c r="HP241" s="33"/>
      <c r="HQ241" s="33"/>
      <c r="HR241" s="34"/>
      <c r="HS241" s="33"/>
      <c r="HT241" s="33"/>
      <c r="HU241" s="33"/>
      <c r="HV241" s="34"/>
      <c r="HW241" s="33"/>
      <c r="HX241" s="33"/>
      <c r="HY241" s="33"/>
      <c r="HZ241" s="34"/>
      <c r="IA241" s="33"/>
      <c r="IB241" s="33"/>
      <c r="IC241" s="33"/>
      <c r="ID241" s="34"/>
      <c r="IE241" s="33"/>
      <c r="IF241" s="33"/>
      <c r="IG241" s="33"/>
      <c r="IH241" s="34"/>
      <c r="II241" s="33"/>
      <c r="IJ241" s="33"/>
      <c r="IK241" s="33"/>
      <c r="IL241" s="34"/>
      <c r="IM241" s="33"/>
      <c r="IN241" s="33"/>
      <c r="IO241" s="33"/>
      <c r="IP241" s="34"/>
      <c r="IQ241" s="33"/>
      <c r="IR241" s="33"/>
      <c r="IS241" s="33"/>
      <c r="IT241" s="34"/>
      <c r="IU241" s="33"/>
      <c r="IV241" s="33"/>
      <c r="IW241" s="33"/>
      <c r="IX241" s="34"/>
      <c r="IY241" s="33"/>
      <c r="IZ241" s="33"/>
      <c r="JA241" s="33"/>
      <c r="JB241" s="34"/>
      <c r="JC241" s="33"/>
      <c r="JD241" s="33"/>
      <c r="JE241" s="33"/>
      <c r="JF241" s="34"/>
      <c r="JG241" s="33"/>
      <c r="JH241" s="33"/>
      <c r="JI241" s="33"/>
      <c r="JJ241" s="34"/>
      <c r="JK241" s="33"/>
      <c r="JL241" s="33"/>
      <c r="JM241" s="33"/>
      <c r="JN241" s="34"/>
      <c r="JO241" s="33"/>
      <c r="JP241" s="33"/>
      <c r="JQ241" s="33"/>
      <c r="JR241" s="34"/>
      <c r="JS241" s="33"/>
      <c r="JT241" s="33"/>
      <c r="JU241" s="33"/>
      <c r="JV241" s="34"/>
      <c r="JW241" s="33"/>
      <c r="JX241" s="33"/>
      <c r="JY241" s="33"/>
      <c r="JZ241" s="34"/>
      <c r="KA241" s="33"/>
      <c r="KB241" s="33"/>
      <c r="KC241" s="33"/>
      <c r="KD241" s="34"/>
      <c r="KE241" s="33"/>
      <c r="KF241" s="33"/>
      <c r="KG241" s="33"/>
      <c r="KH241" s="34"/>
      <c r="KI241" s="33"/>
      <c r="KJ241" s="33"/>
      <c r="KK241" s="33"/>
      <c r="KL241" s="34"/>
      <c r="KM241" s="33"/>
      <c r="KN241" s="33"/>
      <c r="KO241" s="33"/>
      <c r="KP241" s="34"/>
      <c r="KQ241" s="33"/>
      <c r="KR241" s="33"/>
      <c r="KS241" s="33"/>
      <c r="KT241" s="34"/>
      <c r="KU241" s="33"/>
      <c r="KV241" s="33"/>
      <c r="KW241" s="33"/>
      <c r="KX241" s="34"/>
      <c r="KY241" s="33"/>
      <c r="KZ241" s="33"/>
      <c r="LA241" s="33"/>
      <c r="LB241" s="34"/>
      <c r="LC241" s="33"/>
      <c r="LD241" s="33"/>
      <c r="LE241" s="33"/>
      <c r="LF241" s="34"/>
      <c r="LG241" s="33"/>
      <c r="LH241" s="33"/>
      <c r="LI241" s="33"/>
      <c r="LJ241" s="34"/>
      <c r="LK241" s="33"/>
      <c r="LL241" s="33"/>
      <c r="LM241" s="33"/>
      <c r="LN241" s="34"/>
      <c r="LO241" s="33"/>
      <c r="LP241" s="33"/>
      <c r="LQ241" s="33"/>
      <c r="LR241" s="34"/>
      <c r="LS241" s="33"/>
      <c r="LT241" s="33"/>
      <c r="LU241" s="33"/>
      <c r="LV241" s="34"/>
      <c r="LW241" s="33"/>
      <c r="LX241" s="33"/>
      <c r="LY241" s="33"/>
      <c r="LZ241" s="34"/>
      <c r="MA241" s="33"/>
      <c r="MB241" s="33"/>
      <c r="MC241" s="33"/>
      <c r="MD241" s="34"/>
      <c r="ME241" s="33"/>
      <c r="MF241" s="33"/>
      <c r="MG241" s="33"/>
      <c r="MH241" s="34"/>
      <c r="MI241" s="33"/>
      <c r="MJ241" s="33"/>
      <c r="MK241" s="33"/>
      <c r="ML241" s="34"/>
      <c r="MM241" s="33"/>
      <c r="MN241" s="33"/>
      <c r="MO241" s="33"/>
      <c r="MP241" s="34"/>
      <c r="MQ241" s="33"/>
      <c r="MR241" s="33"/>
      <c r="MS241" s="33"/>
      <c r="MT241" s="34"/>
      <c r="MU241" s="33"/>
      <c r="MV241" s="33"/>
      <c r="MW241" s="33"/>
      <c r="MX241" s="34"/>
      <c r="MY241" s="33"/>
      <c r="MZ241" s="33"/>
      <c r="NA241" s="33"/>
      <c r="NB241" s="34"/>
      <c r="NC241" s="33"/>
      <c r="ND241" s="33"/>
      <c r="NE241" s="33"/>
      <c r="NF241" s="34"/>
      <c r="NG241" s="33"/>
      <c r="NH241" s="33"/>
      <c r="NI241" s="33"/>
      <c r="NJ241" s="34"/>
      <c r="NK241" s="33"/>
      <c r="NL241" s="33"/>
      <c r="NM241" s="33"/>
      <c r="NN241" s="34"/>
      <c r="NO241" s="33"/>
      <c r="NP241" s="33"/>
      <c r="NQ241" s="33"/>
      <c r="NR241" s="34"/>
      <c r="NS241" s="33"/>
      <c r="NT241" s="33"/>
      <c r="NU241" s="33"/>
      <c r="NV241" s="34"/>
      <c r="NW241" s="33"/>
      <c r="NX241" s="33"/>
      <c r="NY241" s="33"/>
      <c r="NZ241" s="34"/>
      <c r="OA241" s="33"/>
      <c r="OB241" s="33"/>
      <c r="OC241" s="33"/>
      <c r="OD241" s="34"/>
      <c r="OE241" s="33"/>
      <c r="OF241" s="33"/>
      <c r="OG241" s="33"/>
      <c r="OH241" s="34"/>
      <c r="OI241" s="33"/>
      <c r="OJ241" s="33"/>
      <c r="OK241" s="33"/>
      <c r="OL241" s="34"/>
      <c r="OM241" s="33"/>
      <c r="ON241" s="33"/>
      <c r="OO241" s="33"/>
      <c r="OP241" s="34"/>
      <c r="OQ241" s="33"/>
      <c r="OR241" s="33"/>
      <c r="OS241" s="33"/>
      <c r="OT241" s="34"/>
      <c r="OU241" s="33"/>
      <c r="OV241" s="33"/>
      <c r="OW241" s="33"/>
      <c r="OX241" s="34"/>
      <c r="OY241" s="33"/>
      <c r="OZ241" s="33"/>
      <c r="PA241" s="33"/>
      <c r="PB241" s="34"/>
      <c r="PC241" s="33"/>
      <c r="PD241" s="33"/>
      <c r="PE241" s="33"/>
      <c r="PF241" s="34"/>
      <c r="PG241" s="33"/>
      <c r="PH241" s="33"/>
      <c r="PI241" s="33"/>
      <c r="PJ241" s="34"/>
      <c r="PK241" s="33"/>
      <c r="PL241" s="33"/>
      <c r="PM241" s="33"/>
      <c r="PN241" s="34"/>
      <c r="PO241" s="33"/>
      <c r="PP241" s="33"/>
      <c r="PQ241" s="33"/>
      <c r="PR241" s="34"/>
      <c r="PS241" s="33"/>
      <c r="PT241" s="33"/>
      <c r="PU241" s="33"/>
      <c r="PV241" s="34"/>
      <c r="PW241" s="33"/>
      <c r="PX241" s="33"/>
      <c r="PY241" s="33"/>
      <c r="PZ241" s="34"/>
      <c r="QA241" s="33"/>
      <c r="QB241" s="33"/>
      <c r="QC241" s="33"/>
      <c r="QD241" s="34"/>
      <c r="QE241" s="33"/>
      <c r="QF241" s="33"/>
      <c r="QG241" s="33"/>
      <c r="QH241" s="34"/>
      <c r="QI241" s="33"/>
      <c r="QJ241" s="33"/>
      <c r="QK241" s="33"/>
      <c r="QL241" s="34"/>
      <c r="QM241" s="33"/>
      <c r="QN241" s="33"/>
      <c r="QO241" s="33"/>
      <c r="QP241" s="34"/>
      <c r="QQ241" s="33"/>
      <c r="QR241" s="33"/>
      <c r="QS241" s="33"/>
      <c r="QT241" s="34"/>
      <c r="QU241" s="33"/>
      <c r="QV241" s="33"/>
      <c r="QW241" s="33"/>
      <c r="QX241" s="34"/>
      <c r="QY241" s="33"/>
      <c r="QZ241" s="33"/>
      <c r="RA241" s="33"/>
      <c r="RB241" s="34"/>
      <c r="RC241" s="33"/>
      <c r="RD241" s="33"/>
      <c r="RE241" s="33"/>
      <c r="RF241" s="34"/>
      <c r="RG241" s="33"/>
      <c r="RH241" s="33"/>
      <c r="RI241" s="33"/>
      <c r="RJ241" s="34"/>
      <c r="RK241" s="33"/>
      <c r="RL241" s="33"/>
      <c r="RM241" s="33"/>
      <c r="RN241" s="34"/>
      <c r="RO241" s="33"/>
      <c r="RP241" s="33"/>
      <c r="RQ241" s="33"/>
      <c r="RR241" s="34"/>
      <c r="RS241" s="33"/>
      <c r="RT241" s="33"/>
      <c r="RU241" s="33"/>
      <c r="RV241" s="34"/>
      <c r="RW241" s="33"/>
      <c r="RX241" s="33"/>
      <c r="RY241" s="33"/>
      <c r="RZ241" s="34"/>
      <c r="SA241" s="33"/>
      <c r="SB241" s="33"/>
      <c r="SC241" s="33"/>
      <c r="SD241" s="34"/>
      <c r="SE241" s="33"/>
      <c r="SF241" s="33"/>
      <c r="SG241" s="33"/>
      <c r="SH241" s="34"/>
      <c r="SI241" s="33"/>
      <c r="SJ241" s="33"/>
      <c r="SK241" s="33"/>
      <c r="SL241" s="34"/>
      <c r="SM241" s="33"/>
      <c r="SN241" s="33"/>
      <c r="SO241" s="33"/>
      <c r="SP241" s="34"/>
      <c r="SQ241" s="33"/>
      <c r="SR241" s="33"/>
      <c r="SS241" s="33"/>
      <c r="ST241" s="34"/>
      <c r="SU241" s="33"/>
      <c r="SV241" s="33"/>
      <c r="SW241" s="33"/>
      <c r="SX241" s="34"/>
      <c r="SY241" s="33"/>
      <c r="SZ241" s="33"/>
      <c r="TA241" s="33"/>
      <c r="TB241" s="34"/>
      <c r="TC241" s="33"/>
      <c r="TD241" s="33"/>
      <c r="TE241" s="33"/>
      <c r="TF241" s="34"/>
      <c r="TG241" s="33"/>
      <c r="TH241" s="33"/>
      <c r="TI241" s="33"/>
      <c r="TJ241" s="34"/>
      <c r="TK241" s="33"/>
      <c r="TL241" s="33"/>
      <c r="TM241" s="33"/>
      <c r="TN241" s="34"/>
      <c r="TO241" s="33"/>
      <c r="TP241" s="33"/>
      <c r="TQ241" s="33"/>
      <c r="TR241" s="34"/>
      <c r="TS241" s="33"/>
      <c r="TT241" s="33"/>
      <c r="TU241" s="33"/>
      <c r="TV241" s="34"/>
      <c r="TW241" s="33"/>
      <c r="TX241" s="33"/>
      <c r="TY241" s="33"/>
      <c r="TZ241" s="34"/>
      <c r="UA241" s="33"/>
      <c r="UB241" s="33"/>
      <c r="UC241" s="33"/>
      <c r="UD241" s="34"/>
      <c r="UE241" s="33"/>
      <c r="UF241" s="33"/>
      <c r="UG241" s="33"/>
      <c r="UH241" s="34"/>
      <c r="UI241" s="33"/>
      <c r="UJ241" s="33"/>
      <c r="UK241" s="33"/>
      <c r="UL241" s="34"/>
      <c r="UM241" s="33"/>
      <c r="UN241" s="33"/>
      <c r="UO241" s="33"/>
      <c r="UP241" s="34"/>
      <c r="UQ241" s="33"/>
      <c r="UR241" s="33"/>
      <c r="US241" s="33"/>
      <c r="UT241" s="34"/>
      <c r="UU241" s="33"/>
      <c r="UV241" s="33"/>
      <c r="UW241" s="33"/>
      <c r="UX241" s="34"/>
      <c r="UY241" s="33"/>
      <c r="UZ241" s="33"/>
      <c r="VA241" s="33"/>
      <c r="VB241" s="34"/>
      <c r="VC241" s="33"/>
      <c r="VD241" s="33"/>
      <c r="VE241" s="33"/>
      <c r="VF241" s="34"/>
      <c r="VG241" s="33"/>
      <c r="VH241" s="33"/>
      <c r="VI241" s="33"/>
      <c r="VJ241" s="34"/>
      <c r="VK241" s="33"/>
      <c r="VL241" s="33"/>
      <c r="VM241" s="33"/>
      <c r="VN241" s="34"/>
      <c r="VO241" s="33"/>
      <c r="VP241" s="33"/>
      <c r="VQ241" s="33"/>
      <c r="VR241" s="34"/>
      <c r="VS241" s="33"/>
      <c r="VT241" s="33"/>
      <c r="VU241" s="33"/>
      <c r="VV241" s="34"/>
      <c r="VW241" s="33"/>
      <c r="VX241" s="33"/>
      <c r="VY241" s="33"/>
      <c r="VZ241" s="34"/>
      <c r="WA241" s="33"/>
      <c r="WB241" s="33"/>
      <c r="WC241" s="33"/>
      <c r="WD241" s="34"/>
      <c r="WE241" s="33"/>
      <c r="WF241" s="33"/>
      <c r="WG241" s="33"/>
      <c r="WH241" s="34"/>
      <c r="WI241" s="33"/>
      <c r="WJ241" s="33"/>
      <c r="WK241" s="33"/>
      <c r="WL241" s="34"/>
      <c r="WM241" s="33"/>
      <c r="WN241" s="33"/>
      <c r="WO241" s="33"/>
      <c r="WP241" s="34"/>
      <c r="WQ241" s="33"/>
      <c r="WR241" s="33"/>
      <c r="WS241" s="33"/>
      <c r="WT241" s="34"/>
      <c r="WU241" s="33"/>
      <c r="WV241" s="33"/>
      <c r="WW241" s="33"/>
      <c r="WX241" s="34"/>
      <c r="WY241" s="33"/>
      <c r="WZ241" s="33"/>
      <c r="XA241" s="33"/>
      <c r="XB241" s="34"/>
      <c r="XC241" s="33"/>
      <c r="XD241" s="33"/>
      <c r="XE241" s="33"/>
      <c r="XF241" s="34"/>
      <c r="XG241" s="33"/>
      <c r="XH241" s="33"/>
      <c r="XI241" s="33"/>
      <c r="XJ241" s="34"/>
      <c r="XK241" s="33"/>
      <c r="XL241" s="33"/>
      <c r="XM241" s="33"/>
      <c r="XN241" s="34"/>
      <c r="XO241" s="33"/>
      <c r="XP241" s="33"/>
      <c r="XQ241" s="33"/>
      <c r="XR241" s="34"/>
      <c r="XS241" s="33"/>
      <c r="XT241" s="33"/>
      <c r="XU241" s="33"/>
      <c r="XV241" s="34"/>
      <c r="XW241" s="33"/>
      <c r="XX241" s="33"/>
      <c r="XY241" s="33"/>
      <c r="XZ241" s="34"/>
      <c r="YA241" s="33"/>
      <c r="YB241" s="33"/>
      <c r="YC241" s="33"/>
      <c r="YD241" s="34"/>
      <c r="YE241" s="33"/>
      <c r="YF241" s="33"/>
      <c r="YG241" s="33"/>
      <c r="YH241" s="34"/>
      <c r="YI241" s="33"/>
      <c r="YJ241" s="33"/>
      <c r="YK241" s="33"/>
      <c r="YL241" s="34"/>
      <c r="YM241" s="33"/>
      <c r="YN241" s="33"/>
      <c r="YO241" s="33"/>
      <c r="YP241" s="34"/>
      <c r="YQ241" s="33"/>
      <c r="YR241" s="33"/>
      <c r="YS241" s="33"/>
      <c r="YT241" s="34"/>
      <c r="YU241" s="33"/>
      <c r="YV241" s="33"/>
      <c r="YW241" s="33"/>
      <c r="YX241" s="34"/>
      <c r="YY241" s="33"/>
      <c r="YZ241" s="33"/>
      <c r="ZA241" s="33"/>
      <c r="ZB241" s="34"/>
      <c r="ZC241" s="33"/>
      <c r="ZD241" s="33"/>
      <c r="ZE241" s="33"/>
      <c r="ZF241" s="34"/>
      <c r="ZG241" s="33"/>
      <c r="ZH241" s="33"/>
      <c r="ZI241" s="33"/>
      <c r="ZJ241" s="34"/>
      <c r="ZK241" s="33"/>
      <c r="ZL241" s="33"/>
      <c r="ZM241" s="33"/>
      <c r="ZN241" s="34"/>
      <c r="ZO241" s="33"/>
      <c r="ZP241" s="33"/>
      <c r="ZQ241" s="33"/>
      <c r="ZR241" s="34"/>
      <c r="ZS241" s="33"/>
      <c r="ZT241" s="33"/>
      <c r="ZU241" s="33"/>
      <c r="ZV241" s="34"/>
      <c r="ZW241" s="33"/>
      <c r="ZX241" s="33"/>
      <c r="ZY241" s="33"/>
      <c r="ZZ241" s="34"/>
      <c r="AAA241" s="33"/>
      <c r="AAB241" s="33"/>
      <c r="AAC241" s="33"/>
      <c r="AAD241" s="34"/>
      <c r="AAE241" s="33"/>
      <c r="AAF241" s="33"/>
      <c r="AAG241" s="33"/>
      <c r="AAH241" s="34"/>
      <c r="AAI241" s="33"/>
      <c r="AAJ241" s="33"/>
      <c r="AAK241" s="33"/>
      <c r="AAL241" s="34"/>
      <c r="AAM241" s="33"/>
      <c r="AAN241" s="33"/>
      <c r="AAO241" s="33"/>
      <c r="AAP241" s="34"/>
      <c r="AAQ241" s="33"/>
      <c r="AAR241" s="33"/>
      <c r="AAS241" s="33"/>
      <c r="AAT241" s="34"/>
      <c r="AAU241" s="33"/>
      <c r="AAV241" s="33"/>
      <c r="AAW241" s="33"/>
      <c r="AAX241" s="34"/>
      <c r="AAY241" s="33"/>
      <c r="AAZ241" s="33"/>
      <c r="ABA241" s="33"/>
      <c r="ABB241" s="34"/>
      <c r="ABC241" s="33"/>
      <c r="ABD241" s="33"/>
      <c r="ABE241" s="33"/>
      <c r="ABF241" s="34"/>
      <c r="ABG241" s="33"/>
      <c r="ABH241" s="33"/>
      <c r="ABI241" s="33"/>
      <c r="ABJ241" s="34"/>
      <c r="ABK241" s="33"/>
      <c r="ABL241" s="33"/>
      <c r="ABM241" s="33"/>
      <c r="ABN241" s="34"/>
      <c r="ABO241" s="33"/>
      <c r="ABP241" s="33"/>
      <c r="ABQ241" s="33"/>
      <c r="ABR241" s="34"/>
      <c r="ABS241" s="33"/>
      <c r="ABT241" s="33"/>
      <c r="ABU241" s="33"/>
      <c r="ABV241" s="34"/>
      <c r="ABW241" s="33"/>
      <c r="ABX241" s="33"/>
      <c r="ABY241" s="33"/>
      <c r="ABZ241" s="34"/>
      <c r="ACA241" s="33"/>
      <c r="ACB241" s="33"/>
      <c r="ACC241" s="33"/>
      <c r="ACD241" s="34"/>
      <c r="ACE241" s="33"/>
      <c r="ACF241" s="33"/>
      <c r="ACG241" s="33"/>
      <c r="ACH241" s="34"/>
      <c r="ACI241" s="33"/>
      <c r="ACJ241" s="33"/>
      <c r="ACK241" s="33"/>
      <c r="ACL241" s="34"/>
      <c r="ACM241" s="33"/>
      <c r="ACN241" s="33"/>
      <c r="ACO241" s="33"/>
      <c r="ACP241" s="34"/>
      <c r="ACQ241" s="33"/>
      <c r="ACR241" s="33"/>
      <c r="ACS241" s="33"/>
      <c r="ACT241" s="34"/>
      <c r="ACU241" s="33"/>
      <c r="ACV241" s="33"/>
      <c r="ACW241" s="33"/>
      <c r="ACX241" s="34"/>
      <c r="ACY241" s="33"/>
      <c r="ACZ241" s="33"/>
      <c r="ADA241" s="33"/>
      <c r="ADB241" s="34"/>
      <c r="ADC241" s="33"/>
      <c r="ADD241" s="33"/>
      <c r="ADE241" s="33"/>
      <c r="ADF241" s="34"/>
      <c r="ADG241" s="33"/>
      <c r="ADH241" s="33"/>
      <c r="ADI241" s="33"/>
      <c r="ADJ241" s="34"/>
      <c r="ADK241" s="33"/>
      <c r="ADL241" s="33"/>
      <c r="ADM241" s="33"/>
      <c r="ADN241" s="34"/>
      <c r="ADO241" s="33"/>
      <c r="ADP241" s="33"/>
      <c r="ADQ241" s="33"/>
      <c r="ADR241" s="34"/>
      <c r="ADS241" s="33"/>
      <c r="ADT241" s="33"/>
      <c r="ADU241" s="33"/>
      <c r="ADV241" s="34"/>
      <c r="ADW241" s="33"/>
      <c r="ADX241" s="33"/>
      <c r="ADY241" s="33"/>
      <c r="ADZ241" s="34"/>
      <c r="AEA241" s="33"/>
      <c r="AEB241" s="33"/>
      <c r="AEC241" s="33"/>
      <c r="AED241" s="34"/>
      <c r="AEE241" s="33"/>
      <c r="AEF241" s="33"/>
      <c r="AEG241" s="33"/>
      <c r="AEH241" s="34"/>
      <c r="AEI241" s="33"/>
      <c r="AEJ241" s="33"/>
      <c r="AEK241" s="33"/>
      <c r="AEL241" s="34"/>
      <c r="AEM241" s="33"/>
      <c r="AEN241" s="33"/>
      <c r="AEO241" s="33"/>
      <c r="AEP241" s="34"/>
      <c r="AEQ241" s="33"/>
      <c r="AER241" s="33"/>
      <c r="AES241" s="33"/>
      <c r="AET241" s="34"/>
      <c r="AEU241" s="33"/>
      <c r="AEV241" s="33"/>
      <c r="AEW241" s="33"/>
      <c r="AEX241" s="34"/>
      <c r="AEY241" s="33"/>
      <c r="AEZ241" s="33"/>
      <c r="AFA241" s="33"/>
      <c r="AFB241" s="34"/>
      <c r="AFC241" s="33"/>
      <c r="AFD241" s="33"/>
      <c r="AFE241" s="33"/>
      <c r="AFF241" s="34"/>
      <c r="AFG241" s="33"/>
      <c r="AFH241" s="33"/>
      <c r="AFI241" s="33"/>
      <c r="AFJ241" s="34"/>
      <c r="AFK241" s="33"/>
      <c r="AFL241" s="33"/>
      <c r="AFM241" s="33"/>
      <c r="AFN241" s="34"/>
      <c r="AFO241" s="33"/>
      <c r="AFP241" s="33"/>
      <c r="AFQ241" s="33"/>
      <c r="AFR241" s="34"/>
      <c r="AFS241" s="33"/>
      <c r="AFT241" s="33"/>
      <c r="AFU241" s="33"/>
      <c r="AFV241" s="34"/>
      <c r="AFW241" s="33"/>
      <c r="AFX241" s="33"/>
      <c r="AFY241" s="33"/>
      <c r="AFZ241" s="34"/>
      <c r="AGA241" s="33"/>
      <c r="AGB241" s="33"/>
      <c r="AGC241" s="33"/>
      <c r="AGD241" s="34"/>
      <c r="AGE241" s="33"/>
      <c r="AGF241" s="33"/>
      <c r="AGG241" s="33"/>
      <c r="AGH241" s="33"/>
      <c r="AGI241" s="33"/>
      <c r="AGJ241" s="34"/>
      <c r="AGK241" s="33"/>
      <c r="AGL241" s="33"/>
      <c r="AGM241" s="33"/>
      <c r="AGN241" s="33"/>
      <c r="AGO241" s="34"/>
      <c r="AGP241" s="34"/>
      <c r="AGQ241" s="33"/>
      <c r="AGR241" s="33"/>
      <c r="AGS241" s="33"/>
      <c r="AGT241" s="33"/>
      <c r="AGU241" s="34"/>
      <c r="AGV241" s="34"/>
      <c r="AGW241" s="33"/>
      <c r="AGX241" s="33"/>
      <c r="AGY241" s="33"/>
      <c r="AGZ241" s="33"/>
      <c r="AHA241" s="34"/>
      <c r="AHB241" s="34"/>
      <c r="AHC241" s="33"/>
      <c r="AHD241" s="33"/>
      <c r="AHE241" s="33"/>
      <c r="AHF241" s="33"/>
      <c r="AHG241" s="34"/>
      <c r="AHH241" s="34"/>
      <c r="AHI241" s="33"/>
      <c r="AHJ241" s="33"/>
      <c r="AHK241" s="33"/>
      <c r="AHL241" s="33"/>
      <c r="AHM241" s="34"/>
      <c r="AHN241" s="34"/>
      <c r="AHO241" s="33"/>
      <c r="AHP241" s="33"/>
      <c r="AHQ241" s="33"/>
      <c r="AHR241" s="34"/>
      <c r="AHS241" s="33"/>
      <c r="AHT241" s="33"/>
      <c r="AHU241" s="33"/>
      <c r="AHV241" s="34"/>
      <c r="AHW241" s="33"/>
      <c r="AHX241" s="33"/>
      <c r="AHY241" s="33"/>
      <c r="AHZ241" s="34"/>
      <c r="AIA241" s="33"/>
      <c r="AIB241" s="33"/>
      <c r="AIC241" s="33"/>
      <c r="AID241" s="34"/>
      <c r="AIE241" s="33"/>
      <c r="AIF241" s="33"/>
      <c r="AIG241" s="33"/>
      <c r="AIH241" s="34"/>
    </row>
    <row r="242" spans="1:918" s="5" customFormat="1" outlineLevel="1" x14ac:dyDescent="0.25">
      <c r="A242" s="35">
        <v>1</v>
      </c>
      <c r="B242" s="48" t="s">
        <v>130</v>
      </c>
      <c r="C242" s="37"/>
      <c r="D242" s="35"/>
      <c r="E242" s="35"/>
      <c r="F242" s="35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 t="s">
        <v>399</v>
      </c>
      <c r="R242" s="57"/>
      <c r="S242" s="57" t="s">
        <v>399</v>
      </c>
      <c r="T242" s="57"/>
      <c r="U242" s="57"/>
      <c r="V242" s="57"/>
      <c r="W242" s="37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7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7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7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7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7"/>
      <c r="DT242" s="38"/>
      <c r="DU242" s="38"/>
      <c r="DV242" s="38"/>
      <c r="DW242" s="38"/>
      <c r="DX242" s="38"/>
      <c r="DY242" s="38"/>
      <c r="DZ242" s="38"/>
      <c r="EA242" s="38"/>
      <c r="EB242" s="38"/>
      <c r="EC242" s="38"/>
      <c r="ED242" s="38"/>
      <c r="EE242" s="38"/>
      <c r="EF242" s="38"/>
      <c r="EG242" s="38"/>
      <c r="EH242" s="38"/>
      <c r="EI242" s="38"/>
      <c r="EJ242" s="38"/>
      <c r="EK242" s="38"/>
      <c r="EL242" s="38"/>
      <c r="EM242" s="37"/>
      <c r="EN242" s="38"/>
      <c r="EO242" s="38"/>
      <c r="EP242" s="38"/>
      <c r="EQ242" s="38"/>
      <c r="ER242" s="38"/>
      <c r="ES242" s="38"/>
      <c r="ET242" s="38"/>
      <c r="EU242" s="38"/>
      <c r="EV242" s="38"/>
      <c r="EW242" s="38"/>
      <c r="EX242" s="38"/>
      <c r="EY242" s="38"/>
      <c r="EZ242" s="38"/>
      <c r="FA242" s="38"/>
      <c r="FB242" s="38"/>
      <c r="FC242" s="38"/>
      <c r="FD242" s="38"/>
      <c r="FE242" s="38"/>
      <c r="FF242" s="38"/>
      <c r="FG242" s="37"/>
      <c r="FH242" s="38"/>
      <c r="FI242" s="38"/>
      <c r="FJ242" s="38"/>
      <c r="FK242" s="38"/>
      <c r="FL242" s="38"/>
      <c r="FM242" s="38"/>
      <c r="FN242" s="38"/>
      <c r="FO242" s="38"/>
      <c r="FP242" s="38"/>
      <c r="FQ242" s="38"/>
      <c r="FR242" s="38"/>
      <c r="FS242" s="38"/>
      <c r="FT242" s="38"/>
      <c r="FU242" s="38"/>
      <c r="FV242" s="38"/>
      <c r="FW242" s="38"/>
      <c r="FX242" s="38"/>
      <c r="FY242" s="38"/>
      <c r="FZ242" s="38"/>
      <c r="GA242" s="37"/>
      <c r="GB242" s="38"/>
      <c r="GC242" s="38"/>
      <c r="GD242" s="38"/>
      <c r="GE242" s="38"/>
      <c r="GF242" s="38"/>
      <c r="GG242" s="38"/>
      <c r="GH242" s="38"/>
      <c r="GI242" s="38"/>
      <c r="GJ242" s="38"/>
      <c r="GK242" s="38"/>
      <c r="GL242" s="38"/>
      <c r="GM242" s="38"/>
      <c r="GN242" s="38"/>
      <c r="GO242" s="38"/>
      <c r="GP242" s="38"/>
      <c r="GQ242" s="38"/>
      <c r="GR242" s="38"/>
      <c r="GS242" s="38"/>
      <c r="GT242" s="38"/>
      <c r="GU242" s="37"/>
      <c r="GV242" s="38"/>
      <c r="GW242" s="38"/>
      <c r="GX242" s="38"/>
      <c r="GY242" s="38"/>
      <c r="GZ242" s="38"/>
      <c r="HA242" s="38"/>
      <c r="HB242" s="38"/>
      <c r="HC242" s="38"/>
      <c r="HD242" s="38"/>
      <c r="HE242" s="38"/>
      <c r="HF242" s="38"/>
      <c r="HG242" s="38"/>
      <c r="HH242" s="38"/>
      <c r="HI242" s="38"/>
      <c r="HJ242" s="38"/>
      <c r="HK242" s="38"/>
      <c r="HL242" s="38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37"/>
      <c r="IJ242" s="38"/>
      <c r="IK242" s="38"/>
      <c r="IL242" s="38"/>
      <c r="IM242" s="38"/>
      <c r="IN242" s="38"/>
      <c r="IO242" s="38"/>
      <c r="IP242" s="38"/>
      <c r="IQ242" s="38"/>
      <c r="IR242" s="38"/>
      <c r="IS242" s="38"/>
      <c r="IT242" s="38"/>
      <c r="IU242" s="38"/>
      <c r="IV242" s="38"/>
      <c r="IW242" s="38"/>
      <c r="IX242" s="38"/>
      <c r="IY242" s="38"/>
      <c r="IZ242" s="38"/>
      <c r="JA242" s="38"/>
      <c r="JB242" s="38"/>
      <c r="JC242" s="37"/>
      <c r="JD242" s="38"/>
      <c r="JE242" s="38"/>
      <c r="JF242" s="38"/>
      <c r="JG242" s="38"/>
      <c r="JH242" s="38"/>
      <c r="JI242" s="38"/>
      <c r="JJ242" s="38"/>
      <c r="JK242" s="38"/>
      <c r="JL242" s="38"/>
      <c r="JM242" s="38"/>
      <c r="JN242" s="38"/>
      <c r="JO242" s="38"/>
      <c r="JP242" s="38"/>
      <c r="JQ242" s="38"/>
      <c r="JR242" s="38"/>
      <c r="JS242" s="38"/>
      <c r="JT242" s="38"/>
      <c r="JU242" s="38"/>
      <c r="JV242" s="38"/>
      <c r="JW242" s="37"/>
      <c r="JX242" s="38"/>
      <c r="JY242" s="38"/>
      <c r="JZ242" s="38"/>
      <c r="KA242" s="38"/>
      <c r="KB242" s="38"/>
      <c r="KC242" s="38"/>
      <c r="KD242" s="38"/>
      <c r="KE242" s="38"/>
      <c r="KF242" s="38"/>
      <c r="KG242" s="38"/>
      <c r="KH242" s="38"/>
      <c r="KI242" s="38"/>
      <c r="KJ242" s="38"/>
      <c r="KK242" s="38"/>
      <c r="KL242" s="38"/>
      <c r="KM242" s="38"/>
      <c r="KN242" s="38"/>
      <c r="KO242" s="38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37"/>
      <c r="NT242" s="38"/>
      <c r="NU242" s="38"/>
      <c r="NV242" s="38"/>
      <c r="NW242" s="38"/>
      <c r="NX242" s="38"/>
      <c r="NY242" s="38"/>
      <c r="NZ242" s="38"/>
      <c r="OA242" s="38"/>
      <c r="OB242" s="38"/>
      <c r="OC242" s="38"/>
      <c r="OD242" s="38"/>
      <c r="OE242" s="38"/>
      <c r="OF242" s="38"/>
      <c r="OG242" s="38"/>
      <c r="OH242" s="38"/>
      <c r="OI242" s="38"/>
      <c r="OJ242" s="38"/>
      <c r="OK242" s="38"/>
      <c r="OL242" s="38"/>
      <c r="OM242" s="37"/>
      <c r="ON242" s="38"/>
      <c r="OO242" s="38"/>
      <c r="OP242" s="38"/>
      <c r="OQ242" s="38"/>
      <c r="OR242" s="38"/>
      <c r="OS242" s="38"/>
      <c r="OT242" s="38"/>
      <c r="OU242" s="38"/>
      <c r="OV242" s="38"/>
      <c r="OW242" s="38"/>
      <c r="OX242" s="38"/>
      <c r="OY242" s="38"/>
      <c r="OZ242" s="38"/>
      <c r="PA242" s="38"/>
      <c r="PB242" s="38"/>
      <c r="PC242" s="38"/>
      <c r="PD242" s="38"/>
      <c r="PE242" s="38"/>
      <c r="PF242" s="38"/>
      <c r="PG242" s="37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  <c r="PU242" s="38"/>
      <c r="PV242" s="38"/>
      <c r="PW242" s="38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7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7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7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7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7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7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7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7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7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7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7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7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7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7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7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7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7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7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7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F242" s="35" t="str">
        <f>IF(COUNTIFS($C$7:$AGE$7,"="&amp;$AGK$5,$C242:$AGE242,"б")=0,"",COUNTIFS($C$7:$AGE$7,"="&amp;$AGK$5,$C242:$AGE242,"б"))</f>
        <v/>
      </c>
      <c r="AGG242" s="43" t="str">
        <f>IF(COUNTIFS($C$7:$AGE$7,"="&amp;$AGK$5,$C242:$AGE242,"у")=0,"",COUNTIFS($C$7:$AGE$7,"="&amp;$AGK$5,$C242:$AGE242,"у"))</f>
        <v/>
      </c>
      <c r="AGH242" s="35">
        <f t="shared" ref="AGH242:AGH260" si="848">IF(COUNTIFS($C$7:$AGE$7,"="&amp;$AGK$1,$C242:$AGE242,"н")=0,"",COUNTIFS($C$7:$AGE$7,"="&amp;$AGK$1,$C242:$AGE242,"н"))</f>
        <v>2</v>
      </c>
      <c r="AGL242" s="36" t="str">
        <f>IF(COUNTIFS($C$6:$AGE$6,9,$C242:$AGE242,"б")=0,"",COUNTIFS($C$6:$AGE$6,9,$C242:$AGE242,"б"))</f>
        <v/>
      </c>
      <c r="AGM242" s="36" t="str">
        <f t="shared" ref="AGM242:AGM260" si="849">IF(COUNTIFS($C$6:$AGE$6,9,$C242:$AGE242,"у")=0,"",COUNTIFS($C$6:$AGE$6,9,$C242:$AGE242,"у"))</f>
        <v/>
      </c>
      <c r="AGN242" s="39">
        <f>IF(COUNTIFS($C$6:$AGE$6,9,$C242:$AGE242,"н")=0,"",COUNTIFS($C$6:$AGE$6,9,$C242:$AGE242,"н"))</f>
        <v>2</v>
      </c>
      <c r="AGO242" s="36" t="str">
        <f>IF(COUNTIFS($C$6:$AGE$6,10,$C242:$AGE242,"б")=0,"",COUNTIFS($C$6:$AGE$6,10,$C242:$AGE242,"б"))</f>
        <v/>
      </c>
      <c r="AGP242" s="36" t="str">
        <f t="shared" ref="AGP242:AGP260" si="850">IF(COUNTIFS($C$6:$AGE$6,10,$C242:$AGE242,"у")=0,"",COUNTIFS($C$6:$AGE$6,10,$C242:$AGE242,"у"))</f>
        <v/>
      </c>
      <c r="AGQ242" s="39" t="str">
        <f>IF(COUNTIFS($C$6:$AGE$6,10,$C242:$AGE242,"н")=0,"",COUNTIFS($C$6:$AGE$6,10,$C242:$AGE242,"н"))</f>
        <v/>
      </c>
      <c r="AGR242" s="36" t="str">
        <f>IF(COUNTIFS($C$6:$AGE$6,11,$C242:$AGE242,"б")=0,"",COUNTIFS($C$6:$AGE$6,11,$C242:$AGE242,"б"))</f>
        <v/>
      </c>
      <c r="AGS242" s="36" t="str">
        <f t="shared" ref="AGS242:AGS260" si="851">IF(COUNTIFS($C$6:$AGE$6,11,$C242:$AGE242,"у")=0,"",COUNTIFS($C$6:$AGE$6,11,$C242:$AGE242,"у"))</f>
        <v/>
      </c>
      <c r="AGT242" s="39" t="str">
        <f>IF(COUNTIFS($C$6:$AGE$6,11,$C242:$AGE242,"н")=0,"",COUNTIFS($C$6:$AGE$6,11,$C242:$AGE242,"н"))</f>
        <v/>
      </c>
      <c r="AGU242" s="36" t="str">
        <f>IF(COUNTIFS($C$6:$AGE$6,12,$C242:$AGE242,"б")=0,"",COUNTIFS($C$6:$AGE$6,12,$C242:$AGE242,"б"))</f>
        <v/>
      </c>
      <c r="AGV242" s="36" t="str">
        <f t="shared" ref="AGV242:AGV260" si="852">IF(COUNTIFS($C$6:$AGE$6,12,$C242:$AGE242,"у")=0,"",COUNTIFS($C$6:$AGE$6,12,$C242:$AGE242,"у"))</f>
        <v/>
      </c>
      <c r="AGW242" s="39" t="str">
        <f>IF(COUNTIFS($C$6:$AGE$6,12,$C242:$AGE242,"н")=0,"",COUNTIFS($C$6:$AGE$6,12,$C242:$AGE242,"н"))</f>
        <v/>
      </c>
      <c r="AGX242" s="36" t="str">
        <f>IF(COUNTIFS($C$6:$AGE$6,1,$C242:$AGE242,"б")=0,"",COUNTIFS($C$6:$AGE$6,1,$C242:$AGE242,"б"))</f>
        <v/>
      </c>
      <c r="AGY242" s="36" t="str">
        <f t="shared" ref="AGY242:AGY260" si="853">IF(COUNTIFS($C$6:$AGE$6,1,$C242:$AGE242,"у")=0,"",COUNTIFS($C$6:$AGE$6,1,$C242:$AGE242,"у"))</f>
        <v/>
      </c>
      <c r="AGZ242" s="39" t="str">
        <f>IF(COUNTIFS($C$6:$AGE$6,1,$C242:$AGE242,"н")=0,"",COUNTIFS($C$6:$AGE$6,1,$C242:$AGE242,"н"))</f>
        <v/>
      </c>
      <c r="AHA242" s="36" t="str">
        <f>IF(COUNTIFS($C$6:$AGE$6,2,$C242:$AGE242,"б")=0,"",COUNTIFS($C$6:$AGE$6,2,$C242:$AGE242,"б"))</f>
        <v/>
      </c>
      <c r="AHB242" s="36" t="str">
        <f t="shared" ref="AHB242:AHB260" si="854">IF(COUNTIFS($C$6:$AGE$6,2,$C242:$AGE242,"у")=0,"",COUNTIFS($C$6:$AGE$6,2,$C242:$AGE242,"у"))</f>
        <v/>
      </c>
      <c r="AHC242" s="39" t="str">
        <f>IF(COUNTIFS($C$6:$AGE$6,2,$C242:$AGE242,"н")=0,"",COUNTIFS($C$6:$AGE$6,2,$C242:$AGE242,"н"))</f>
        <v/>
      </c>
      <c r="AHD242" s="36" t="str">
        <f>IF(COUNTIFS($C$6:$AGE$6,3,$C242:$AGE242,"б")=0,"",COUNTIFS($C$6:$AGE$6,3,$C242:$AGE242,"б"))</f>
        <v/>
      </c>
      <c r="AHE242" s="36" t="str">
        <f t="shared" ref="AHE242:AHE260" si="855">IF(COUNTIFS($C$6:$AGE$6,3,$C242:$AGE242,"у")=0,"",COUNTIFS($C$6:$AGE$6,3,$C242:$AGE242,"у"))</f>
        <v/>
      </c>
      <c r="AHF242" s="39" t="str">
        <f>IF(COUNTIFS($C$6:$AGE$6,3,$C242:$AGE242,"н")=0,"",COUNTIFS($C$6:$AGE$6,3,$C242:$AGE242,"н"))</f>
        <v/>
      </c>
      <c r="AHG242" s="36" t="str">
        <f>IF(COUNTIFS($C$6:$AGE$6,4,$C242:$AGE242,"б")=0,"",COUNTIFS($C$6:$AGE$6,4,$C242:$AGE242,"б"))</f>
        <v/>
      </c>
      <c r="AHH242" s="36" t="str">
        <f t="shared" ref="AHH242:AHH260" si="856">IF(COUNTIFS($C$6:$AGE$6,4,$C242:$AGE242,"у")=0,"",COUNTIFS($C$6:$AGE$6,4,$C242:$AGE242,"у"))</f>
        <v/>
      </c>
      <c r="AHI242" s="39" t="str">
        <f>IF(COUNTIFS($C$6:$AGE$6,4,$C242:$AGE242,"н")=0,"",COUNTIFS($C$6:$AGE$6,4,$C242:$AGE242,"н"))</f>
        <v/>
      </c>
      <c r="AHJ242" s="36" t="str">
        <f>IF(COUNTIFS($C$6:$AGE$6,5,$C242:$AGE242,"б")=0,"",COUNTIFS($C$6:$AGE$6,5,$C242:$AGE242,"б"))</f>
        <v/>
      </c>
      <c r="AHK242" s="36" t="str">
        <f t="shared" ref="AHK242:AHK260" si="857">IF(COUNTIFS($C$6:$AGE$6,5,$C242:$AGE242,"у")=0,"",COUNTIFS($C$6:$AGE$6,5,$C242:$AGE242,"у"))</f>
        <v/>
      </c>
      <c r="AHL242" s="39" t="str">
        <f>IF(COUNTIFS($C$6:$AGE$6,5,$C242:$AGE242,"н")=0,"",COUNTIFS($C$6:$AGE$6,5,$C242:$AGE242,"н"))</f>
        <v/>
      </c>
      <c r="AHM242" s="36" t="str">
        <f>IF(COUNTIFS($C$6:$AGE$6,6,$C242:$AGE242,"б")=0,"",COUNTIFS($C$6:$AGE$6,6,$C242:$AGE242,"б"))</f>
        <v/>
      </c>
      <c r="AHN242" s="36" t="str">
        <f t="shared" ref="AHN242:AHN260" si="858">IF(COUNTIFS($C$6:$AGE$6,6,$C242:$AGE242,"у")=0,"",COUNTIFS($C$6:$AGE$6,6,$C242:$AGE242,"у"))</f>
        <v/>
      </c>
      <c r="AHO242" s="39" t="str">
        <f>IF(COUNTIFS($C$6:$AGE$6,6,$C242:$AGE242,"н")=0,"",COUNTIFS($C$6:$AGE$6,6,$C242:$AGE242,"н"))</f>
        <v/>
      </c>
    </row>
    <row r="243" spans="1:918" s="5" customFormat="1" outlineLevel="1" x14ac:dyDescent="0.25">
      <c r="A243" s="35">
        <f>A242+1</f>
        <v>2</v>
      </c>
      <c r="B243" s="48" t="s">
        <v>131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37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7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7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7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7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7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7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7"/>
      <c r="FH243" s="38"/>
      <c r="FI243" s="38"/>
      <c r="FJ243" s="38"/>
      <c r="FK243" s="38"/>
      <c r="FL243" s="38"/>
      <c r="FM243" s="38"/>
      <c r="FN243" s="38"/>
      <c r="FO243" s="38"/>
      <c r="FP243" s="38"/>
      <c r="FQ243" s="38"/>
      <c r="FR243" s="38"/>
      <c r="FS243" s="38"/>
      <c r="FT243" s="38"/>
      <c r="FU243" s="38"/>
      <c r="FV243" s="38"/>
      <c r="FW243" s="38"/>
      <c r="FX243" s="38"/>
      <c r="FY243" s="38"/>
      <c r="FZ243" s="38"/>
      <c r="GA243" s="37"/>
      <c r="GB243" s="38"/>
      <c r="GC243" s="38"/>
      <c r="GD243" s="38"/>
      <c r="GE243" s="38"/>
      <c r="GF243" s="38"/>
      <c r="GG243" s="38"/>
      <c r="GH243" s="38"/>
      <c r="GI243" s="38"/>
      <c r="GJ243" s="38"/>
      <c r="GK243" s="38"/>
      <c r="GL243" s="38"/>
      <c r="GM243" s="38"/>
      <c r="GN243" s="38"/>
      <c r="GO243" s="38"/>
      <c r="GP243" s="38"/>
      <c r="GQ243" s="38"/>
      <c r="GR243" s="38"/>
      <c r="GS243" s="38"/>
      <c r="GT243" s="38"/>
      <c r="GU243" s="37"/>
      <c r="GV243" s="38"/>
      <c r="GW243" s="38"/>
      <c r="GX243" s="38"/>
      <c r="GY243" s="38"/>
      <c r="GZ243" s="38"/>
      <c r="HA243" s="38"/>
      <c r="HB243" s="38"/>
      <c r="HC243" s="38"/>
      <c r="HD243" s="38"/>
      <c r="HE243" s="38"/>
      <c r="HF243" s="38"/>
      <c r="HG243" s="38"/>
      <c r="HH243" s="38"/>
      <c r="HI243" s="38"/>
      <c r="HJ243" s="38"/>
      <c r="HK243" s="38"/>
      <c r="HL243" s="38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37"/>
      <c r="IJ243" s="38"/>
      <c r="IK243" s="38"/>
      <c r="IL243" s="38"/>
      <c r="IM243" s="38"/>
      <c r="IN243" s="38"/>
      <c r="IO243" s="38"/>
      <c r="IP243" s="38"/>
      <c r="IQ243" s="38"/>
      <c r="IR243" s="38"/>
      <c r="IS243" s="38"/>
      <c r="IT243" s="38"/>
      <c r="IU243" s="38"/>
      <c r="IV243" s="38"/>
      <c r="IW243" s="38"/>
      <c r="IX243" s="38"/>
      <c r="IY243" s="38"/>
      <c r="IZ243" s="38"/>
      <c r="JA243" s="38"/>
      <c r="JB243" s="38"/>
      <c r="JC243" s="37"/>
      <c r="JD243" s="38"/>
      <c r="JE243" s="38"/>
      <c r="JF243" s="38"/>
      <c r="JG243" s="38"/>
      <c r="JH243" s="38"/>
      <c r="JI243" s="38"/>
      <c r="JJ243" s="38"/>
      <c r="JK243" s="38"/>
      <c r="JL243" s="38"/>
      <c r="JM243" s="38"/>
      <c r="JN243" s="38"/>
      <c r="JO243" s="38"/>
      <c r="JP243" s="38"/>
      <c r="JQ243" s="38"/>
      <c r="JR243" s="38"/>
      <c r="JS243" s="38"/>
      <c r="JT243" s="38"/>
      <c r="JU243" s="38"/>
      <c r="JV243" s="38"/>
      <c r="JW243" s="37"/>
      <c r="JX243" s="38"/>
      <c r="JY243" s="38"/>
      <c r="JZ243" s="38"/>
      <c r="KA243" s="38"/>
      <c r="KB243" s="38"/>
      <c r="KC243" s="38"/>
      <c r="KD243" s="38"/>
      <c r="KE243" s="38"/>
      <c r="KF243" s="38"/>
      <c r="KG243" s="38"/>
      <c r="KH243" s="38"/>
      <c r="KI243" s="38"/>
      <c r="KJ243" s="38"/>
      <c r="KK243" s="38"/>
      <c r="KL243" s="38"/>
      <c r="KM243" s="38"/>
      <c r="KN243" s="38"/>
      <c r="KO243" s="38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37"/>
      <c r="NT243" s="38"/>
      <c r="NU243" s="38"/>
      <c r="NV243" s="38"/>
      <c r="NW243" s="38"/>
      <c r="NX243" s="38"/>
      <c r="NY243" s="38"/>
      <c r="NZ243" s="38"/>
      <c r="OA243" s="38"/>
      <c r="OB243" s="38"/>
      <c r="OC243" s="38"/>
      <c r="OD243" s="38"/>
      <c r="OE243" s="38"/>
      <c r="OF243" s="38"/>
      <c r="OG243" s="38"/>
      <c r="OH243" s="38"/>
      <c r="OI243" s="38"/>
      <c r="OJ243" s="38"/>
      <c r="OK243" s="38"/>
      <c r="OL243" s="38"/>
      <c r="OM243" s="37"/>
      <c r="ON243" s="38"/>
      <c r="OO243" s="38"/>
      <c r="OP243" s="38"/>
      <c r="OQ243" s="38"/>
      <c r="OR243" s="38"/>
      <c r="OS243" s="38"/>
      <c r="OT243" s="38"/>
      <c r="OU243" s="38"/>
      <c r="OV243" s="38"/>
      <c r="OW243" s="38"/>
      <c r="OX243" s="38"/>
      <c r="OY243" s="38"/>
      <c r="OZ243" s="38"/>
      <c r="PA243" s="38"/>
      <c r="PB243" s="38"/>
      <c r="PC243" s="38"/>
      <c r="PD243" s="38"/>
      <c r="PE243" s="38"/>
      <c r="PF243" s="38"/>
      <c r="PG243" s="37"/>
      <c r="PH243" s="38"/>
      <c r="PI243" s="38"/>
      <c r="PJ243" s="38"/>
      <c r="PK243" s="38"/>
      <c r="PL243" s="38"/>
      <c r="PM243" s="38"/>
      <c r="PN243" s="38"/>
      <c r="PO243" s="38"/>
      <c r="PP243" s="38"/>
      <c r="PQ243" s="38"/>
      <c r="PR243" s="38"/>
      <c r="PS243" s="38"/>
      <c r="PT243" s="38"/>
      <c r="PU243" s="38"/>
      <c r="PV243" s="38"/>
      <c r="PW243" s="38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37"/>
      <c r="QV243" s="38"/>
      <c r="QW243" s="38"/>
      <c r="QX243" s="38"/>
      <c r="QY243" s="38"/>
      <c r="QZ243" s="38"/>
      <c r="RA243" s="38"/>
      <c r="RB243" s="38"/>
      <c r="RC243" s="38"/>
      <c r="RD243" s="38"/>
      <c r="RE243" s="38"/>
      <c r="RF243" s="38"/>
      <c r="RG243" s="38"/>
      <c r="RH243" s="38"/>
      <c r="RI243" s="38"/>
      <c r="RJ243" s="38"/>
      <c r="RK243" s="38"/>
      <c r="RL243" s="38"/>
      <c r="RM243" s="38"/>
      <c r="RN243" s="38"/>
      <c r="RO243" s="37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7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7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7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7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7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7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7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7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7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7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7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7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7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7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7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7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7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7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F243" s="35" t="str">
        <f t="shared" ref="AGF243:AGF260" si="859">IF(COUNTIFS($C$7:$AGE$7,"="&amp;$AGK$1,$C243:$AGE243,"б")=0,"",COUNTIFS($C$7:$AGE$7,"="&amp;$AGK$1,$C243:$AGE243,"б"))</f>
        <v/>
      </c>
      <c r="AGG243" s="43" t="str">
        <f t="shared" ref="AGG243:AGG260" si="860">IF(COUNTIFS($C$7:$AGE$7,"="&amp;$AGK$1,$C243:$AGE243,"у")=0,"",COUNTIFS($C$7:$AGE$7,"="&amp;$AGK$1,$C243:$AGE243,"у"))</f>
        <v/>
      </c>
      <c r="AGH243" s="35" t="str">
        <f t="shared" si="848"/>
        <v/>
      </c>
      <c r="AGL243" s="36" t="str">
        <f t="shared" ref="AGL243:AGL260" si="861">IF(COUNTIFS($C$6:$AGE$6,9,$C243:$AGE243,"б")=0,"",COUNTIFS($C$6:$AGE$6,9,$C243:$AGE243,"б"))</f>
        <v/>
      </c>
      <c r="AGM243" s="36" t="str">
        <f t="shared" si="849"/>
        <v/>
      </c>
      <c r="AGN243" s="39" t="str">
        <f t="shared" ref="AGN243:AGN260" si="862">IF(COUNTIFS($C$6:$AGE$6,9,$C243:$AGE243,"н")=0,"",COUNTIFS($C$6:$AGE$6,9,$C243:$AGE243,"н"))</f>
        <v/>
      </c>
      <c r="AGO243" s="36" t="str">
        <f t="shared" ref="AGO243:AGO260" si="863">IF(COUNTIFS($C$6:$AGE$6,10,$C243:$AGE243,"б")=0,"",COUNTIFS($C$6:$AGE$6,10,$C243:$AGE243,"б"))</f>
        <v/>
      </c>
      <c r="AGP243" s="36" t="str">
        <f t="shared" si="850"/>
        <v/>
      </c>
      <c r="AGQ243" s="39" t="str">
        <f t="shared" ref="AGQ243:AGQ260" si="864">IF(COUNTIFS($C$6:$AGE$6,10,$C243:$AGE243,"н")=0,"",COUNTIFS($C$6:$AGE$6,10,$C243:$AGE243,"н"))</f>
        <v/>
      </c>
      <c r="AGR243" s="36" t="str">
        <f t="shared" ref="AGR243:AGR260" si="865">IF(COUNTIFS($C$6:$AGE$6,11,$C243:$AGE243,"б")=0,"",COUNTIFS($C$6:$AGE$6,11,$C243:$AGE243,"б"))</f>
        <v/>
      </c>
      <c r="AGS243" s="36" t="str">
        <f t="shared" si="851"/>
        <v/>
      </c>
      <c r="AGT243" s="39" t="str">
        <f t="shared" ref="AGT243:AGT260" si="866">IF(COUNTIFS($C$6:$AGE$6,11,$C243:$AGE243,"н")=0,"",COUNTIFS($C$6:$AGE$6,11,$C243:$AGE243,"н"))</f>
        <v/>
      </c>
      <c r="AGU243" s="36" t="str">
        <f t="shared" ref="AGU243:AGU260" si="867">IF(COUNTIFS($C$6:$AGE$6,12,$C243:$AGE243,"б")=0,"",COUNTIFS($C$6:$AGE$6,12,$C243:$AGE243,"б"))</f>
        <v/>
      </c>
      <c r="AGV243" s="36" t="str">
        <f t="shared" si="852"/>
        <v/>
      </c>
      <c r="AGW243" s="39" t="str">
        <f t="shared" ref="AGW243:AGW260" si="868">IF(COUNTIFS($C$6:$AGE$6,12,$C243:$AGE243,"н")=0,"",COUNTIFS($C$6:$AGE$6,12,$C243:$AGE243,"н"))</f>
        <v/>
      </c>
      <c r="AGX243" s="36" t="str">
        <f t="shared" ref="AGX243:AGX260" si="869">IF(COUNTIFS($C$6:$AGE$6,1,$C243:$AGE243,"б")=0,"",COUNTIFS($C$6:$AGE$6,1,$C243:$AGE243,"б"))</f>
        <v/>
      </c>
      <c r="AGY243" s="36" t="str">
        <f t="shared" si="853"/>
        <v/>
      </c>
      <c r="AGZ243" s="39" t="str">
        <f t="shared" ref="AGZ243:AGZ260" si="870">IF(COUNTIFS($C$6:$AGE$6,1,$C243:$AGE243,"н")=0,"",COUNTIFS($C$6:$AGE$6,1,$C243:$AGE243,"н"))</f>
        <v/>
      </c>
      <c r="AHA243" s="36" t="str">
        <f t="shared" ref="AHA243:AHA260" si="871">IF(COUNTIFS($C$6:$AGE$6,2,$C243:$AGE243,"б")=0,"",COUNTIFS($C$6:$AGE$6,2,$C243:$AGE243,"б"))</f>
        <v/>
      </c>
      <c r="AHB243" s="36" t="str">
        <f t="shared" si="854"/>
        <v/>
      </c>
      <c r="AHC243" s="39" t="str">
        <f t="shared" ref="AHC243:AHC260" si="872">IF(COUNTIFS($C$6:$AGE$6,2,$C243:$AGE243,"н")=0,"",COUNTIFS($C$6:$AGE$6,2,$C243:$AGE243,"н"))</f>
        <v/>
      </c>
      <c r="AHD243" s="36" t="str">
        <f t="shared" ref="AHD243:AHD260" si="873">IF(COUNTIFS($C$6:$AGE$6,3,$C243:$AGE243,"б")=0,"",COUNTIFS($C$6:$AGE$6,3,$C243:$AGE243,"б"))</f>
        <v/>
      </c>
      <c r="AHE243" s="36" t="str">
        <f t="shared" si="855"/>
        <v/>
      </c>
      <c r="AHF243" s="39" t="str">
        <f t="shared" ref="AHF243:AHF260" si="874">IF(COUNTIFS($C$6:$AGE$6,3,$C243:$AGE243,"н")=0,"",COUNTIFS($C$6:$AGE$6,3,$C243:$AGE243,"н"))</f>
        <v/>
      </c>
      <c r="AHG243" s="36" t="str">
        <f t="shared" ref="AHG243:AHG260" si="875">IF(COUNTIFS($C$6:$AGE$6,4,$C243:$AGE243,"б")=0,"",COUNTIFS($C$6:$AGE$6,4,$C243:$AGE243,"б"))</f>
        <v/>
      </c>
      <c r="AHH243" s="36" t="str">
        <f t="shared" si="856"/>
        <v/>
      </c>
      <c r="AHI243" s="39" t="str">
        <f t="shared" ref="AHI243:AHI260" si="876">IF(COUNTIFS($C$6:$AGE$6,4,$C243:$AGE243,"н")=0,"",COUNTIFS($C$6:$AGE$6,4,$C243:$AGE243,"н"))</f>
        <v/>
      </c>
      <c r="AHJ243" s="36" t="str">
        <f t="shared" ref="AHJ243:AHJ260" si="877">IF(COUNTIFS($C$6:$AGE$6,5,$C243:$AGE243,"б")=0,"",COUNTIFS($C$6:$AGE$6,5,$C243:$AGE243,"б"))</f>
        <v/>
      </c>
      <c r="AHK243" s="36" t="str">
        <f t="shared" si="857"/>
        <v/>
      </c>
      <c r="AHL243" s="39" t="str">
        <f t="shared" ref="AHL243:AHL260" si="878">IF(COUNTIFS($C$6:$AGE$6,5,$C243:$AGE243,"н")=0,"",COUNTIFS($C$6:$AGE$6,5,$C243:$AGE243,"н"))</f>
        <v/>
      </c>
      <c r="AHM243" s="36" t="str">
        <f t="shared" ref="AHM243:AHM260" si="879">IF(COUNTIFS($C$6:$AGE$6,6,$C243:$AGE243,"б")=0,"",COUNTIFS($C$6:$AGE$6,6,$C243:$AGE243,"б"))</f>
        <v/>
      </c>
      <c r="AHN243" s="36" t="str">
        <f t="shared" si="858"/>
        <v/>
      </c>
      <c r="AHO243" s="39" t="str">
        <f t="shared" ref="AHO243:AHO260" si="880">IF(COUNTIFS($C$6:$AGE$6,6,$C243:$AGE243,"н")=0,"",COUNTIFS($C$6:$AGE$6,6,$C243:$AGE243,"н"))</f>
        <v/>
      </c>
    </row>
    <row r="244" spans="1:918" s="5" customFormat="1" outlineLevel="1" x14ac:dyDescent="0.25">
      <c r="A244" s="35">
        <f t="shared" ref="A244:A260" si="881">A243+1</f>
        <v>3</v>
      </c>
      <c r="B244" s="48" t="s">
        <v>132</v>
      </c>
      <c r="C244" s="37"/>
      <c r="D244" s="35"/>
      <c r="E244" s="35"/>
      <c r="F244" s="35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37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7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7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7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7"/>
      <c r="CZ244" s="38"/>
      <c r="DA244" s="38"/>
      <c r="DB244" s="38"/>
      <c r="DC244" s="38"/>
      <c r="DD244" s="38"/>
      <c r="DE244" s="38"/>
      <c r="DF244" s="38"/>
      <c r="DG244" s="38"/>
      <c r="DH244" s="38"/>
      <c r="DI244" s="38"/>
      <c r="DJ244" s="38"/>
      <c r="DK244" s="38"/>
      <c r="DL244" s="38"/>
      <c r="DM244" s="38"/>
      <c r="DN244" s="38"/>
      <c r="DO244" s="38"/>
      <c r="DP244" s="38"/>
      <c r="DQ244" s="38"/>
      <c r="DR244" s="38"/>
      <c r="DS244" s="37"/>
      <c r="DT244" s="38"/>
      <c r="DU244" s="38"/>
      <c r="DV244" s="38"/>
      <c r="DW244" s="38"/>
      <c r="DX244" s="38"/>
      <c r="DY244" s="38"/>
      <c r="DZ244" s="38"/>
      <c r="EA244" s="38"/>
      <c r="EB244" s="38"/>
      <c r="EC244" s="38"/>
      <c r="ED244" s="38"/>
      <c r="EE244" s="38"/>
      <c r="EF244" s="38"/>
      <c r="EG244" s="38"/>
      <c r="EH244" s="38"/>
      <c r="EI244" s="38"/>
      <c r="EJ244" s="38"/>
      <c r="EK244" s="38"/>
      <c r="EL244" s="38"/>
      <c r="EM244" s="37"/>
      <c r="EN244" s="38"/>
      <c r="EO244" s="38"/>
      <c r="EP244" s="38"/>
      <c r="EQ244" s="38"/>
      <c r="ER244" s="38"/>
      <c r="ES244" s="38"/>
      <c r="ET244" s="38"/>
      <c r="EU244" s="38"/>
      <c r="EV244" s="38"/>
      <c r="EW244" s="38"/>
      <c r="EX244" s="38"/>
      <c r="EY244" s="38"/>
      <c r="EZ244" s="38"/>
      <c r="FA244" s="38"/>
      <c r="FB244" s="38"/>
      <c r="FC244" s="38"/>
      <c r="FD244" s="38"/>
      <c r="FE244" s="38"/>
      <c r="FF244" s="38"/>
      <c r="FG244" s="37"/>
      <c r="FH244" s="38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8"/>
      <c r="FV244" s="38"/>
      <c r="FW244" s="38"/>
      <c r="FX244" s="38"/>
      <c r="FY244" s="38"/>
      <c r="FZ244" s="38"/>
      <c r="GA244" s="37"/>
      <c r="GB244" s="38"/>
      <c r="GC244" s="38"/>
      <c r="GD244" s="38"/>
      <c r="GE244" s="38"/>
      <c r="GF244" s="38"/>
      <c r="GG244" s="38"/>
      <c r="GH244" s="38"/>
      <c r="GI244" s="38"/>
      <c r="GJ244" s="38"/>
      <c r="GK244" s="38"/>
      <c r="GL244" s="38"/>
      <c r="GM244" s="38"/>
      <c r="GN244" s="38"/>
      <c r="GO244" s="38"/>
      <c r="GP244" s="38"/>
      <c r="GQ244" s="38"/>
      <c r="GR244" s="38"/>
      <c r="GS244" s="38"/>
      <c r="GT244" s="38"/>
      <c r="GU244" s="37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38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37"/>
      <c r="IJ244" s="38"/>
      <c r="IK244" s="38"/>
      <c r="IL244" s="38"/>
      <c r="IM244" s="38"/>
      <c r="IN244" s="38"/>
      <c r="IO244" s="38"/>
      <c r="IP244" s="38"/>
      <c r="IQ244" s="38"/>
      <c r="IR244" s="38"/>
      <c r="IS244" s="38"/>
      <c r="IT244" s="38"/>
      <c r="IU244" s="38"/>
      <c r="IV244" s="38"/>
      <c r="IW244" s="38"/>
      <c r="IX244" s="38"/>
      <c r="IY244" s="38"/>
      <c r="IZ244" s="38"/>
      <c r="JA244" s="38"/>
      <c r="JB244" s="38"/>
      <c r="JC244" s="37"/>
      <c r="JD244" s="38"/>
      <c r="JE244" s="38"/>
      <c r="JF244" s="38"/>
      <c r="JG244" s="38"/>
      <c r="JH244" s="38"/>
      <c r="JI244" s="38"/>
      <c r="JJ244" s="38"/>
      <c r="JK244" s="38"/>
      <c r="JL244" s="38"/>
      <c r="JM244" s="38"/>
      <c r="JN244" s="38"/>
      <c r="JO244" s="38"/>
      <c r="JP244" s="38"/>
      <c r="JQ244" s="38"/>
      <c r="JR244" s="38"/>
      <c r="JS244" s="38"/>
      <c r="JT244" s="38"/>
      <c r="JU244" s="38"/>
      <c r="JV244" s="38"/>
      <c r="JW244" s="37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37"/>
      <c r="NT244" s="38"/>
      <c r="NU244" s="38"/>
      <c r="NV244" s="38"/>
      <c r="NW244" s="38"/>
      <c r="NX244" s="38"/>
      <c r="NY244" s="38"/>
      <c r="NZ244" s="38"/>
      <c r="OA244" s="38"/>
      <c r="OB244" s="38"/>
      <c r="OC244" s="38"/>
      <c r="OD244" s="38"/>
      <c r="OE244" s="38"/>
      <c r="OF244" s="38"/>
      <c r="OG244" s="38"/>
      <c r="OH244" s="38"/>
      <c r="OI244" s="38"/>
      <c r="OJ244" s="38"/>
      <c r="OK244" s="38"/>
      <c r="OL244" s="38"/>
      <c r="OM244" s="37"/>
      <c r="ON244" s="38"/>
      <c r="OO244" s="38"/>
      <c r="OP244" s="38"/>
      <c r="OQ244" s="38"/>
      <c r="OR244" s="38"/>
      <c r="OS244" s="38"/>
      <c r="OT244" s="38"/>
      <c r="OU244" s="38"/>
      <c r="OV244" s="38"/>
      <c r="OW244" s="38"/>
      <c r="OX244" s="38"/>
      <c r="OY244" s="38"/>
      <c r="OZ244" s="38"/>
      <c r="PA244" s="38"/>
      <c r="PB244" s="38"/>
      <c r="PC244" s="38"/>
      <c r="PD244" s="38"/>
      <c r="PE244" s="38"/>
      <c r="PF244" s="38"/>
      <c r="PG244" s="37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  <c r="PU244" s="38"/>
      <c r="PV244" s="38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7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7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7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7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7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7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7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7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7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7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7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7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7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7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7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7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7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7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7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7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F244" s="35" t="str">
        <f t="shared" si="859"/>
        <v/>
      </c>
      <c r="AGG244" s="43" t="str">
        <f t="shared" si="860"/>
        <v/>
      </c>
      <c r="AGH244" s="35" t="str">
        <f t="shared" si="848"/>
        <v/>
      </c>
      <c r="AGL244" s="36" t="str">
        <f t="shared" si="861"/>
        <v/>
      </c>
      <c r="AGM244" s="36" t="str">
        <f t="shared" si="849"/>
        <v/>
      </c>
      <c r="AGN244" s="39" t="str">
        <f t="shared" si="862"/>
        <v/>
      </c>
      <c r="AGO244" s="36" t="str">
        <f t="shared" si="863"/>
        <v/>
      </c>
      <c r="AGP244" s="36" t="str">
        <f t="shared" si="850"/>
        <v/>
      </c>
      <c r="AGQ244" s="39" t="str">
        <f t="shared" si="864"/>
        <v/>
      </c>
      <c r="AGR244" s="36" t="str">
        <f t="shared" si="865"/>
        <v/>
      </c>
      <c r="AGS244" s="36" t="str">
        <f t="shared" si="851"/>
        <v/>
      </c>
      <c r="AGT244" s="39" t="str">
        <f t="shared" si="866"/>
        <v/>
      </c>
      <c r="AGU244" s="36" t="str">
        <f t="shared" si="867"/>
        <v/>
      </c>
      <c r="AGV244" s="36" t="str">
        <f t="shared" si="852"/>
        <v/>
      </c>
      <c r="AGW244" s="39" t="str">
        <f t="shared" si="868"/>
        <v/>
      </c>
      <c r="AGX244" s="36" t="str">
        <f t="shared" si="869"/>
        <v/>
      </c>
      <c r="AGY244" s="36" t="str">
        <f t="shared" si="853"/>
        <v/>
      </c>
      <c r="AGZ244" s="39" t="str">
        <f t="shared" si="870"/>
        <v/>
      </c>
      <c r="AHA244" s="36" t="str">
        <f t="shared" si="871"/>
        <v/>
      </c>
      <c r="AHB244" s="36" t="str">
        <f t="shared" si="854"/>
        <v/>
      </c>
      <c r="AHC244" s="39" t="str">
        <f t="shared" si="872"/>
        <v/>
      </c>
      <c r="AHD244" s="36" t="str">
        <f t="shared" si="873"/>
        <v/>
      </c>
      <c r="AHE244" s="36" t="str">
        <f t="shared" si="855"/>
        <v/>
      </c>
      <c r="AHF244" s="39" t="str">
        <f t="shared" si="874"/>
        <v/>
      </c>
      <c r="AHG244" s="36" t="str">
        <f t="shared" si="875"/>
        <v/>
      </c>
      <c r="AHH244" s="36" t="str">
        <f t="shared" si="856"/>
        <v/>
      </c>
      <c r="AHI244" s="39" t="str">
        <f t="shared" si="876"/>
        <v/>
      </c>
      <c r="AHJ244" s="36" t="str">
        <f t="shared" si="877"/>
        <v/>
      </c>
      <c r="AHK244" s="36" t="str">
        <f t="shared" si="857"/>
        <v/>
      </c>
      <c r="AHL244" s="39" t="str">
        <f t="shared" si="878"/>
        <v/>
      </c>
      <c r="AHM244" s="36" t="str">
        <f t="shared" si="879"/>
        <v/>
      </c>
      <c r="AHN244" s="36" t="str">
        <f t="shared" si="858"/>
        <v/>
      </c>
      <c r="AHO244" s="39" t="str">
        <f t="shared" si="880"/>
        <v/>
      </c>
    </row>
    <row r="245" spans="1:918" s="5" customFormat="1" outlineLevel="1" x14ac:dyDescent="0.25">
      <c r="A245" s="35">
        <f t="shared" si="881"/>
        <v>4</v>
      </c>
      <c r="B245" s="48" t="s">
        <v>133</v>
      </c>
      <c r="C245" s="37"/>
      <c r="D245" s="35"/>
      <c r="E245" s="35"/>
      <c r="F245" s="35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37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7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7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7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7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7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7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37"/>
      <c r="FH245" s="38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8"/>
      <c r="FV245" s="38"/>
      <c r="FW245" s="38"/>
      <c r="FX245" s="38"/>
      <c r="FY245" s="38"/>
      <c r="FZ245" s="38"/>
      <c r="GA245" s="37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37"/>
      <c r="IJ245" s="38"/>
      <c r="IK245" s="38"/>
      <c r="IL245" s="38"/>
      <c r="IM245" s="38"/>
      <c r="IN245" s="38"/>
      <c r="IO245" s="38"/>
      <c r="IP245" s="38"/>
      <c r="IQ245" s="38"/>
      <c r="IR245" s="38"/>
      <c r="IS245" s="38"/>
      <c r="IT245" s="38"/>
      <c r="IU245" s="38"/>
      <c r="IV245" s="38"/>
      <c r="IW245" s="38"/>
      <c r="IX245" s="38"/>
      <c r="IY245" s="38"/>
      <c r="IZ245" s="38"/>
      <c r="JA245" s="38"/>
      <c r="JB245" s="38"/>
      <c r="JC245" s="37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37"/>
      <c r="NT245" s="38"/>
      <c r="NU245" s="38"/>
      <c r="NV245" s="38"/>
      <c r="NW245" s="38"/>
      <c r="NX245" s="38"/>
      <c r="NY245" s="38"/>
      <c r="NZ245" s="38"/>
      <c r="OA245" s="38"/>
      <c r="OB245" s="38"/>
      <c r="OC245" s="38"/>
      <c r="OD245" s="38"/>
      <c r="OE245" s="38"/>
      <c r="OF245" s="38"/>
      <c r="OG245" s="38"/>
      <c r="OH245" s="38"/>
      <c r="OI245" s="38"/>
      <c r="OJ245" s="38"/>
      <c r="OK245" s="38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7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7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7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7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7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7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7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7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7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7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7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7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7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7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7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7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7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7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7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F245" s="35" t="str">
        <f t="shared" si="859"/>
        <v/>
      </c>
      <c r="AGG245" s="43" t="str">
        <f t="shared" si="860"/>
        <v/>
      </c>
      <c r="AGH245" s="35" t="str">
        <f t="shared" si="848"/>
        <v/>
      </c>
      <c r="AGL245" s="36" t="str">
        <f t="shared" si="861"/>
        <v/>
      </c>
      <c r="AGM245" s="36" t="str">
        <f t="shared" si="849"/>
        <v/>
      </c>
      <c r="AGN245" s="39" t="str">
        <f t="shared" si="862"/>
        <v/>
      </c>
      <c r="AGO245" s="36" t="str">
        <f t="shared" si="863"/>
        <v/>
      </c>
      <c r="AGP245" s="36" t="str">
        <f t="shared" si="850"/>
        <v/>
      </c>
      <c r="AGQ245" s="39" t="str">
        <f t="shared" si="864"/>
        <v/>
      </c>
      <c r="AGR245" s="36" t="str">
        <f t="shared" si="865"/>
        <v/>
      </c>
      <c r="AGS245" s="36" t="str">
        <f t="shared" si="851"/>
        <v/>
      </c>
      <c r="AGT245" s="39" t="str">
        <f t="shared" si="866"/>
        <v/>
      </c>
      <c r="AGU245" s="36" t="str">
        <f t="shared" si="867"/>
        <v/>
      </c>
      <c r="AGV245" s="36" t="str">
        <f t="shared" si="852"/>
        <v/>
      </c>
      <c r="AGW245" s="39" t="str">
        <f t="shared" si="868"/>
        <v/>
      </c>
      <c r="AGX245" s="36" t="str">
        <f t="shared" si="869"/>
        <v/>
      </c>
      <c r="AGY245" s="36" t="str">
        <f t="shared" si="853"/>
        <v/>
      </c>
      <c r="AGZ245" s="39" t="str">
        <f t="shared" si="870"/>
        <v/>
      </c>
      <c r="AHA245" s="36" t="str">
        <f t="shared" si="871"/>
        <v/>
      </c>
      <c r="AHB245" s="36" t="str">
        <f t="shared" si="854"/>
        <v/>
      </c>
      <c r="AHC245" s="39" t="str">
        <f t="shared" si="872"/>
        <v/>
      </c>
      <c r="AHD245" s="36" t="str">
        <f t="shared" si="873"/>
        <v/>
      </c>
      <c r="AHE245" s="36" t="str">
        <f t="shared" si="855"/>
        <v/>
      </c>
      <c r="AHF245" s="39" t="str">
        <f t="shared" si="874"/>
        <v/>
      </c>
      <c r="AHG245" s="36" t="str">
        <f t="shared" si="875"/>
        <v/>
      </c>
      <c r="AHH245" s="36" t="str">
        <f t="shared" si="856"/>
        <v/>
      </c>
      <c r="AHI245" s="39" t="str">
        <f t="shared" si="876"/>
        <v/>
      </c>
      <c r="AHJ245" s="36" t="str">
        <f t="shared" si="877"/>
        <v/>
      </c>
      <c r="AHK245" s="36" t="str">
        <f t="shared" si="857"/>
        <v/>
      </c>
      <c r="AHL245" s="39" t="str">
        <f t="shared" si="878"/>
        <v/>
      </c>
      <c r="AHM245" s="36" t="str">
        <f t="shared" si="879"/>
        <v/>
      </c>
      <c r="AHN245" s="36" t="str">
        <f t="shared" si="858"/>
        <v/>
      </c>
      <c r="AHO245" s="39" t="str">
        <f t="shared" si="880"/>
        <v/>
      </c>
    </row>
    <row r="246" spans="1:918" s="5" customFormat="1" outlineLevel="1" x14ac:dyDescent="0.25">
      <c r="A246" s="35">
        <f t="shared" si="881"/>
        <v>5</v>
      </c>
      <c r="B246" s="48" t="s">
        <v>134</v>
      </c>
      <c r="C246" s="37"/>
      <c r="D246" s="35"/>
      <c r="E246" s="35"/>
      <c r="F246" s="35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37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7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7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7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7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7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7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7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7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7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7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7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7"/>
      <c r="SJ246" s="38"/>
      <c r="SK246" s="38"/>
      <c r="SL246" s="38"/>
      <c r="SM246" s="38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7"/>
      <c r="TD246" s="38"/>
      <c r="TE246" s="38"/>
      <c r="TF246" s="38"/>
      <c r="TG246" s="38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7"/>
      <c r="TX246" s="38"/>
      <c r="TY246" s="38"/>
      <c r="TZ246" s="38"/>
      <c r="UA246" s="38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7"/>
      <c r="UR246" s="38"/>
      <c r="US246" s="38"/>
      <c r="UT246" s="38"/>
      <c r="UU246" s="38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7"/>
      <c r="VL246" s="38"/>
      <c r="VM246" s="38"/>
      <c r="VN246" s="38"/>
      <c r="VO246" s="38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7"/>
      <c r="WF246" s="38"/>
      <c r="WG246" s="38"/>
      <c r="WH246" s="38"/>
      <c r="WI246" s="38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7"/>
      <c r="WZ246" s="38"/>
      <c r="XA246" s="38"/>
      <c r="XB246" s="38"/>
      <c r="XC246" s="38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7"/>
      <c r="XT246" s="38"/>
      <c r="XU246" s="38"/>
      <c r="XV246" s="38"/>
      <c r="XW246" s="38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7"/>
      <c r="YN246" s="38"/>
      <c r="YO246" s="38"/>
      <c r="YP246" s="38"/>
      <c r="YQ246" s="38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7"/>
      <c r="ZH246" s="38"/>
      <c r="ZI246" s="38"/>
      <c r="ZJ246" s="38"/>
      <c r="ZK246" s="38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7"/>
      <c r="AAB246" s="38"/>
      <c r="AAC246" s="38"/>
      <c r="AAD246" s="38"/>
      <c r="AAE246" s="38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7"/>
      <c r="AAV246" s="38"/>
      <c r="AAW246" s="38"/>
      <c r="AAX246" s="38"/>
      <c r="AAY246" s="38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7"/>
      <c r="ABP246" s="38"/>
      <c r="ABQ246" s="38"/>
      <c r="ABR246" s="38"/>
      <c r="ABS246" s="38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7"/>
      <c r="ACJ246" s="38"/>
      <c r="ACK246" s="38"/>
      <c r="ACL246" s="38"/>
      <c r="ACM246" s="38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7"/>
      <c r="ADD246" s="38"/>
      <c r="ADE246" s="38"/>
      <c r="ADF246" s="38"/>
      <c r="ADG246" s="38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7"/>
      <c r="ADX246" s="38"/>
      <c r="ADY246" s="38"/>
      <c r="ADZ246" s="38"/>
      <c r="AEA246" s="38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7"/>
      <c r="AER246" s="38"/>
      <c r="AES246" s="38"/>
      <c r="AET246" s="38"/>
      <c r="AEU246" s="38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7"/>
      <c r="AFL246" s="38"/>
      <c r="AFM246" s="38"/>
      <c r="AFN246" s="38"/>
      <c r="AFO246" s="38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F246" s="35" t="str">
        <f t="shared" si="859"/>
        <v/>
      </c>
      <c r="AGG246" s="43" t="str">
        <f t="shared" si="860"/>
        <v/>
      </c>
      <c r="AGH246" s="35" t="str">
        <f t="shared" si="848"/>
        <v/>
      </c>
      <c r="AGL246" s="36" t="str">
        <f t="shared" si="861"/>
        <v/>
      </c>
      <c r="AGM246" s="36" t="str">
        <f t="shared" si="849"/>
        <v/>
      </c>
      <c r="AGN246" s="39" t="str">
        <f t="shared" si="862"/>
        <v/>
      </c>
      <c r="AGO246" s="36" t="str">
        <f t="shared" si="863"/>
        <v/>
      </c>
      <c r="AGP246" s="36" t="str">
        <f t="shared" si="850"/>
        <v/>
      </c>
      <c r="AGQ246" s="39" t="str">
        <f t="shared" si="864"/>
        <v/>
      </c>
      <c r="AGR246" s="36" t="str">
        <f t="shared" si="865"/>
        <v/>
      </c>
      <c r="AGS246" s="36" t="str">
        <f t="shared" si="851"/>
        <v/>
      </c>
      <c r="AGT246" s="39" t="str">
        <f t="shared" si="866"/>
        <v/>
      </c>
      <c r="AGU246" s="36" t="str">
        <f t="shared" si="867"/>
        <v/>
      </c>
      <c r="AGV246" s="36" t="str">
        <f t="shared" si="852"/>
        <v/>
      </c>
      <c r="AGW246" s="39" t="str">
        <f t="shared" si="868"/>
        <v/>
      </c>
      <c r="AGX246" s="36" t="str">
        <f t="shared" si="869"/>
        <v/>
      </c>
      <c r="AGY246" s="36" t="str">
        <f t="shared" si="853"/>
        <v/>
      </c>
      <c r="AGZ246" s="39" t="str">
        <f t="shared" si="870"/>
        <v/>
      </c>
      <c r="AHA246" s="36" t="str">
        <f t="shared" si="871"/>
        <v/>
      </c>
      <c r="AHB246" s="36" t="str">
        <f t="shared" si="854"/>
        <v/>
      </c>
      <c r="AHC246" s="39" t="str">
        <f t="shared" si="872"/>
        <v/>
      </c>
      <c r="AHD246" s="36" t="str">
        <f t="shared" si="873"/>
        <v/>
      </c>
      <c r="AHE246" s="36" t="str">
        <f t="shared" si="855"/>
        <v/>
      </c>
      <c r="AHF246" s="39" t="str">
        <f t="shared" si="874"/>
        <v/>
      </c>
      <c r="AHG246" s="36" t="str">
        <f t="shared" si="875"/>
        <v/>
      </c>
      <c r="AHH246" s="36" t="str">
        <f t="shared" si="856"/>
        <v/>
      </c>
      <c r="AHI246" s="39" t="str">
        <f t="shared" si="876"/>
        <v/>
      </c>
      <c r="AHJ246" s="36" t="str">
        <f t="shared" si="877"/>
        <v/>
      </c>
      <c r="AHK246" s="36" t="str">
        <f t="shared" si="857"/>
        <v/>
      </c>
      <c r="AHL246" s="39" t="str">
        <f t="shared" si="878"/>
        <v/>
      </c>
      <c r="AHM246" s="36" t="str">
        <f t="shared" si="879"/>
        <v/>
      </c>
      <c r="AHN246" s="36" t="str">
        <f t="shared" si="858"/>
        <v/>
      </c>
      <c r="AHO246" s="39" t="str">
        <f t="shared" si="880"/>
        <v/>
      </c>
    </row>
    <row r="247" spans="1:918" s="5" customFormat="1" outlineLevel="1" x14ac:dyDescent="0.25">
      <c r="A247" s="35">
        <f t="shared" si="881"/>
        <v>6</v>
      </c>
      <c r="B247" s="48" t="s">
        <v>135</v>
      </c>
      <c r="C247" s="37"/>
      <c r="D247" s="35"/>
      <c r="E247" s="35"/>
      <c r="F247" s="35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37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7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7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7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7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7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7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7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  <c r="FT247" s="38"/>
      <c r="FU247" s="38"/>
      <c r="FV247" s="38"/>
      <c r="FW247" s="38"/>
      <c r="FX247" s="38"/>
      <c r="FY247" s="38"/>
      <c r="FZ247" s="38"/>
      <c r="GA247" s="37"/>
      <c r="GB247" s="38"/>
      <c r="GC247" s="38"/>
      <c r="GD247" s="38"/>
      <c r="GE247" s="38"/>
      <c r="GF247" s="38"/>
      <c r="GG247" s="38"/>
      <c r="GH247" s="38"/>
      <c r="GI247" s="38"/>
      <c r="GJ247" s="38"/>
      <c r="GK247" s="38"/>
      <c r="GL247" s="38"/>
      <c r="GM247" s="38"/>
      <c r="GN247" s="38"/>
      <c r="GO247" s="38"/>
      <c r="GP247" s="38"/>
      <c r="GQ247" s="38"/>
      <c r="GR247" s="38"/>
      <c r="GS247" s="38"/>
      <c r="GT247" s="38"/>
      <c r="GU247" s="37"/>
      <c r="GV247" s="38"/>
      <c r="GW247" s="38"/>
      <c r="GX247" s="38"/>
      <c r="GY247" s="38"/>
      <c r="GZ247" s="38"/>
      <c r="HA247" s="38"/>
      <c r="HB247" s="38"/>
      <c r="HC247" s="38"/>
      <c r="HD247" s="38"/>
      <c r="HE247" s="38"/>
      <c r="HF247" s="38"/>
      <c r="HG247" s="38"/>
      <c r="HH247" s="38"/>
      <c r="HI247" s="38"/>
      <c r="HJ247" s="38"/>
      <c r="HK247" s="38"/>
      <c r="HL247" s="38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37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  <c r="IU247" s="38"/>
      <c r="IV247" s="38"/>
      <c r="IW247" s="38"/>
      <c r="IX247" s="38"/>
      <c r="IY247" s="38"/>
      <c r="IZ247" s="38"/>
      <c r="JA247" s="38"/>
      <c r="JB247" s="38"/>
      <c r="JC247" s="37"/>
      <c r="JD247" s="38"/>
      <c r="JE247" s="38"/>
      <c r="JF247" s="38"/>
      <c r="JG247" s="38"/>
      <c r="JH247" s="38"/>
      <c r="JI247" s="38"/>
      <c r="JJ247" s="38"/>
      <c r="JK247" s="38"/>
      <c r="JL247" s="38"/>
      <c r="JM247" s="38"/>
      <c r="JN247" s="38"/>
      <c r="JO247" s="38"/>
      <c r="JP247" s="38"/>
      <c r="JQ247" s="38"/>
      <c r="JR247" s="38"/>
      <c r="JS247" s="38"/>
      <c r="JT247" s="38"/>
      <c r="JU247" s="38"/>
      <c r="JV247" s="38"/>
      <c r="JW247" s="37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37"/>
      <c r="NT247" s="38"/>
      <c r="NU247" s="38"/>
      <c r="NV247" s="38"/>
      <c r="NW247" s="38"/>
      <c r="NX247" s="38"/>
      <c r="NY247" s="38"/>
      <c r="NZ247" s="38"/>
      <c r="OA247" s="38"/>
      <c r="OB247" s="38"/>
      <c r="OC247" s="38"/>
      <c r="OD247" s="38"/>
      <c r="OE247" s="38"/>
      <c r="OF247" s="38"/>
      <c r="OG247" s="38"/>
      <c r="OH247" s="38"/>
      <c r="OI247" s="38"/>
      <c r="OJ247" s="38"/>
      <c r="OK247" s="38"/>
      <c r="OL247" s="38"/>
      <c r="OM247" s="37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7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7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7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7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7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7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7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7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7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7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7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7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7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7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7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7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7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7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7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7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7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F247" s="35" t="str">
        <f t="shared" si="859"/>
        <v/>
      </c>
      <c r="AGG247" s="43" t="str">
        <f t="shared" si="860"/>
        <v/>
      </c>
      <c r="AGH247" s="35" t="str">
        <f t="shared" si="848"/>
        <v/>
      </c>
      <c r="AGL247" s="36" t="str">
        <f t="shared" si="861"/>
        <v/>
      </c>
      <c r="AGM247" s="36" t="str">
        <f t="shared" si="849"/>
        <v/>
      </c>
      <c r="AGN247" s="39" t="str">
        <f t="shared" si="862"/>
        <v/>
      </c>
      <c r="AGO247" s="36" t="str">
        <f t="shared" si="863"/>
        <v/>
      </c>
      <c r="AGP247" s="36" t="str">
        <f t="shared" si="850"/>
        <v/>
      </c>
      <c r="AGQ247" s="39" t="str">
        <f t="shared" si="864"/>
        <v/>
      </c>
      <c r="AGR247" s="36" t="str">
        <f t="shared" si="865"/>
        <v/>
      </c>
      <c r="AGS247" s="36" t="str">
        <f t="shared" si="851"/>
        <v/>
      </c>
      <c r="AGT247" s="39" t="str">
        <f t="shared" si="866"/>
        <v/>
      </c>
      <c r="AGU247" s="36" t="str">
        <f t="shared" si="867"/>
        <v/>
      </c>
      <c r="AGV247" s="36" t="str">
        <f t="shared" si="852"/>
        <v/>
      </c>
      <c r="AGW247" s="39" t="str">
        <f t="shared" si="868"/>
        <v/>
      </c>
      <c r="AGX247" s="36" t="str">
        <f t="shared" si="869"/>
        <v/>
      </c>
      <c r="AGY247" s="36" t="str">
        <f t="shared" si="853"/>
        <v/>
      </c>
      <c r="AGZ247" s="39" t="str">
        <f t="shared" si="870"/>
        <v/>
      </c>
      <c r="AHA247" s="36" t="str">
        <f t="shared" si="871"/>
        <v/>
      </c>
      <c r="AHB247" s="36" t="str">
        <f t="shared" si="854"/>
        <v/>
      </c>
      <c r="AHC247" s="39" t="str">
        <f t="shared" si="872"/>
        <v/>
      </c>
      <c r="AHD247" s="36" t="str">
        <f t="shared" si="873"/>
        <v/>
      </c>
      <c r="AHE247" s="36" t="str">
        <f t="shared" si="855"/>
        <v/>
      </c>
      <c r="AHF247" s="39" t="str">
        <f t="shared" si="874"/>
        <v/>
      </c>
      <c r="AHG247" s="36" t="str">
        <f t="shared" si="875"/>
        <v/>
      </c>
      <c r="AHH247" s="36" t="str">
        <f t="shared" si="856"/>
        <v/>
      </c>
      <c r="AHI247" s="39" t="str">
        <f t="shared" si="876"/>
        <v/>
      </c>
      <c r="AHJ247" s="36" t="str">
        <f t="shared" si="877"/>
        <v/>
      </c>
      <c r="AHK247" s="36" t="str">
        <f t="shared" si="857"/>
        <v/>
      </c>
      <c r="AHL247" s="39" t="str">
        <f t="shared" si="878"/>
        <v/>
      </c>
      <c r="AHM247" s="36" t="str">
        <f t="shared" si="879"/>
        <v/>
      </c>
      <c r="AHN247" s="36" t="str">
        <f t="shared" si="858"/>
        <v/>
      </c>
      <c r="AHO247" s="39" t="str">
        <f t="shared" si="880"/>
        <v/>
      </c>
    </row>
    <row r="248" spans="1:918" s="5" customFormat="1" outlineLevel="1" x14ac:dyDescent="0.25">
      <c r="A248" s="35">
        <f t="shared" si="881"/>
        <v>7</v>
      </c>
      <c r="B248" s="48" t="s">
        <v>136</v>
      </c>
      <c r="C248" s="37"/>
      <c r="D248" s="35"/>
      <c r="E248" s="35"/>
      <c r="F248" s="35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 t="s">
        <v>410</v>
      </c>
      <c r="T248" s="57" t="s">
        <v>410</v>
      </c>
      <c r="U248" s="57"/>
      <c r="V248" s="57"/>
      <c r="W248" s="37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7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7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7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7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7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  <c r="ED248" s="38"/>
      <c r="EE248" s="38"/>
      <c r="EF248" s="38"/>
      <c r="EG248" s="38"/>
      <c r="EH248" s="38"/>
      <c r="EI248" s="38"/>
      <c r="EJ248" s="38"/>
      <c r="EK248" s="38"/>
      <c r="EL248" s="38"/>
      <c r="EM248" s="37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7"/>
      <c r="FH248" s="38"/>
      <c r="FI248" s="38"/>
      <c r="FJ248" s="38"/>
      <c r="FK248" s="38"/>
      <c r="FL248" s="38"/>
      <c r="FM248" s="38"/>
      <c r="FN248" s="38"/>
      <c r="FO248" s="38"/>
      <c r="FP248" s="38"/>
      <c r="FQ248" s="38"/>
      <c r="FR248" s="38"/>
      <c r="FS248" s="38"/>
      <c r="FT248" s="38"/>
      <c r="FU248" s="38"/>
      <c r="FV248" s="38"/>
      <c r="FW248" s="38"/>
      <c r="FX248" s="38"/>
      <c r="FY248" s="38"/>
      <c r="FZ248" s="38"/>
      <c r="GA248" s="37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7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37"/>
      <c r="IJ248" s="38"/>
      <c r="IK248" s="38"/>
      <c r="IL248" s="38"/>
      <c r="IM248" s="38"/>
      <c r="IN248" s="38"/>
      <c r="IO248" s="38"/>
      <c r="IP248" s="38"/>
      <c r="IQ248" s="38"/>
      <c r="IR248" s="38"/>
      <c r="IS248" s="38"/>
      <c r="IT248" s="38"/>
      <c r="IU248" s="38"/>
      <c r="IV248" s="38"/>
      <c r="IW248" s="38"/>
      <c r="IX248" s="38"/>
      <c r="IY248" s="38"/>
      <c r="IZ248" s="38"/>
      <c r="JA248" s="38"/>
      <c r="JB248" s="38"/>
      <c r="JC248" s="37"/>
      <c r="JD248" s="38"/>
      <c r="JE248" s="38"/>
      <c r="JF248" s="38"/>
      <c r="JG248" s="38"/>
      <c r="JH248" s="38"/>
      <c r="JI248" s="38"/>
      <c r="JJ248" s="38"/>
      <c r="JK248" s="38"/>
      <c r="JL248" s="38"/>
      <c r="JM248" s="38"/>
      <c r="JN248" s="38"/>
      <c r="JO248" s="38"/>
      <c r="JP248" s="38"/>
      <c r="JQ248" s="38"/>
      <c r="JR248" s="38"/>
      <c r="JS248" s="38"/>
      <c r="JT248" s="38"/>
      <c r="JU248" s="38"/>
      <c r="JV248" s="38"/>
      <c r="JW248" s="37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7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7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7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7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7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7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7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7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7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7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7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7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7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7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7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7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7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7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7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7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7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F248" s="35">
        <f t="shared" si="859"/>
        <v>2</v>
      </c>
      <c r="AGG248" s="43" t="str">
        <f t="shared" si="860"/>
        <v/>
      </c>
      <c r="AGH248" s="35" t="str">
        <f t="shared" si="848"/>
        <v/>
      </c>
      <c r="AGL248" s="36">
        <f t="shared" si="861"/>
        <v>2</v>
      </c>
      <c r="AGM248" s="36" t="str">
        <f t="shared" si="849"/>
        <v/>
      </c>
      <c r="AGN248" s="39" t="str">
        <f t="shared" si="862"/>
        <v/>
      </c>
      <c r="AGO248" s="36" t="str">
        <f t="shared" si="863"/>
        <v/>
      </c>
      <c r="AGP248" s="36" t="str">
        <f t="shared" si="850"/>
        <v/>
      </c>
      <c r="AGQ248" s="39" t="str">
        <f t="shared" si="864"/>
        <v/>
      </c>
      <c r="AGR248" s="36" t="str">
        <f t="shared" si="865"/>
        <v/>
      </c>
      <c r="AGS248" s="36" t="str">
        <f t="shared" si="851"/>
        <v/>
      </c>
      <c r="AGT248" s="39" t="str">
        <f t="shared" si="866"/>
        <v/>
      </c>
      <c r="AGU248" s="36" t="str">
        <f t="shared" si="867"/>
        <v/>
      </c>
      <c r="AGV248" s="36" t="str">
        <f t="shared" si="852"/>
        <v/>
      </c>
      <c r="AGW248" s="39" t="str">
        <f t="shared" si="868"/>
        <v/>
      </c>
      <c r="AGX248" s="36" t="str">
        <f t="shared" si="869"/>
        <v/>
      </c>
      <c r="AGY248" s="36" t="str">
        <f t="shared" si="853"/>
        <v/>
      </c>
      <c r="AGZ248" s="39" t="str">
        <f t="shared" si="870"/>
        <v/>
      </c>
      <c r="AHA248" s="36" t="str">
        <f t="shared" si="871"/>
        <v/>
      </c>
      <c r="AHB248" s="36" t="str">
        <f t="shared" si="854"/>
        <v/>
      </c>
      <c r="AHC248" s="39" t="str">
        <f t="shared" si="872"/>
        <v/>
      </c>
      <c r="AHD248" s="36" t="str">
        <f t="shared" si="873"/>
        <v/>
      </c>
      <c r="AHE248" s="36" t="str">
        <f t="shared" si="855"/>
        <v/>
      </c>
      <c r="AHF248" s="39" t="str">
        <f t="shared" si="874"/>
        <v/>
      </c>
      <c r="AHG248" s="36" t="str">
        <f t="shared" si="875"/>
        <v/>
      </c>
      <c r="AHH248" s="36" t="str">
        <f t="shared" si="856"/>
        <v/>
      </c>
      <c r="AHI248" s="39" t="str">
        <f t="shared" si="876"/>
        <v/>
      </c>
      <c r="AHJ248" s="36" t="str">
        <f t="shared" si="877"/>
        <v/>
      </c>
      <c r="AHK248" s="36" t="str">
        <f t="shared" si="857"/>
        <v/>
      </c>
      <c r="AHL248" s="39" t="str">
        <f t="shared" si="878"/>
        <v/>
      </c>
      <c r="AHM248" s="36" t="str">
        <f t="shared" si="879"/>
        <v/>
      </c>
      <c r="AHN248" s="36" t="str">
        <f t="shared" si="858"/>
        <v/>
      </c>
      <c r="AHO248" s="39" t="str">
        <f t="shared" si="880"/>
        <v/>
      </c>
    </row>
    <row r="249" spans="1:918" s="5" customFormat="1" outlineLevel="1" x14ac:dyDescent="0.25">
      <c r="A249" s="35">
        <f t="shared" si="881"/>
        <v>8</v>
      </c>
      <c r="B249" s="48" t="s">
        <v>137</v>
      </c>
      <c r="C249" s="37"/>
      <c r="D249" s="35"/>
      <c r="E249" s="35"/>
      <c r="F249" s="35"/>
      <c r="G249" s="57"/>
      <c r="H249" s="57" t="s">
        <v>399</v>
      </c>
      <c r="I249" s="57" t="s">
        <v>399</v>
      </c>
      <c r="J249" s="57"/>
      <c r="K249" s="57" t="s">
        <v>399</v>
      </c>
      <c r="L249" s="57" t="s">
        <v>399</v>
      </c>
      <c r="M249" s="57"/>
      <c r="N249" s="57"/>
      <c r="O249" s="57"/>
      <c r="P249" s="57"/>
      <c r="Q249" s="57"/>
      <c r="R249" s="57"/>
      <c r="S249" s="57" t="s">
        <v>399</v>
      </c>
      <c r="T249" s="57"/>
      <c r="U249" s="57"/>
      <c r="V249" s="57"/>
      <c r="W249" s="37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7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7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7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7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7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7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7"/>
      <c r="FH249" s="38"/>
      <c r="FI249" s="38"/>
      <c r="FJ249" s="38"/>
      <c r="FK249" s="38"/>
      <c r="FL249" s="38"/>
      <c r="FM249" s="38"/>
      <c r="FN249" s="38"/>
      <c r="FO249" s="38"/>
      <c r="FP249" s="38"/>
      <c r="FQ249" s="38"/>
      <c r="FR249" s="38"/>
      <c r="FS249" s="38"/>
      <c r="FT249" s="38"/>
      <c r="FU249" s="38"/>
      <c r="FV249" s="38"/>
      <c r="FW249" s="38"/>
      <c r="FX249" s="38"/>
      <c r="FY249" s="38"/>
      <c r="FZ249" s="38"/>
      <c r="GA249" s="37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7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7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7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7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7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7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7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7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7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7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7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7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7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7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7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7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7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7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F249" s="35" t="str">
        <f t="shared" si="859"/>
        <v/>
      </c>
      <c r="AGG249" s="43" t="str">
        <f t="shared" si="860"/>
        <v/>
      </c>
      <c r="AGH249" s="35">
        <f t="shared" si="848"/>
        <v>5</v>
      </c>
      <c r="AGL249" s="36" t="str">
        <f t="shared" si="861"/>
        <v/>
      </c>
      <c r="AGM249" s="36" t="str">
        <f t="shared" si="849"/>
        <v/>
      </c>
      <c r="AGN249" s="39">
        <f t="shared" si="862"/>
        <v>5</v>
      </c>
      <c r="AGO249" s="36" t="str">
        <f t="shared" si="863"/>
        <v/>
      </c>
      <c r="AGP249" s="36" t="str">
        <f t="shared" si="850"/>
        <v/>
      </c>
      <c r="AGQ249" s="39" t="str">
        <f t="shared" si="864"/>
        <v/>
      </c>
      <c r="AGR249" s="36" t="str">
        <f t="shared" si="865"/>
        <v/>
      </c>
      <c r="AGS249" s="36" t="str">
        <f t="shared" si="851"/>
        <v/>
      </c>
      <c r="AGT249" s="39" t="str">
        <f t="shared" si="866"/>
        <v/>
      </c>
      <c r="AGU249" s="36" t="str">
        <f t="shared" si="867"/>
        <v/>
      </c>
      <c r="AGV249" s="36" t="str">
        <f t="shared" si="852"/>
        <v/>
      </c>
      <c r="AGW249" s="39" t="str">
        <f t="shared" si="868"/>
        <v/>
      </c>
      <c r="AGX249" s="36" t="str">
        <f t="shared" si="869"/>
        <v/>
      </c>
      <c r="AGY249" s="36" t="str">
        <f t="shared" si="853"/>
        <v/>
      </c>
      <c r="AGZ249" s="39" t="str">
        <f t="shared" si="870"/>
        <v/>
      </c>
      <c r="AHA249" s="36" t="str">
        <f t="shared" si="871"/>
        <v/>
      </c>
      <c r="AHB249" s="36" t="str">
        <f t="shared" si="854"/>
        <v/>
      </c>
      <c r="AHC249" s="39" t="str">
        <f t="shared" si="872"/>
        <v/>
      </c>
      <c r="AHD249" s="36" t="str">
        <f t="shared" si="873"/>
        <v/>
      </c>
      <c r="AHE249" s="36" t="str">
        <f t="shared" si="855"/>
        <v/>
      </c>
      <c r="AHF249" s="39" t="str">
        <f t="shared" si="874"/>
        <v/>
      </c>
      <c r="AHG249" s="36" t="str">
        <f t="shared" si="875"/>
        <v/>
      </c>
      <c r="AHH249" s="36" t="str">
        <f t="shared" si="856"/>
        <v/>
      </c>
      <c r="AHI249" s="39" t="str">
        <f t="shared" si="876"/>
        <v/>
      </c>
      <c r="AHJ249" s="36" t="str">
        <f t="shared" si="877"/>
        <v/>
      </c>
      <c r="AHK249" s="36" t="str">
        <f t="shared" si="857"/>
        <v/>
      </c>
      <c r="AHL249" s="39" t="str">
        <f t="shared" si="878"/>
        <v/>
      </c>
      <c r="AHM249" s="36" t="str">
        <f t="shared" si="879"/>
        <v/>
      </c>
      <c r="AHN249" s="36" t="str">
        <f t="shared" si="858"/>
        <v/>
      </c>
      <c r="AHO249" s="39" t="str">
        <f t="shared" si="880"/>
        <v/>
      </c>
    </row>
    <row r="250" spans="1:918" s="5" customFormat="1" outlineLevel="1" x14ac:dyDescent="0.25">
      <c r="A250" s="35">
        <f t="shared" si="881"/>
        <v>9</v>
      </c>
      <c r="B250" s="48" t="s">
        <v>138</v>
      </c>
      <c r="C250" s="37"/>
      <c r="D250" s="35"/>
      <c r="E250" s="35"/>
      <c r="F250" s="35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37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7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7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7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7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7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7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7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7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7"/>
      <c r="SJ250" s="38"/>
      <c r="SK250" s="38"/>
      <c r="SL250" s="38"/>
      <c r="SM250" s="38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7"/>
      <c r="TD250" s="38"/>
      <c r="TE250" s="38"/>
      <c r="TF250" s="38"/>
      <c r="TG250" s="38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7"/>
      <c r="TX250" s="38"/>
      <c r="TY250" s="38"/>
      <c r="TZ250" s="38"/>
      <c r="UA250" s="38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7"/>
      <c r="UR250" s="38"/>
      <c r="US250" s="38"/>
      <c r="UT250" s="38"/>
      <c r="UU250" s="38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7"/>
      <c r="VL250" s="38"/>
      <c r="VM250" s="38"/>
      <c r="VN250" s="38"/>
      <c r="VO250" s="38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7"/>
      <c r="WF250" s="38"/>
      <c r="WG250" s="38"/>
      <c r="WH250" s="38"/>
      <c r="WI250" s="38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7"/>
      <c r="WZ250" s="38"/>
      <c r="XA250" s="38"/>
      <c r="XB250" s="38"/>
      <c r="XC250" s="38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7"/>
      <c r="XT250" s="38"/>
      <c r="XU250" s="38"/>
      <c r="XV250" s="38"/>
      <c r="XW250" s="38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7"/>
      <c r="YN250" s="38"/>
      <c r="YO250" s="38"/>
      <c r="YP250" s="38"/>
      <c r="YQ250" s="38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7"/>
      <c r="ZH250" s="38"/>
      <c r="ZI250" s="38"/>
      <c r="ZJ250" s="38"/>
      <c r="ZK250" s="38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7"/>
      <c r="AAB250" s="38"/>
      <c r="AAC250" s="38"/>
      <c r="AAD250" s="38"/>
      <c r="AAE250" s="38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7"/>
      <c r="AAV250" s="38"/>
      <c r="AAW250" s="38"/>
      <c r="AAX250" s="38"/>
      <c r="AAY250" s="38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7"/>
      <c r="ABP250" s="38"/>
      <c r="ABQ250" s="38"/>
      <c r="ABR250" s="38"/>
      <c r="ABS250" s="38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7"/>
      <c r="ACJ250" s="38"/>
      <c r="ACK250" s="38"/>
      <c r="ACL250" s="38"/>
      <c r="ACM250" s="38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7"/>
      <c r="ADD250" s="38"/>
      <c r="ADE250" s="38"/>
      <c r="ADF250" s="38"/>
      <c r="ADG250" s="38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7"/>
      <c r="ADX250" s="38"/>
      <c r="ADY250" s="38"/>
      <c r="ADZ250" s="38"/>
      <c r="AEA250" s="38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7"/>
      <c r="AER250" s="38"/>
      <c r="AES250" s="38"/>
      <c r="AET250" s="38"/>
      <c r="AEU250" s="38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7"/>
      <c r="AFL250" s="38"/>
      <c r="AFM250" s="38"/>
      <c r="AFN250" s="38"/>
      <c r="AFO250" s="38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F250" s="35" t="str">
        <f t="shared" si="859"/>
        <v/>
      </c>
      <c r="AGG250" s="43" t="str">
        <f t="shared" si="860"/>
        <v/>
      </c>
      <c r="AGH250" s="35" t="str">
        <f t="shared" si="848"/>
        <v/>
      </c>
      <c r="AGL250" s="36" t="str">
        <f t="shared" si="861"/>
        <v/>
      </c>
      <c r="AGM250" s="36" t="str">
        <f t="shared" si="849"/>
        <v/>
      </c>
      <c r="AGN250" s="39" t="str">
        <f t="shared" si="862"/>
        <v/>
      </c>
      <c r="AGO250" s="36" t="str">
        <f t="shared" si="863"/>
        <v/>
      </c>
      <c r="AGP250" s="36" t="str">
        <f t="shared" si="850"/>
        <v/>
      </c>
      <c r="AGQ250" s="39" t="str">
        <f t="shared" si="864"/>
        <v/>
      </c>
      <c r="AGR250" s="36" t="str">
        <f t="shared" si="865"/>
        <v/>
      </c>
      <c r="AGS250" s="36" t="str">
        <f t="shared" si="851"/>
        <v/>
      </c>
      <c r="AGT250" s="39" t="str">
        <f t="shared" si="866"/>
        <v/>
      </c>
      <c r="AGU250" s="36" t="str">
        <f t="shared" si="867"/>
        <v/>
      </c>
      <c r="AGV250" s="36" t="str">
        <f t="shared" si="852"/>
        <v/>
      </c>
      <c r="AGW250" s="39" t="str">
        <f t="shared" si="868"/>
        <v/>
      </c>
      <c r="AGX250" s="36" t="str">
        <f t="shared" si="869"/>
        <v/>
      </c>
      <c r="AGY250" s="36" t="str">
        <f t="shared" si="853"/>
        <v/>
      </c>
      <c r="AGZ250" s="39" t="str">
        <f t="shared" si="870"/>
        <v/>
      </c>
      <c r="AHA250" s="36" t="str">
        <f t="shared" si="871"/>
        <v/>
      </c>
      <c r="AHB250" s="36" t="str">
        <f t="shared" si="854"/>
        <v/>
      </c>
      <c r="AHC250" s="39" t="str">
        <f t="shared" si="872"/>
        <v/>
      </c>
      <c r="AHD250" s="36" t="str">
        <f t="shared" si="873"/>
        <v/>
      </c>
      <c r="AHE250" s="36" t="str">
        <f t="shared" si="855"/>
        <v/>
      </c>
      <c r="AHF250" s="39" t="str">
        <f t="shared" si="874"/>
        <v/>
      </c>
      <c r="AHG250" s="36" t="str">
        <f t="shared" si="875"/>
        <v/>
      </c>
      <c r="AHH250" s="36" t="str">
        <f t="shared" si="856"/>
        <v/>
      </c>
      <c r="AHI250" s="39" t="str">
        <f t="shared" si="876"/>
        <v/>
      </c>
      <c r="AHJ250" s="36" t="str">
        <f t="shared" si="877"/>
        <v/>
      </c>
      <c r="AHK250" s="36" t="str">
        <f t="shared" si="857"/>
        <v/>
      </c>
      <c r="AHL250" s="39" t="str">
        <f t="shared" si="878"/>
        <v/>
      </c>
      <c r="AHM250" s="36" t="str">
        <f t="shared" si="879"/>
        <v/>
      </c>
      <c r="AHN250" s="36" t="str">
        <f t="shared" si="858"/>
        <v/>
      </c>
      <c r="AHO250" s="39" t="str">
        <f t="shared" si="880"/>
        <v/>
      </c>
    </row>
    <row r="251" spans="1:918" s="5" customFormat="1" outlineLevel="1" x14ac:dyDescent="0.25">
      <c r="A251" s="35">
        <f t="shared" si="881"/>
        <v>10</v>
      </c>
      <c r="B251" s="48" t="s">
        <v>139</v>
      </c>
      <c r="C251" s="37"/>
      <c r="D251" s="35"/>
      <c r="E251" s="35"/>
      <c r="F251" s="35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37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7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7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7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7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7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7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7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7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7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7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7"/>
      <c r="SJ251" s="38"/>
      <c r="SK251" s="38"/>
      <c r="SL251" s="38"/>
      <c r="SM251" s="38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7"/>
      <c r="TD251" s="38"/>
      <c r="TE251" s="38"/>
      <c r="TF251" s="38"/>
      <c r="TG251" s="38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7"/>
      <c r="TX251" s="38"/>
      <c r="TY251" s="38"/>
      <c r="TZ251" s="38"/>
      <c r="UA251" s="38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7"/>
      <c r="UR251" s="38"/>
      <c r="US251" s="38"/>
      <c r="UT251" s="38"/>
      <c r="UU251" s="38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7"/>
      <c r="VL251" s="38"/>
      <c r="VM251" s="38"/>
      <c r="VN251" s="38"/>
      <c r="VO251" s="38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7"/>
      <c r="WF251" s="38"/>
      <c r="WG251" s="38"/>
      <c r="WH251" s="38"/>
      <c r="WI251" s="38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7"/>
      <c r="WZ251" s="38"/>
      <c r="XA251" s="38"/>
      <c r="XB251" s="38"/>
      <c r="XC251" s="38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7"/>
      <c r="XT251" s="38"/>
      <c r="XU251" s="38"/>
      <c r="XV251" s="38"/>
      <c r="XW251" s="38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7"/>
      <c r="YN251" s="38"/>
      <c r="YO251" s="38"/>
      <c r="YP251" s="38"/>
      <c r="YQ251" s="38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7"/>
      <c r="ZH251" s="38"/>
      <c r="ZI251" s="38"/>
      <c r="ZJ251" s="38"/>
      <c r="ZK251" s="38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7"/>
      <c r="AAB251" s="38"/>
      <c r="AAC251" s="38"/>
      <c r="AAD251" s="38"/>
      <c r="AAE251" s="38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7"/>
      <c r="AAV251" s="38"/>
      <c r="AAW251" s="38"/>
      <c r="AAX251" s="38"/>
      <c r="AAY251" s="38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7"/>
      <c r="ABP251" s="38"/>
      <c r="ABQ251" s="38"/>
      <c r="ABR251" s="38"/>
      <c r="ABS251" s="38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7"/>
      <c r="ACJ251" s="38"/>
      <c r="ACK251" s="38"/>
      <c r="ACL251" s="38"/>
      <c r="ACM251" s="38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7"/>
      <c r="ADD251" s="38"/>
      <c r="ADE251" s="38"/>
      <c r="ADF251" s="38"/>
      <c r="ADG251" s="38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7"/>
      <c r="ADX251" s="38"/>
      <c r="ADY251" s="38"/>
      <c r="ADZ251" s="38"/>
      <c r="AEA251" s="38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7"/>
      <c r="AER251" s="38"/>
      <c r="AES251" s="38"/>
      <c r="AET251" s="38"/>
      <c r="AEU251" s="38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7"/>
      <c r="AFL251" s="38"/>
      <c r="AFM251" s="38"/>
      <c r="AFN251" s="38"/>
      <c r="AFO251" s="38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F251" s="35" t="str">
        <f t="shared" si="859"/>
        <v/>
      </c>
      <c r="AGG251" s="43" t="str">
        <f t="shared" si="860"/>
        <v/>
      </c>
      <c r="AGH251" s="35" t="str">
        <f t="shared" si="848"/>
        <v/>
      </c>
      <c r="AGL251" s="36" t="str">
        <f t="shared" si="861"/>
        <v/>
      </c>
      <c r="AGM251" s="36" t="str">
        <f t="shared" si="849"/>
        <v/>
      </c>
      <c r="AGN251" s="39" t="str">
        <f t="shared" si="862"/>
        <v/>
      </c>
      <c r="AGO251" s="36" t="str">
        <f t="shared" si="863"/>
        <v/>
      </c>
      <c r="AGP251" s="36" t="str">
        <f t="shared" si="850"/>
        <v/>
      </c>
      <c r="AGQ251" s="39" t="str">
        <f t="shared" si="864"/>
        <v/>
      </c>
      <c r="AGR251" s="36" t="str">
        <f t="shared" si="865"/>
        <v/>
      </c>
      <c r="AGS251" s="36" t="str">
        <f t="shared" si="851"/>
        <v/>
      </c>
      <c r="AGT251" s="39" t="str">
        <f t="shared" si="866"/>
        <v/>
      </c>
      <c r="AGU251" s="36" t="str">
        <f t="shared" si="867"/>
        <v/>
      </c>
      <c r="AGV251" s="36" t="str">
        <f t="shared" si="852"/>
        <v/>
      </c>
      <c r="AGW251" s="39" t="str">
        <f t="shared" si="868"/>
        <v/>
      </c>
      <c r="AGX251" s="36" t="str">
        <f t="shared" si="869"/>
        <v/>
      </c>
      <c r="AGY251" s="36" t="str">
        <f t="shared" si="853"/>
        <v/>
      </c>
      <c r="AGZ251" s="39" t="str">
        <f t="shared" si="870"/>
        <v/>
      </c>
      <c r="AHA251" s="36" t="str">
        <f t="shared" si="871"/>
        <v/>
      </c>
      <c r="AHB251" s="36" t="str">
        <f t="shared" si="854"/>
        <v/>
      </c>
      <c r="AHC251" s="39" t="str">
        <f t="shared" si="872"/>
        <v/>
      </c>
      <c r="AHD251" s="36" t="str">
        <f t="shared" si="873"/>
        <v/>
      </c>
      <c r="AHE251" s="36" t="str">
        <f t="shared" si="855"/>
        <v/>
      </c>
      <c r="AHF251" s="39" t="str">
        <f t="shared" si="874"/>
        <v/>
      </c>
      <c r="AHG251" s="36" t="str">
        <f t="shared" si="875"/>
        <v/>
      </c>
      <c r="AHH251" s="36" t="str">
        <f t="shared" si="856"/>
        <v/>
      </c>
      <c r="AHI251" s="39" t="str">
        <f t="shared" si="876"/>
        <v/>
      </c>
      <c r="AHJ251" s="36" t="str">
        <f t="shared" si="877"/>
        <v/>
      </c>
      <c r="AHK251" s="36" t="str">
        <f t="shared" si="857"/>
        <v/>
      </c>
      <c r="AHL251" s="39" t="str">
        <f t="shared" si="878"/>
        <v/>
      </c>
      <c r="AHM251" s="36" t="str">
        <f t="shared" si="879"/>
        <v/>
      </c>
      <c r="AHN251" s="36" t="str">
        <f t="shared" si="858"/>
        <v/>
      </c>
      <c r="AHO251" s="39" t="str">
        <f t="shared" si="880"/>
        <v/>
      </c>
    </row>
    <row r="252" spans="1:918" s="5" customFormat="1" outlineLevel="1" x14ac:dyDescent="0.25">
      <c r="A252" s="35">
        <f t="shared" si="881"/>
        <v>11</v>
      </c>
      <c r="B252" s="48" t="s">
        <v>140</v>
      </c>
      <c r="C252" s="37"/>
      <c r="D252" s="35"/>
      <c r="E252" s="35"/>
      <c r="F252" s="35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37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7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7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7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7"/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7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  <c r="EG252" s="38"/>
      <c r="EH252" s="38"/>
      <c r="EI252" s="38"/>
      <c r="EJ252" s="38"/>
      <c r="EK252" s="38"/>
      <c r="EL252" s="38"/>
      <c r="EM252" s="37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  <c r="EY252" s="38"/>
      <c r="EZ252" s="38"/>
      <c r="FA252" s="38"/>
      <c r="FB252" s="38"/>
      <c r="FC252" s="38"/>
      <c r="FD252" s="38"/>
      <c r="FE252" s="38"/>
      <c r="FF252" s="38"/>
      <c r="FG252" s="37"/>
      <c r="FH252" s="38"/>
      <c r="FI252" s="38"/>
      <c r="FJ252" s="38"/>
      <c r="FK252" s="38"/>
      <c r="FL252" s="38"/>
      <c r="FM252" s="38"/>
      <c r="FN252" s="38"/>
      <c r="FO252" s="38"/>
      <c r="FP252" s="38"/>
      <c r="FQ252" s="38"/>
      <c r="FR252" s="38"/>
      <c r="FS252" s="38"/>
      <c r="FT252" s="38"/>
      <c r="FU252" s="38"/>
      <c r="FV252" s="38"/>
      <c r="FW252" s="38"/>
      <c r="FX252" s="38"/>
      <c r="FY252" s="38"/>
      <c r="FZ252" s="38"/>
      <c r="GA252" s="37"/>
      <c r="GB252" s="38"/>
      <c r="GC252" s="38"/>
      <c r="GD252" s="38"/>
      <c r="GE252" s="38"/>
      <c r="GF252" s="38"/>
      <c r="GG252" s="38"/>
      <c r="GH252" s="38"/>
      <c r="GI252" s="38"/>
      <c r="GJ252" s="38"/>
      <c r="GK252" s="38"/>
      <c r="GL252" s="38"/>
      <c r="GM252" s="38"/>
      <c r="GN252" s="38"/>
      <c r="GO252" s="38"/>
      <c r="GP252" s="38"/>
      <c r="GQ252" s="38"/>
      <c r="GR252" s="38"/>
      <c r="GS252" s="38"/>
      <c r="GT252" s="38"/>
      <c r="GU252" s="37"/>
      <c r="GV252" s="38"/>
      <c r="GW252" s="38"/>
      <c r="GX252" s="38"/>
      <c r="GY252" s="38"/>
      <c r="GZ252" s="38"/>
      <c r="HA252" s="38"/>
      <c r="HB252" s="38"/>
      <c r="HC252" s="38"/>
      <c r="HD252" s="38"/>
      <c r="HE252" s="38"/>
      <c r="HF252" s="38"/>
      <c r="HG252" s="38"/>
      <c r="HH252" s="38"/>
      <c r="HI252" s="38"/>
      <c r="HJ252" s="38"/>
      <c r="HK252" s="38"/>
      <c r="HL252" s="38"/>
      <c r="HM252" s="38"/>
      <c r="HN252" s="38"/>
      <c r="HO252" s="37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7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  <c r="IU252" s="38"/>
      <c r="IV252" s="38"/>
      <c r="IW252" s="38"/>
      <c r="IX252" s="38"/>
      <c r="IY252" s="38"/>
      <c r="IZ252" s="38"/>
      <c r="JA252" s="38"/>
      <c r="JB252" s="38"/>
      <c r="JC252" s="37"/>
      <c r="JD252" s="38"/>
      <c r="JE252" s="38"/>
      <c r="JF252" s="38"/>
      <c r="JG252" s="38"/>
      <c r="JH252" s="38"/>
      <c r="JI252" s="38"/>
      <c r="JJ252" s="38"/>
      <c r="JK252" s="38"/>
      <c r="JL252" s="38"/>
      <c r="JM252" s="38"/>
      <c r="JN252" s="38"/>
      <c r="JO252" s="38"/>
      <c r="JP252" s="38"/>
      <c r="JQ252" s="38"/>
      <c r="JR252" s="38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7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7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7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7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7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7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7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7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7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7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7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7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7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7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7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7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7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7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7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7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7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7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F252" s="35" t="str">
        <f t="shared" si="859"/>
        <v/>
      </c>
      <c r="AGG252" s="43" t="str">
        <f t="shared" si="860"/>
        <v/>
      </c>
      <c r="AGH252" s="35" t="str">
        <f t="shared" si="848"/>
        <v/>
      </c>
      <c r="AGL252" s="36" t="str">
        <f t="shared" si="861"/>
        <v/>
      </c>
      <c r="AGM252" s="36" t="str">
        <f t="shared" si="849"/>
        <v/>
      </c>
      <c r="AGN252" s="39" t="str">
        <f t="shared" si="862"/>
        <v/>
      </c>
      <c r="AGO252" s="36" t="str">
        <f t="shared" si="863"/>
        <v/>
      </c>
      <c r="AGP252" s="36" t="str">
        <f t="shared" si="850"/>
        <v/>
      </c>
      <c r="AGQ252" s="39" t="str">
        <f t="shared" si="864"/>
        <v/>
      </c>
      <c r="AGR252" s="36" t="str">
        <f t="shared" si="865"/>
        <v/>
      </c>
      <c r="AGS252" s="36" t="str">
        <f t="shared" si="851"/>
        <v/>
      </c>
      <c r="AGT252" s="39" t="str">
        <f t="shared" si="866"/>
        <v/>
      </c>
      <c r="AGU252" s="36" t="str">
        <f t="shared" si="867"/>
        <v/>
      </c>
      <c r="AGV252" s="36" t="str">
        <f t="shared" si="852"/>
        <v/>
      </c>
      <c r="AGW252" s="39" t="str">
        <f t="shared" si="868"/>
        <v/>
      </c>
      <c r="AGX252" s="36" t="str">
        <f t="shared" si="869"/>
        <v/>
      </c>
      <c r="AGY252" s="36" t="str">
        <f t="shared" si="853"/>
        <v/>
      </c>
      <c r="AGZ252" s="39" t="str">
        <f t="shared" si="870"/>
        <v/>
      </c>
      <c r="AHA252" s="36" t="str">
        <f t="shared" si="871"/>
        <v/>
      </c>
      <c r="AHB252" s="36" t="str">
        <f t="shared" si="854"/>
        <v/>
      </c>
      <c r="AHC252" s="39" t="str">
        <f t="shared" si="872"/>
        <v/>
      </c>
      <c r="AHD252" s="36" t="str">
        <f t="shared" si="873"/>
        <v/>
      </c>
      <c r="AHE252" s="36" t="str">
        <f t="shared" si="855"/>
        <v/>
      </c>
      <c r="AHF252" s="39" t="str">
        <f t="shared" si="874"/>
        <v/>
      </c>
      <c r="AHG252" s="36" t="str">
        <f t="shared" si="875"/>
        <v/>
      </c>
      <c r="AHH252" s="36" t="str">
        <f t="shared" si="856"/>
        <v/>
      </c>
      <c r="AHI252" s="39" t="str">
        <f t="shared" si="876"/>
        <v/>
      </c>
      <c r="AHJ252" s="36" t="str">
        <f t="shared" si="877"/>
        <v/>
      </c>
      <c r="AHK252" s="36" t="str">
        <f t="shared" si="857"/>
        <v/>
      </c>
      <c r="AHL252" s="39" t="str">
        <f t="shared" si="878"/>
        <v/>
      </c>
      <c r="AHM252" s="36" t="str">
        <f t="shared" si="879"/>
        <v/>
      </c>
      <c r="AHN252" s="36" t="str">
        <f t="shared" si="858"/>
        <v/>
      </c>
      <c r="AHO252" s="39" t="str">
        <f t="shared" si="880"/>
        <v/>
      </c>
    </row>
    <row r="253" spans="1:918" s="5" customFormat="1" outlineLevel="1" x14ac:dyDescent="0.25">
      <c r="A253" s="35">
        <f t="shared" si="881"/>
        <v>12</v>
      </c>
      <c r="B253" s="48" t="s">
        <v>141</v>
      </c>
      <c r="C253" s="37"/>
      <c r="D253" s="35"/>
      <c r="E253" s="35"/>
      <c r="F253" s="35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 t="s">
        <v>399</v>
      </c>
      <c r="T253" s="57"/>
      <c r="U253" s="57"/>
      <c r="V253" s="57"/>
      <c r="W253" s="37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7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7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7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7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7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  <c r="EG253" s="38"/>
      <c r="EH253" s="38"/>
      <c r="EI253" s="38"/>
      <c r="EJ253" s="38"/>
      <c r="EK253" s="38"/>
      <c r="EL253" s="38"/>
      <c r="EM253" s="37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7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7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7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7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7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  <c r="IW253" s="38"/>
      <c r="IX253" s="38"/>
      <c r="IY253" s="38"/>
      <c r="IZ253" s="38"/>
      <c r="JA253" s="38"/>
      <c r="JB253" s="38"/>
      <c r="JC253" s="37"/>
      <c r="JD253" s="38"/>
      <c r="JE253" s="38"/>
      <c r="JF253" s="38"/>
      <c r="JG253" s="38"/>
      <c r="JH253" s="38"/>
      <c r="JI253" s="38"/>
      <c r="JJ253" s="38"/>
      <c r="JK253" s="38"/>
      <c r="JL253" s="38"/>
      <c r="JM253" s="38"/>
      <c r="JN253" s="38"/>
      <c r="JO253" s="38"/>
      <c r="JP253" s="38"/>
      <c r="JQ253" s="38"/>
      <c r="JR253" s="38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7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7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7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7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7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7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7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7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7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7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7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7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7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7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7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7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7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7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7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7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7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7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F253" s="35" t="str">
        <f t="shared" si="859"/>
        <v/>
      </c>
      <c r="AGG253" s="43" t="str">
        <f t="shared" si="860"/>
        <v/>
      </c>
      <c r="AGH253" s="35">
        <f t="shared" si="848"/>
        <v>1</v>
      </c>
      <c r="AGL253" s="36" t="str">
        <f t="shared" si="861"/>
        <v/>
      </c>
      <c r="AGM253" s="36" t="str">
        <f t="shared" si="849"/>
        <v/>
      </c>
      <c r="AGN253" s="39">
        <f t="shared" si="862"/>
        <v>1</v>
      </c>
      <c r="AGO253" s="36" t="str">
        <f t="shared" si="863"/>
        <v/>
      </c>
      <c r="AGP253" s="36" t="str">
        <f t="shared" si="850"/>
        <v/>
      </c>
      <c r="AGQ253" s="39" t="str">
        <f t="shared" si="864"/>
        <v/>
      </c>
      <c r="AGR253" s="36" t="str">
        <f t="shared" si="865"/>
        <v/>
      </c>
      <c r="AGS253" s="36" t="str">
        <f t="shared" si="851"/>
        <v/>
      </c>
      <c r="AGT253" s="39" t="str">
        <f t="shared" si="866"/>
        <v/>
      </c>
      <c r="AGU253" s="36" t="str">
        <f t="shared" si="867"/>
        <v/>
      </c>
      <c r="AGV253" s="36" t="str">
        <f t="shared" si="852"/>
        <v/>
      </c>
      <c r="AGW253" s="39" t="str">
        <f t="shared" si="868"/>
        <v/>
      </c>
      <c r="AGX253" s="36" t="str">
        <f t="shared" si="869"/>
        <v/>
      </c>
      <c r="AGY253" s="36" t="str">
        <f t="shared" si="853"/>
        <v/>
      </c>
      <c r="AGZ253" s="39" t="str">
        <f t="shared" si="870"/>
        <v/>
      </c>
      <c r="AHA253" s="36" t="str">
        <f t="shared" si="871"/>
        <v/>
      </c>
      <c r="AHB253" s="36" t="str">
        <f t="shared" si="854"/>
        <v/>
      </c>
      <c r="AHC253" s="39" t="str">
        <f t="shared" si="872"/>
        <v/>
      </c>
      <c r="AHD253" s="36" t="str">
        <f t="shared" si="873"/>
        <v/>
      </c>
      <c r="AHE253" s="36" t="str">
        <f t="shared" si="855"/>
        <v/>
      </c>
      <c r="AHF253" s="39" t="str">
        <f t="shared" si="874"/>
        <v/>
      </c>
      <c r="AHG253" s="36" t="str">
        <f t="shared" si="875"/>
        <v/>
      </c>
      <c r="AHH253" s="36" t="str">
        <f t="shared" si="856"/>
        <v/>
      </c>
      <c r="AHI253" s="39" t="str">
        <f t="shared" si="876"/>
        <v/>
      </c>
      <c r="AHJ253" s="36" t="str">
        <f t="shared" si="877"/>
        <v/>
      </c>
      <c r="AHK253" s="36" t="str">
        <f t="shared" si="857"/>
        <v/>
      </c>
      <c r="AHL253" s="39" t="str">
        <f t="shared" si="878"/>
        <v/>
      </c>
      <c r="AHM253" s="36" t="str">
        <f t="shared" si="879"/>
        <v/>
      </c>
      <c r="AHN253" s="36" t="str">
        <f t="shared" si="858"/>
        <v/>
      </c>
      <c r="AHO253" s="39" t="str">
        <f t="shared" si="880"/>
        <v/>
      </c>
    </row>
    <row r="254" spans="1:918" s="5" customFormat="1" outlineLevel="1" x14ac:dyDescent="0.25">
      <c r="A254" s="35">
        <f t="shared" si="881"/>
        <v>13</v>
      </c>
      <c r="B254" s="48" t="s">
        <v>142</v>
      </c>
      <c r="C254" s="37"/>
      <c r="D254" s="35"/>
      <c r="E254" s="35"/>
      <c r="F254" s="35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37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7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7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7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7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7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8"/>
      <c r="EF254" s="38"/>
      <c r="EG254" s="38"/>
      <c r="EH254" s="38"/>
      <c r="EI254" s="38"/>
      <c r="EJ254" s="38"/>
      <c r="EK254" s="38"/>
      <c r="EL254" s="38"/>
      <c r="EM254" s="37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7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7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7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38"/>
      <c r="IW254" s="38"/>
      <c r="IX254" s="38"/>
      <c r="IY254" s="38"/>
      <c r="IZ254" s="38"/>
      <c r="JA254" s="38"/>
      <c r="JB254" s="38"/>
      <c r="JC254" s="37"/>
      <c r="JD254" s="38"/>
      <c r="JE254" s="38"/>
      <c r="JF254" s="38"/>
      <c r="JG254" s="38"/>
      <c r="JH254" s="38"/>
      <c r="JI254" s="38"/>
      <c r="JJ254" s="38"/>
      <c r="JK254" s="38"/>
      <c r="JL254" s="38"/>
      <c r="JM254" s="38"/>
      <c r="JN254" s="38"/>
      <c r="JO254" s="38"/>
      <c r="JP254" s="38"/>
      <c r="JQ254" s="38"/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37"/>
      <c r="NT254" s="38"/>
      <c r="NU254" s="38"/>
      <c r="NV254" s="38"/>
      <c r="NW254" s="38"/>
      <c r="NX254" s="38"/>
      <c r="NY254" s="38"/>
      <c r="NZ254" s="38"/>
      <c r="OA254" s="38"/>
      <c r="OB254" s="38"/>
      <c r="OC254" s="38"/>
      <c r="OD254" s="38"/>
      <c r="OE254" s="38"/>
      <c r="OF254" s="38"/>
      <c r="OG254" s="38"/>
      <c r="OH254" s="38"/>
      <c r="OI254" s="38"/>
      <c r="OJ254" s="38"/>
      <c r="OK254" s="38"/>
      <c r="OL254" s="38"/>
      <c r="OM254" s="37"/>
      <c r="ON254" s="38"/>
      <c r="OO254" s="38"/>
      <c r="OP254" s="38"/>
      <c r="OQ254" s="38"/>
      <c r="OR254" s="38"/>
      <c r="OS254" s="38"/>
      <c r="OT254" s="38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37"/>
      <c r="PH254" s="38"/>
      <c r="PI254" s="38"/>
      <c r="PJ254" s="38"/>
      <c r="PK254" s="38"/>
      <c r="PL254" s="38"/>
      <c r="PM254" s="38"/>
      <c r="PN254" s="38"/>
      <c r="PO254" s="38"/>
      <c r="PP254" s="38"/>
      <c r="PQ254" s="38"/>
      <c r="PR254" s="38"/>
      <c r="PS254" s="38"/>
      <c r="PT254" s="38"/>
      <c r="PU254" s="38"/>
      <c r="PV254" s="38"/>
      <c r="PW254" s="38"/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37"/>
      <c r="QV254" s="38"/>
      <c r="QW254" s="38"/>
      <c r="QX254" s="38"/>
      <c r="QY254" s="38"/>
      <c r="QZ254" s="38"/>
      <c r="RA254" s="38"/>
      <c r="RB254" s="38"/>
      <c r="RC254" s="38"/>
      <c r="RD254" s="38"/>
      <c r="RE254" s="38"/>
      <c r="RF254" s="38"/>
      <c r="RG254" s="38"/>
      <c r="RH254" s="38"/>
      <c r="RI254" s="38"/>
      <c r="RJ254" s="38"/>
      <c r="RK254" s="38"/>
      <c r="RL254" s="38"/>
      <c r="RM254" s="38"/>
      <c r="RN254" s="38"/>
      <c r="RO254" s="37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7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7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7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7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7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7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7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7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7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7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7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7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7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7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7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7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7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7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F254" s="35" t="str">
        <f t="shared" si="859"/>
        <v/>
      </c>
      <c r="AGG254" s="43" t="str">
        <f t="shared" si="860"/>
        <v/>
      </c>
      <c r="AGH254" s="35" t="str">
        <f t="shared" si="848"/>
        <v/>
      </c>
      <c r="AGL254" s="36" t="str">
        <f t="shared" si="861"/>
        <v/>
      </c>
      <c r="AGM254" s="36" t="str">
        <f t="shared" si="849"/>
        <v/>
      </c>
      <c r="AGN254" s="39" t="str">
        <f t="shared" si="862"/>
        <v/>
      </c>
      <c r="AGO254" s="36" t="str">
        <f t="shared" si="863"/>
        <v/>
      </c>
      <c r="AGP254" s="36" t="str">
        <f t="shared" si="850"/>
        <v/>
      </c>
      <c r="AGQ254" s="39" t="str">
        <f t="shared" si="864"/>
        <v/>
      </c>
      <c r="AGR254" s="36" t="str">
        <f t="shared" si="865"/>
        <v/>
      </c>
      <c r="AGS254" s="36" t="str">
        <f t="shared" si="851"/>
        <v/>
      </c>
      <c r="AGT254" s="39" t="str">
        <f t="shared" si="866"/>
        <v/>
      </c>
      <c r="AGU254" s="36" t="str">
        <f t="shared" si="867"/>
        <v/>
      </c>
      <c r="AGV254" s="36" t="str">
        <f t="shared" si="852"/>
        <v/>
      </c>
      <c r="AGW254" s="39" t="str">
        <f t="shared" si="868"/>
        <v/>
      </c>
      <c r="AGX254" s="36" t="str">
        <f t="shared" si="869"/>
        <v/>
      </c>
      <c r="AGY254" s="36" t="str">
        <f t="shared" si="853"/>
        <v/>
      </c>
      <c r="AGZ254" s="39" t="str">
        <f t="shared" si="870"/>
        <v/>
      </c>
      <c r="AHA254" s="36" t="str">
        <f t="shared" si="871"/>
        <v/>
      </c>
      <c r="AHB254" s="36" t="str">
        <f t="shared" si="854"/>
        <v/>
      </c>
      <c r="AHC254" s="39" t="str">
        <f t="shared" si="872"/>
        <v/>
      </c>
      <c r="AHD254" s="36" t="str">
        <f t="shared" si="873"/>
        <v/>
      </c>
      <c r="AHE254" s="36" t="str">
        <f t="shared" si="855"/>
        <v/>
      </c>
      <c r="AHF254" s="39" t="str">
        <f t="shared" si="874"/>
        <v/>
      </c>
      <c r="AHG254" s="36" t="str">
        <f t="shared" si="875"/>
        <v/>
      </c>
      <c r="AHH254" s="36" t="str">
        <f t="shared" si="856"/>
        <v/>
      </c>
      <c r="AHI254" s="39" t="str">
        <f t="shared" si="876"/>
        <v/>
      </c>
      <c r="AHJ254" s="36" t="str">
        <f t="shared" si="877"/>
        <v/>
      </c>
      <c r="AHK254" s="36" t="str">
        <f t="shared" si="857"/>
        <v/>
      </c>
      <c r="AHL254" s="39" t="str">
        <f t="shared" si="878"/>
        <v/>
      </c>
      <c r="AHM254" s="36" t="str">
        <f t="shared" si="879"/>
        <v/>
      </c>
      <c r="AHN254" s="36" t="str">
        <f t="shared" si="858"/>
        <v/>
      </c>
      <c r="AHO254" s="39" t="str">
        <f t="shared" si="880"/>
        <v/>
      </c>
    </row>
    <row r="255" spans="1:918" s="5" customFormat="1" outlineLevel="1" x14ac:dyDescent="0.25">
      <c r="A255" s="35">
        <f t="shared" si="881"/>
        <v>14</v>
      </c>
      <c r="B255" s="48" t="s">
        <v>143</v>
      </c>
      <c r="C255" s="37"/>
      <c r="D255" s="35"/>
      <c r="E255" s="35"/>
      <c r="F255" s="35"/>
      <c r="G255" s="57"/>
      <c r="H255" s="57" t="s">
        <v>400</v>
      </c>
      <c r="I255" s="57" t="s">
        <v>400</v>
      </c>
      <c r="J255" s="57"/>
      <c r="K255" s="57" t="s">
        <v>400</v>
      </c>
      <c r="L255" s="57" t="s">
        <v>400</v>
      </c>
      <c r="M255" s="57"/>
      <c r="N255" s="57"/>
      <c r="O255" s="57" t="s">
        <v>400</v>
      </c>
      <c r="P255" s="57" t="s">
        <v>400</v>
      </c>
      <c r="Q255" s="57" t="s">
        <v>400</v>
      </c>
      <c r="R255" s="57"/>
      <c r="S255" s="57" t="s">
        <v>400</v>
      </c>
      <c r="T255" s="57" t="s">
        <v>400</v>
      </c>
      <c r="U255" s="57"/>
      <c r="V255" s="57"/>
      <c r="W255" s="37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7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7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7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7"/>
      <c r="CZ255" s="38"/>
      <c r="DA255" s="38"/>
      <c r="DB255" s="38"/>
      <c r="DC255" s="38"/>
      <c r="DD255" s="38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7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8"/>
      <c r="EF255" s="38"/>
      <c r="EG255" s="38"/>
      <c r="EH255" s="38"/>
      <c r="EI255" s="38"/>
      <c r="EJ255" s="38"/>
      <c r="EK255" s="38"/>
      <c r="EL255" s="38"/>
      <c r="EM255" s="37"/>
      <c r="EN255" s="38"/>
      <c r="EO255" s="38"/>
      <c r="EP255" s="38"/>
      <c r="EQ255" s="38"/>
      <c r="ER255" s="38"/>
      <c r="ES255" s="38"/>
      <c r="ET255" s="38"/>
      <c r="EU255" s="38"/>
      <c r="EV255" s="38"/>
      <c r="EW255" s="38"/>
      <c r="EX255" s="38"/>
      <c r="EY255" s="38"/>
      <c r="EZ255" s="38"/>
      <c r="FA255" s="38"/>
      <c r="FB255" s="38"/>
      <c r="FC255" s="38"/>
      <c r="FD255" s="38"/>
      <c r="FE255" s="38"/>
      <c r="FF255" s="38"/>
      <c r="FG255" s="37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7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7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37"/>
      <c r="IJ255" s="38"/>
      <c r="IK255" s="38"/>
      <c r="IL255" s="38"/>
      <c r="IM255" s="38"/>
      <c r="IN255" s="38"/>
      <c r="IO255" s="38"/>
      <c r="IP255" s="38"/>
      <c r="IQ255" s="38"/>
      <c r="IR255" s="38"/>
      <c r="IS255" s="38"/>
      <c r="IT255" s="38"/>
      <c r="IU255" s="38"/>
      <c r="IV255" s="38"/>
      <c r="IW255" s="38"/>
      <c r="IX255" s="38"/>
      <c r="IY255" s="38"/>
      <c r="IZ255" s="38"/>
      <c r="JA255" s="38"/>
      <c r="JB255" s="38"/>
      <c r="JC255" s="37"/>
      <c r="JD255" s="38"/>
      <c r="JE255" s="38"/>
      <c r="JF255" s="38"/>
      <c r="JG255" s="38"/>
      <c r="JH255" s="38"/>
      <c r="JI255" s="38"/>
      <c r="JJ255" s="38"/>
      <c r="JK255" s="38"/>
      <c r="JL255" s="38"/>
      <c r="JM255" s="38"/>
      <c r="JN255" s="38"/>
      <c r="JO255" s="38"/>
      <c r="JP255" s="38"/>
      <c r="JQ255" s="38"/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37"/>
      <c r="NT255" s="38"/>
      <c r="NU255" s="38"/>
      <c r="NV255" s="38"/>
      <c r="NW255" s="38"/>
      <c r="NX255" s="38"/>
      <c r="NY255" s="38"/>
      <c r="NZ255" s="38"/>
      <c r="OA255" s="38"/>
      <c r="OB255" s="38"/>
      <c r="OC255" s="38"/>
      <c r="OD255" s="38"/>
      <c r="OE255" s="38"/>
      <c r="OF255" s="38"/>
      <c r="OG255" s="38"/>
      <c r="OH255" s="38"/>
      <c r="OI255" s="38"/>
      <c r="OJ255" s="38"/>
      <c r="OK255" s="38"/>
      <c r="OL255" s="38"/>
      <c r="OM255" s="37"/>
      <c r="ON255" s="38"/>
      <c r="OO255" s="38"/>
      <c r="OP255" s="38"/>
      <c r="OQ255" s="38"/>
      <c r="OR255" s="38"/>
      <c r="OS255" s="38"/>
      <c r="OT255" s="38"/>
      <c r="OU255" s="38"/>
      <c r="OV255" s="38"/>
      <c r="OW255" s="38"/>
      <c r="OX255" s="38"/>
      <c r="OY255" s="38"/>
      <c r="OZ255" s="38"/>
      <c r="PA255" s="38"/>
      <c r="PB255" s="38"/>
      <c r="PC255" s="38"/>
      <c r="PD255" s="38"/>
      <c r="PE255" s="38"/>
      <c r="PF255" s="38"/>
      <c r="PG255" s="37"/>
      <c r="PH255" s="38"/>
      <c r="PI255" s="38"/>
      <c r="PJ255" s="38"/>
      <c r="PK255" s="38"/>
      <c r="PL255" s="38"/>
      <c r="PM255" s="38"/>
      <c r="PN255" s="38"/>
      <c r="PO255" s="38"/>
      <c r="PP255" s="38"/>
      <c r="PQ255" s="38"/>
      <c r="PR255" s="38"/>
      <c r="PS255" s="38"/>
      <c r="PT255" s="38"/>
      <c r="PU255" s="38"/>
      <c r="PV255" s="38"/>
      <c r="PW255" s="38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37"/>
      <c r="QV255" s="38"/>
      <c r="QW255" s="38"/>
      <c r="QX255" s="38"/>
      <c r="QY255" s="38"/>
      <c r="QZ255" s="38"/>
      <c r="RA255" s="38"/>
      <c r="RB255" s="38"/>
      <c r="RC255" s="38"/>
      <c r="RD255" s="38"/>
      <c r="RE255" s="38"/>
      <c r="RF255" s="38"/>
      <c r="RG255" s="38"/>
      <c r="RH255" s="38"/>
      <c r="RI255" s="38"/>
      <c r="RJ255" s="38"/>
      <c r="RK255" s="38"/>
      <c r="RL255" s="38"/>
      <c r="RM255" s="38"/>
      <c r="RN255" s="38"/>
      <c r="RO255" s="37"/>
      <c r="RP255" s="38"/>
      <c r="RQ255" s="38"/>
      <c r="RR255" s="38"/>
      <c r="RS255" s="38"/>
      <c r="RT255" s="38"/>
      <c r="RU255" s="38"/>
      <c r="RV255" s="38"/>
      <c r="RW255" s="38"/>
      <c r="RX255" s="38"/>
      <c r="RY255" s="38"/>
      <c r="RZ255" s="38"/>
      <c r="SA255" s="38"/>
      <c r="SB255" s="38"/>
      <c r="SC255" s="38"/>
      <c r="SD255" s="38"/>
      <c r="SE255" s="38"/>
      <c r="SF255" s="38"/>
      <c r="SG255" s="38"/>
      <c r="SH255" s="38"/>
      <c r="SI255" s="37"/>
      <c r="SJ255" s="38"/>
      <c r="SK255" s="38"/>
      <c r="SL255" s="38"/>
      <c r="SM255" s="38"/>
      <c r="SN255" s="38"/>
      <c r="SO255" s="38"/>
      <c r="SP255" s="38"/>
      <c r="SQ255" s="38"/>
      <c r="SR255" s="38"/>
      <c r="SS255" s="38"/>
      <c r="ST255" s="38"/>
      <c r="SU255" s="38"/>
      <c r="SV255" s="38"/>
      <c r="SW255" s="38"/>
      <c r="SX255" s="38"/>
      <c r="SY255" s="38"/>
      <c r="SZ255" s="38"/>
      <c r="TA255" s="38"/>
      <c r="TB255" s="38"/>
      <c r="TC255" s="37"/>
      <c r="TD255" s="38"/>
      <c r="TE255" s="38"/>
      <c r="TF255" s="38"/>
      <c r="TG255" s="38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7"/>
      <c r="TX255" s="38"/>
      <c r="TY255" s="38"/>
      <c r="TZ255" s="38"/>
      <c r="UA255" s="38"/>
      <c r="UB255" s="38"/>
      <c r="UC255" s="38"/>
      <c r="UD255" s="38"/>
      <c r="UE255" s="38"/>
      <c r="UF255" s="38"/>
      <c r="UG255" s="38"/>
      <c r="UH255" s="38"/>
      <c r="UI255" s="38"/>
      <c r="UJ255" s="38"/>
      <c r="UK255" s="38"/>
      <c r="UL255" s="38"/>
      <c r="UM255" s="38"/>
      <c r="UN255" s="38"/>
      <c r="UO255" s="38"/>
      <c r="UP255" s="38"/>
      <c r="UQ255" s="37"/>
      <c r="UR255" s="38"/>
      <c r="US255" s="38"/>
      <c r="UT255" s="38"/>
      <c r="UU255" s="38"/>
      <c r="UV255" s="38"/>
      <c r="UW255" s="38"/>
      <c r="UX255" s="38"/>
      <c r="UY255" s="38"/>
      <c r="UZ255" s="38"/>
      <c r="VA255" s="38"/>
      <c r="VB255" s="38"/>
      <c r="VC255" s="38"/>
      <c r="VD255" s="38"/>
      <c r="VE255" s="38"/>
      <c r="VF255" s="38"/>
      <c r="VG255" s="38"/>
      <c r="VH255" s="38"/>
      <c r="VI255" s="38"/>
      <c r="VJ255" s="38"/>
      <c r="VK255" s="37"/>
      <c r="VL255" s="38"/>
      <c r="VM255" s="38"/>
      <c r="VN255" s="38"/>
      <c r="VO255" s="38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7"/>
      <c r="WF255" s="38"/>
      <c r="WG255" s="38"/>
      <c r="WH255" s="38"/>
      <c r="WI255" s="38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7"/>
      <c r="WZ255" s="38"/>
      <c r="XA255" s="38"/>
      <c r="XB255" s="38"/>
      <c r="XC255" s="38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7"/>
      <c r="XT255" s="38"/>
      <c r="XU255" s="38"/>
      <c r="XV255" s="38"/>
      <c r="XW255" s="38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7"/>
      <c r="YN255" s="38"/>
      <c r="YO255" s="38"/>
      <c r="YP255" s="38"/>
      <c r="YQ255" s="38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7"/>
      <c r="ZH255" s="38"/>
      <c r="ZI255" s="38"/>
      <c r="ZJ255" s="38"/>
      <c r="ZK255" s="38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7"/>
      <c r="AAB255" s="38"/>
      <c r="AAC255" s="38"/>
      <c r="AAD255" s="38"/>
      <c r="AAE255" s="38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7"/>
      <c r="AAV255" s="38"/>
      <c r="AAW255" s="38"/>
      <c r="AAX255" s="38"/>
      <c r="AAY255" s="38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7"/>
      <c r="ABP255" s="38"/>
      <c r="ABQ255" s="38"/>
      <c r="ABR255" s="38"/>
      <c r="ABS255" s="38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7"/>
      <c r="ACJ255" s="38"/>
      <c r="ACK255" s="38"/>
      <c r="ACL255" s="38"/>
      <c r="ACM255" s="38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7"/>
      <c r="ADD255" s="38"/>
      <c r="ADE255" s="38"/>
      <c r="ADF255" s="38"/>
      <c r="ADG255" s="38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7"/>
      <c r="ADX255" s="38"/>
      <c r="ADY255" s="38"/>
      <c r="ADZ255" s="38"/>
      <c r="AEA255" s="38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7"/>
      <c r="AER255" s="38"/>
      <c r="AES255" s="38"/>
      <c r="AET255" s="38"/>
      <c r="AEU255" s="38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7"/>
      <c r="AFL255" s="38"/>
      <c r="AFM255" s="38"/>
      <c r="AFN255" s="38"/>
      <c r="AFO255" s="38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F255" s="35" t="str">
        <f t="shared" si="859"/>
        <v/>
      </c>
      <c r="AGG255" s="43">
        <f t="shared" si="860"/>
        <v>9</v>
      </c>
      <c r="AGH255" s="35" t="str">
        <f t="shared" si="848"/>
        <v/>
      </c>
      <c r="AGL255" s="36" t="str">
        <f t="shared" si="861"/>
        <v/>
      </c>
      <c r="AGM255" s="36">
        <f t="shared" si="849"/>
        <v>9</v>
      </c>
      <c r="AGN255" s="39" t="str">
        <f t="shared" si="862"/>
        <v/>
      </c>
      <c r="AGO255" s="36" t="str">
        <f t="shared" si="863"/>
        <v/>
      </c>
      <c r="AGP255" s="36" t="str">
        <f t="shared" si="850"/>
        <v/>
      </c>
      <c r="AGQ255" s="39" t="str">
        <f t="shared" si="864"/>
        <v/>
      </c>
      <c r="AGR255" s="36" t="str">
        <f t="shared" si="865"/>
        <v/>
      </c>
      <c r="AGS255" s="36" t="str">
        <f t="shared" si="851"/>
        <v/>
      </c>
      <c r="AGT255" s="39" t="str">
        <f t="shared" si="866"/>
        <v/>
      </c>
      <c r="AGU255" s="36" t="str">
        <f t="shared" si="867"/>
        <v/>
      </c>
      <c r="AGV255" s="36" t="str">
        <f t="shared" si="852"/>
        <v/>
      </c>
      <c r="AGW255" s="39" t="str">
        <f t="shared" si="868"/>
        <v/>
      </c>
      <c r="AGX255" s="36" t="str">
        <f t="shared" si="869"/>
        <v/>
      </c>
      <c r="AGY255" s="36" t="str">
        <f t="shared" si="853"/>
        <v/>
      </c>
      <c r="AGZ255" s="39" t="str">
        <f t="shared" si="870"/>
        <v/>
      </c>
      <c r="AHA255" s="36" t="str">
        <f t="shared" si="871"/>
        <v/>
      </c>
      <c r="AHB255" s="36" t="str">
        <f t="shared" si="854"/>
        <v/>
      </c>
      <c r="AHC255" s="39" t="str">
        <f t="shared" si="872"/>
        <v/>
      </c>
      <c r="AHD255" s="36" t="str">
        <f t="shared" si="873"/>
        <v/>
      </c>
      <c r="AHE255" s="36" t="str">
        <f t="shared" si="855"/>
        <v/>
      </c>
      <c r="AHF255" s="39" t="str">
        <f t="shared" si="874"/>
        <v/>
      </c>
      <c r="AHG255" s="36" t="str">
        <f t="shared" si="875"/>
        <v/>
      </c>
      <c r="AHH255" s="36" t="str">
        <f t="shared" si="856"/>
        <v/>
      </c>
      <c r="AHI255" s="39" t="str">
        <f t="shared" si="876"/>
        <v/>
      </c>
      <c r="AHJ255" s="36" t="str">
        <f t="shared" si="877"/>
        <v/>
      </c>
      <c r="AHK255" s="36" t="str">
        <f t="shared" si="857"/>
        <v/>
      </c>
      <c r="AHL255" s="39" t="str">
        <f t="shared" si="878"/>
        <v/>
      </c>
      <c r="AHM255" s="36" t="str">
        <f t="shared" si="879"/>
        <v/>
      </c>
      <c r="AHN255" s="36" t="str">
        <f t="shared" si="858"/>
        <v/>
      </c>
      <c r="AHO255" s="39" t="str">
        <f t="shared" si="880"/>
        <v/>
      </c>
    </row>
    <row r="256" spans="1:918" s="5" customFormat="1" outlineLevel="1" x14ac:dyDescent="0.25">
      <c r="A256" s="35">
        <f t="shared" si="881"/>
        <v>15</v>
      </c>
      <c r="B256" s="48" t="s">
        <v>144</v>
      </c>
      <c r="C256" s="37"/>
      <c r="D256" s="35"/>
      <c r="E256" s="35"/>
      <c r="F256" s="35"/>
      <c r="G256" s="57"/>
      <c r="H256" s="57" t="s">
        <v>399</v>
      </c>
      <c r="I256" s="57"/>
      <c r="J256" s="57"/>
      <c r="K256" s="57" t="s">
        <v>399</v>
      </c>
      <c r="L256" s="57" t="s">
        <v>399</v>
      </c>
      <c r="M256" s="57"/>
      <c r="N256" s="57"/>
      <c r="O256" s="57"/>
      <c r="P256" s="57"/>
      <c r="Q256" s="57"/>
      <c r="R256" s="57"/>
      <c r="S256" s="57" t="s">
        <v>399</v>
      </c>
      <c r="T256" s="57"/>
      <c r="U256" s="57"/>
      <c r="V256" s="57"/>
      <c r="W256" s="37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7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7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7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7"/>
      <c r="CZ256" s="38"/>
      <c r="DA256" s="38"/>
      <c r="DB256" s="38"/>
      <c r="DC256" s="38"/>
      <c r="DD256" s="38"/>
      <c r="DE256" s="38"/>
      <c r="DF256" s="38"/>
      <c r="DG256" s="38"/>
      <c r="DH256" s="38"/>
      <c r="DI256" s="38"/>
      <c r="DJ256" s="38"/>
      <c r="DK256" s="38"/>
      <c r="DL256" s="38"/>
      <c r="DM256" s="38"/>
      <c r="DN256" s="38"/>
      <c r="DO256" s="38"/>
      <c r="DP256" s="38"/>
      <c r="DQ256" s="38"/>
      <c r="DR256" s="38"/>
      <c r="DS256" s="37"/>
      <c r="DT256" s="38"/>
      <c r="DU256" s="38"/>
      <c r="DV256" s="38"/>
      <c r="DW256" s="38"/>
      <c r="DX256" s="38"/>
      <c r="DY256" s="38"/>
      <c r="DZ256" s="38"/>
      <c r="EA256" s="38"/>
      <c r="EB256" s="38"/>
      <c r="EC256" s="38"/>
      <c r="ED256" s="38"/>
      <c r="EE256" s="38"/>
      <c r="EF256" s="38"/>
      <c r="EG256" s="38"/>
      <c r="EH256" s="38"/>
      <c r="EI256" s="38"/>
      <c r="EJ256" s="38"/>
      <c r="EK256" s="38"/>
      <c r="EL256" s="38"/>
      <c r="EM256" s="37"/>
      <c r="EN256" s="38"/>
      <c r="EO256" s="38"/>
      <c r="EP256" s="38"/>
      <c r="EQ256" s="38"/>
      <c r="ER256" s="38"/>
      <c r="ES256" s="38"/>
      <c r="ET256" s="38"/>
      <c r="EU256" s="38"/>
      <c r="EV256" s="38"/>
      <c r="EW256" s="38"/>
      <c r="EX256" s="38"/>
      <c r="EY256" s="38"/>
      <c r="EZ256" s="38"/>
      <c r="FA256" s="38"/>
      <c r="FB256" s="38"/>
      <c r="FC256" s="38"/>
      <c r="FD256" s="38"/>
      <c r="FE256" s="38"/>
      <c r="FF256" s="38"/>
      <c r="FG256" s="37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37"/>
      <c r="IJ256" s="38"/>
      <c r="IK256" s="38"/>
      <c r="IL256" s="38"/>
      <c r="IM256" s="38"/>
      <c r="IN256" s="38"/>
      <c r="IO256" s="38"/>
      <c r="IP256" s="38"/>
      <c r="IQ256" s="38"/>
      <c r="IR256" s="38"/>
      <c r="IS256" s="38"/>
      <c r="IT256" s="38"/>
      <c r="IU256" s="38"/>
      <c r="IV256" s="38"/>
      <c r="IW256" s="38"/>
      <c r="IX256" s="38"/>
      <c r="IY256" s="38"/>
      <c r="IZ256" s="38"/>
      <c r="JA256" s="38"/>
      <c r="JB256" s="38"/>
      <c r="JC256" s="37"/>
      <c r="JD256" s="38"/>
      <c r="JE256" s="38"/>
      <c r="JF256" s="38"/>
      <c r="JG256" s="38"/>
      <c r="JH256" s="38"/>
      <c r="JI256" s="38"/>
      <c r="JJ256" s="38"/>
      <c r="JK256" s="38"/>
      <c r="JL256" s="38"/>
      <c r="JM256" s="38"/>
      <c r="JN256" s="38"/>
      <c r="JO256" s="38"/>
      <c r="JP256" s="38"/>
      <c r="JQ256" s="38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37"/>
      <c r="NT256" s="38"/>
      <c r="NU256" s="38"/>
      <c r="NV256" s="38"/>
      <c r="NW256" s="38"/>
      <c r="NX256" s="38"/>
      <c r="NY256" s="38"/>
      <c r="NZ256" s="38"/>
      <c r="OA256" s="38"/>
      <c r="OB256" s="38"/>
      <c r="OC256" s="38"/>
      <c r="OD256" s="38"/>
      <c r="OE256" s="38"/>
      <c r="OF256" s="38"/>
      <c r="OG256" s="38"/>
      <c r="OH256" s="38"/>
      <c r="OI256" s="38"/>
      <c r="OJ256" s="38"/>
      <c r="OK256" s="38"/>
      <c r="OL256" s="38"/>
      <c r="OM256" s="37"/>
      <c r="ON256" s="38"/>
      <c r="OO256" s="38"/>
      <c r="OP256" s="38"/>
      <c r="OQ256" s="38"/>
      <c r="OR256" s="38"/>
      <c r="OS256" s="38"/>
      <c r="OT256" s="38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37"/>
      <c r="PH256" s="38"/>
      <c r="PI256" s="38"/>
      <c r="PJ256" s="38"/>
      <c r="PK256" s="38"/>
      <c r="PL256" s="38"/>
      <c r="PM256" s="38"/>
      <c r="PN256" s="38"/>
      <c r="PO256" s="38"/>
      <c r="PP256" s="38"/>
      <c r="PQ256" s="38"/>
      <c r="PR256" s="38"/>
      <c r="PS256" s="38"/>
      <c r="PT256" s="38"/>
      <c r="PU256" s="38"/>
      <c r="PV256" s="38"/>
      <c r="PW256" s="38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7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7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7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7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7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7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7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7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7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7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7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7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7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7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7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7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7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7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7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7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F256" s="35" t="str">
        <f t="shared" si="859"/>
        <v/>
      </c>
      <c r="AGG256" s="43" t="str">
        <f t="shared" si="860"/>
        <v/>
      </c>
      <c r="AGH256" s="35">
        <f t="shared" si="848"/>
        <v>4</v>
      </c>
      <c r="AGL256" s="36" t="str">
        <f t="shared" si="861"/>
        <v/>
      </c>
      <c r="AGM256" s="36" t="str">
        <f t="shared" si="849"/>
        <v/>
      </c>
      <c r="AGN256" s="39">
        <f t="shared" si="862"/>
        <v>4</v>
      </c>
      <c r="AGO256" s="36" t="str">
        <f t="shared" si="863"/>
        <v/>
      </c>
      <c r="AGP256" s="36" t="str">
        <f t="shared" si="850"/>
        <v/>
      </c>
      <c r="AGQ256" s="39" t="str">
        <f t="shared" si="864"/>
        <v/>
      </c>
      <c r="AGR256" s="36" t="str">
        <f t="shared" si="865"/>
        <v/>
      </c>
      <c r="AGS256" s="36" t="str">
        <f t="shared" si="851"/>
        <v/>
      </c>
      <c r="AGT256" s="39" t="str">
        <f t="shared" si="866"/>
        <v/>
      </c>
      <c r="AGU256" s="36" t="str">
        <f t="shared" si="867"/>
        <v/>
      </c>
      <c r="AGV256" s="36" t="str">
        <f t="shared" si="852"/>
        <v/>
      </c>
      <c r="AGW256" s="39" t="str">
        <f t="shared" si="868"/>
        <v/>
      </c>
      <c r="AGX256" s="36" t="str">
        <f t="shared" si="869"/>
        <v/>
      </c>
      <c r="AGY256" s="36" t="str">
        <f t="shared" si="853"/>
        <v/>
      </c>
      <c r="AGZ256" s="39" t="str">
        <f t="shared" si="870"/>
        <v/>
      </c>
      <c r="AHA256" s="36" t="str">
        <f t="shared" si="871"/>
        <v/>
      </c>
      <c r="AHB256" s="36" t="str">
        <f t="shared" si="854"/>
        <v/>
      </c>
      <c r="AHC256" s="39" t="str">
        <f t="shared" si="872"/>
        <v/>
      </c>
      <c r="AHD256" s="36" t="str">
        <f t="shared" si="873"/>
        <v/>
      </c>
      <c r="AHE256" s="36" t="str">
        <f t="shared" si="855"/>
        <v/>
      </c>
      <c r="AHF256" s="39" t="str">
        <f t="shared" si="874"/>
        <v/>
      </c>
      <c r="AHG256" s="36" t="str">
        <f t="shared" si="875"/>
        <v/>
      </c>
      <c r="AHH256" s="36" t="str">
        <f t="shared" si="856"/>
        <v/>
      </c>
      <c r="AHI256" s="39" t="str">
        <f t="shared" si="876"/>
        <v/>
      </c>
      <c r="AHJ256" s="36" t="str">
        <f t="shared" si="877"/>
        <v/>
      </c>
      <c r="AHK256" s="36" t="str">
        <f t="shared" si="857"/>
        <v/>
      </c>
      <c r="AHL256" s="39" t="str">
        <f t="shared" si="878"/>
        <v/>
      </c>
      <c r="AHM256" s="36" t="str">
        <f t="shared" si="879"/>
        <v/>
      </c>
      <c r="AHN256" s="36" t="str">
        <f t="shared" si="858"/>
        <v/>
      </c>
      <c r="AHO256" s="39" t="str">
        <f t="shared" si="880"/>
        <v/>
      </c>
    </row>
    <row r="257" spans="1:918" s="5" customFormat="1" outlineLevel="1" x14ac:dyDescent="0.25">
      <c r="A257" s="35">
        <f t="shared" si="881"/>
        <v>16</v>
      </c>
      <c r="B257" s="48" t="s">
        <v>145</v>
      </c>
      <c r="C257" s="37"/>
      <c r="D257" s="35"/>
      <c r="E257" s="35"/>
      <c r="F257" s="35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37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7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7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7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7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7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  <c r="ED257" s="38"/>
      <c r="EE257" s="38"/>
      <c r="EF257" s="38"/>
      <c r="EG257" s="38"/>
      <c r="EH257" s="38"/>
      <c r="EI257" s="38"/>
      <c r="EJ257" s="38"/>
      <c r="EK257" s="38"/>
      <c r="EL257" s="38"/>
      <c r="EM257" s="37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7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  <c r="IU257" s="38"/>
      <c r="IV257" s="38"/>
      <c r="IW257" s="38"/>
      <c r="IX257" s="38"/>
      <c r="IY257" s="38"/>
      <c r="IZ257" s="38"/>
      <c r="JA257" s="38"/>
      <c r="JB257" s="38"/>
      <c r="JC257" s="37"/>
      <c r="JD257" s="38"/>
      <c r="JE257" s="38"/>
      <c r="JF257" s="38"/>
      <c r="JG257" s="38"/>
      <c r="JH257" s="38"/>
      <c r="JI257" s="38"/>
      <c r="JJ257" s="38"/>
      <c r="JK257" s="38"/>
      <c r="JL257" s="38"/>
      <c r="JM257" s="38"/>
      <c r="JN257" s="38"/>
      <c r="JO257" s="38"/>
      <c r="JP257" s="38"/>
      <c r="JQ257" s="38"/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37"/>
      <c r="NT257" s="38"/>
      <c r="NU257" s="38"/>
      <c r="NV257" s="38"/>
      <c r="NW257" s="38"/>
      <c r="NX257" s="38"/>
      <c r="NY257" s="38"/>
      <c r="NZ257" s="38"/>
      <c r="OA257" s="38"/>
      <c r="OB257" s="38"/>
      <c r="OC257" s="38"/>
      <c r="OD257" s="38"/>
      <c r="OE257" s="38"/>
      <c r="OF257" s="38"/>
      <c r="OG257" s="38"/>
      <c r="OH257" s="38"/>
      <c r="OI257" s="38"/>
      <c r="OJ257" s="38"/>
      <c r="OK257" s="38"/>
      <c r="OL257" s="38"/>
      <c r="OM257" s="37"/>
      <c r="ON257" s="38"/>
      <c r="OO257" s="38"/>
      <c r="OP257" s="38"/>
      <c r="OQ257" s="38"/>
      <c r="OR257" s="38"/>
      <c r="OS257" s="38"/>
      <c r="OT257" s="38"/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37"/>
      <c r="PH257" s="38"/>
      <c r="PI257" s="38"/>
      <c r="PJ257" s="38"/>
      <c r="PK257" s="38"/>
      <c r="PL257" s="38"/>
      <c r="PM257" s="38"/>
      <c r="PN257" s="38"/>
      <c r="PO257" s="38"/>
      <c r="PP257" s="38"/>
      <c r="PQ257" s="38"/>
      <c r="PR257" s="38"/>
      <c r="PS257" s="38"/>
      <c r="PT257" s="38"/>
      <c r="PU257" s="38"/>
      <c r="PV257" s="38"/>
      <c r="PW257" s="38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37"/>
      <c r="QV257" s="38"/>
      <c r="QW257" s="38"/>
      <c r="QX257" s="38"/>
      <c r="QY257" s="38"/>
      <c r="QZ257" s="38"/>
      <c r="RA257" s="38"/>
      <c r="RB257" s="38"/>
      <c r="RC257" s="38"/>
      <c r="RD257" s="38"/>
      <c r="RE257" s="38"/>
      <c r="RF257" s="38"/>
      <c r="RG257" s="38"/>
      <c r="RH257" s="38"/>
      <c r="RI257" s="38"/>
      <c r="RJ257" s="38"/>
      <c r="RK257" s="38"/>
      <c r="RL257" s="38"/>
      <c r="RM257" s="38"/>
      <c r="RN257" s="38"/>
      <c r="RO257" s="37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7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7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7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7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7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7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7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7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7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7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7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7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7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7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7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7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7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7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F257" s="35" t="str">
        <f t="shared" si="859"/>
        <v/>
      </c>
      <c r="AGG257" s="43" t="str">
        <f t="shared" si="860"/>
        <v/>
      </c>
      <c r="AGH257" s="35" t="str">
        <f t="shared" si="848"/>
        <v/>
      </c>
      <c r="AGL257" s="36" t="str">
        <f t="shared" si="861"/>
        <v/>
      </c>
      <c r="AGM257" s="36" t="str">
        <f t="shared" si="849"/>
        <v/>
      </c>
      <c r="AGN257" s="39" t="str">
        <f t="shared" si="862"/>
        <v/>
      </c>
      <c r="AGO257" s="36" t="str">
        <f t="shared" si="863"/>
        <v/>
      </c>
      <c r="AGP257" s="36" t="str">
        <f t="shared" si="850"/>
        <v/>
      </c>
      <c r="AGQ257" s="39" t="str">
        <f t="shared" si="864"/>
        <v/>
      </c>
      <c r="AGR257" s="36" t="str">
        <f t="shared" si="865"/>
        <v/>
      </c>
      <c r="AGS257" s="36" t="str">
        <f t="shared" si="851"/>
        <v/>
      </c>
      <c r="AGT257" s="39" t="str">
        <f t="shared" si="866"/>
        <v/>
      </c>
      <c r="AGU257" s="36" t="str">
        <f t="shared" si="867"/>
        <v/>
      </c>
      <c r="AGV257" s="36" t="str">
        <f t="shared" si="852"/>
        <v/>
      </c>
      <c r="AGW257" s="39" t="str">
        <f t="shared" si="868"/>
        <v/>
      </c>
      <c r="AGX257" s="36" t="str">
        <f t="shared" si="869"/>
        <v/>
      </c>
      <c r="AGY257" s="36" t="str">
        <f t="shared" si="853"/>
        <v/>
      </c>
      <c r="AGZ257" s="39" t="str">
        <f t="shared" si="870"/>
        <v/>
      </c>
      <c r="AHA257" s="36" t="str">
        <f t="shared" si="871"/>
        <v/>
      </c>
      <c r="AHB257" s="36" t="str">
        <f t="shared" si="854"/>
        <v/>
      </c>
      <c r="AHC257" s="39" t="str">
        <f t="shared" si="872"/>
        <v/>
      </c>
      <c r="AHD257" s="36" t="str">
        <f t="shared" si="873"/>
        <v/>
      </c>
      <c r="AHE257" s="36" t="str">
        <f t="shared" si="855"/>
        <v/>
      </c>
      <c r="AHF257" s="39" t="str">
        <f t="shared" si="874"/>
        <v/>
      </c>
      <c r="AHG257" s="36" t="str">
        <f t="shared" si="875"/>
        <v/>
      </c>
      <c r="AHH257" s="36" t="str">
        <f t="shared" si="856"/>
        <v/>
      </c>
      <c r="AHI257" s="39" t="str">
        <f t="shared" si="876"/>
        <v/>
      </c>
      <c r="AHJ257" s="36" t="str">
        <f t="shared" si="877"/>
        <v/>
      </c>
      <c r="AHK257" s="36" t="str">
        <f t="shared" si="857"/>
        <v/>
      </c>
      <c r="AHL257" s="39" t="str">
        <f t="shared" si="878"/>
        <v/>
      </c>
      <c r="AHM257" s="36" t="str">
        <f t="shared" si="879"/>
        <v/>
      </c>
      <c r="AHN257" s="36" t="str">
        <f t="shared" si="858"/>
        <v/>
      </c>
      <c r="AHO257" s="39" t="str">
        <f t="shared" si="880"/>
        <v/>
      </c>
    </row>
    <row r="258" spans="1:918" s="5" customFormat="1" outlineLevel="1" x14ac:dyDescent="0.25">
      <c r="A258" s="35">
        <f t="shared" si="881"/>
        <v>17</v>
      </c>
      <c r="B258" s="48" t="s">
        <v>146</v>
      </c>
      <c r="C258" s="37"/>
      <c r="D258" s="35"/>
      <c r="E258" s="35"/>
      <c r="F258" s="35"/>
      <c r="G258" s="57"/>
      <c r="H258" s="57" t="s">
        <v>399</v>
      </c>
      <c r="I258" s="57"/>
      <c r="J258" s="57"/>
      <c r="K258" s="57"/>
      <c r="L258" s="57"/>
      <c r="M258" s="57"/>
      <c r="N258" s="57"/>
      <c r="O258" s="57" t="s">
        <v>399</v>
      </c>
      <c r="P258" s="57"/>
      <c r="Q258" s="57"/>
      <c r="R258" s="57"/>
      <c r="S258" s="57"/>
      <c r="T258" s="57"/>
      <c r="U258" s="57"/>
      <c r="V258" s="57"/>
      <c r="W258" s="37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7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7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7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7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7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7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37"/>
      <c r="IJ258" s="38"/>
      <c r="IK258" s="38"/>
      <c r="IL258" s="38"/>
      <c r="IM258" s="38"/>
      <c r="IN258" s="38"/>
      <c r="IO258" s="38"/>
      <c r="IP258" s="38"/>
      <c r="IQ258" s="38"/>
      <c r="IR258" s="38"/>
      <c r="IS258" s="38"/>
      <c r="IT258" s="38"/>
      <c r="IU258" s="38"/>
      <c r="IV258" s="38"/>
      <c r="IW258" s="38"/>
      <c r="IX258" s="38"/>
      <c r="IY258" s="38"/>
      <c r="IZ258" s="38"/>
      <c r="JA258" s="38"/>
      <c r="JB258" s="38"/>
      <c r="JC258" s="37"/>
      <c r="JD258" s="38"/>
      <c r="JE258" s="38"/>
      <c r="JF258" s="38"/>
      <c r="JG258" s="38"/>
      <c r="JH258" s="38"/>
      <c r="JI258" s="38"/>
      <c r="JJ258" s="38"/>
      <c r="JK258" s="38"/>
      <c r="JL258" s="38"/>
      <c r="JM258" s="38"/>
      <c r="JN258" s="38"/>
      <c r="JO258" s="38"/>
      <c r="JP258" s="38"/>
      <c r="JQ258" s="38"/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37"/>
      <c r="NT258" s="38"/>
      <c r="NU258" s="38"/>
      <c r="NV258" s="38"/>
      <c r="NW258" s="38"/>
      <c r="NX258" s="38"/>
      <c r="NY258" s="38"/>
      <c r="NZ258" s="38"/>
      <c r="OA258" s="38"/>
      <c r="OB258" s="38"/>
      <c r="OC258" s="38"/>
      <c r="OD258" s="38"/>
      <c r="OE258" s="38"/>
      <c r="OF258" s="38"/>
      <c r="OG258" s="38"/>
      <c r="OH258" s="38"/>
      <c r="OI258" s="38"/>
      <c r="OJ258" s="38"/>
      <c r="OK258" s="38"/>
      <c r="OL258" s="38"/>
      <c r="OM258" s="37"/>
      <c r="ON258" s="38"/>
      <c r="OO258" s="38"/>
      <c r="OP258" s="38"/>
      <c r="OQ258" s="38"/>
      <c r="OR258" s="38"/>
      <c r="OS258" s="38"/>
      <c r="OT258" s="38"/>
      <c r="OU258" s="38"/>
      <c r="OV258" s="38"/>
      <c r="OW258" s="38"/>
      <c r="OX258" s="38"/>
      <c r="OY258" s="38"/>
      <c r="OZ258" s="38"/>
      <c r="PA258" s="38"/>
      <c r="PB258" s="38"/>
      <c r="PC258" s="38"/>
      <c r="PD258" s="38"/>
      <c r="PE258" s="38"/>
      <c r="PF258" s="38"/>
      <c r="PG258" s="37"/>
      <c r="PH258" s="38"/>
      <c r="PI258" s="38"/>
      <c r="PJ258" s="38"/>
      <c r="PK258" s="38"/>
      <c r="PL258" s="38"/>
      <c r="PM258" s="38"/>
      <c r="PN258" s="38"/>
      <c r="PO258" s="38"/>
      <c r="PP258" s="38"/>
      <c r="PQ258" s="38"/>
      <c r="PR258" s="38"/>
      <c r="PS258" s="38"/>
      <c r="PT258" s="38"/>
      <c r="PU258" s="38"/>
      <c r="PV258" s="38"/>
      <c r="PW258" s="38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37"/>
      <c r="QV258" s="38"/>
      <c r="QW258" s="38"/>
      <c r="QX258" s="38"/>
      <c r="QY258" s="38"/>
      <c r="QZ258" s="38"/>
      <c r="RA258" s="38"/>
      <c r="RB258" s="38"/>
      <c r="RC258" s="38"/>
      <c r="RD258" s="38"/>
      <c r="RE258" s="38"/>
      <c r="RF258" s="38"/>
      <c r="RG258" s="38"/>
      <c r="RH258" s="38"/>
      <c r="RI258" s="38"/>
      <c r="RJ258" s="38"/>
      <c r="RK258" s="38"/>
      <c r="RL258" s="38"/>
      <c r="RM258" s="38"/>
      <c r="RN258" s="38"/>
      <c r="RO258" s="37"/>
      <c r="RP258" s="38"/>
      <c r="RQ258" s="38"/>
      <c r="RR258" s="38"/>
      <c r="RS258" s="38"/>
      <c r="RT258" s="38"/>
      <c r="RU258" s="38"/>
      <c r="RV258" s="38"/>
      <c r="RW258" s="38"/>
      <c r="RX258" s="38"/>
      <c r="RY258" s="38"/>
      <c r="RZ258" s="38"/>
      <c r="SA258" s="38"/>
      <c r="SB258" s="38"/>
      <c r="SC258" s="38"/>
      <c r="SD258" s="38"/>
      <c r="SE258" s="38"/>
      <c r="SF258" s="38"/>
      <c r="SG258" s="38"/>
      <c r="SH258" s="38"/>
      <c r="SI258" s="37"/>
      <c r="SJ258" s="38"/>
      <c r="SK258" s="38"/>
      <c r="SL258" s="38"/>
      <c r="SM258" s="38"/>
      <c r="SN258" s="38"/>
      <c r="SO258" s="38"/>
      <c r="SP258" s="38"/>
      <c r="SQ258" s="38"/>
      <c r="SR258" s="38"/>
      <c r="SS258" s="38"/>
      <c r="ST258" s="38"/>
      <c r="SU258" s="38"/>
      <c r="SV258" s="38"/>
      <c r="SW258" s="38"/>
      <c r="SX258" s="38"/>
      <c r="SY258" s="38"/>
      <c r="SZ258" s="38"/>
      <c r="TA258" s="38"/>
      <c r="TB258" s="38"/>
      <c r="TC258" s="37"/>
      <c r="TD258" s="38"/>
      <c r="TE258" s="38"/>
      <c r="TF258" s="38"/>
      <c r="TG258" s="38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7"/>
      <c r="TX258" s="38"/>
      <c r="TY258" s="38"/>
      <c r="TZ258" s="38"/>
      <c r="UA258" s="38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7"/>
      <c r="UR258" s="38"/>
      <c r="US258" s="38"/>
      <c r="UT258" s="38"/>
      <c r="UU258" s="38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7"/>
      <c r="VL258" s="38"/>
      <c r="VM258" s="38"/>
      <c r="VN258" s="38"/>
      <c r="VO258" s="38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7"/>
      <c r="WF258" s="38"/>
      <c r="WG258" s="38"/>
      <c r="WH258" s="38"/>
      <c r="WI258" s="38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7"/>
      <c r="WZ258" s="38"/>
      <c r="XA258" s="38"/>
      <c r="XB258" s="38"/>
      <c r="XC258" s="38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7"/>
      <c r="XT258" s="38"/>
      <c r="XU258" s="38"/>
      <c r="XV258" s="38"/>
      <c r="XW258" s="38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7"/>
      <c r="YN258" s="38"/>
      <c r="YO258" s="38"/>
      <c r="YP258" s="38"/>
      <c r="YQ258" s="38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7"/>
      <c r="ZH258" s="38"/>
      <c r="ZI258" s="38"/>
      <c r="ZJ258" s="38"/>
      <c r="ZK258" s="38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7"/>
      <c r="AAB258" s="38"/>
      <c r="AAC258" s="38"/>
      <c r="AAD258" s="38"/>
      <c r="AAE258" s="38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7"/>
      <c r="AAV258" s="38"/>
      <c r="AAW258" s="38"/>
      <c r="AAX258" s="38"/>
      <c r="AAY258" s="38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7"/>
      <c r="ABP258" s="38"/>
      <c r="ABQ258" s="38"/>
      <c r="ABR258" s="38"/>
      <c r="ABS258" s="38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7"/>
      <c r="ACJ258" s="38"/>
      <c r="ACK258" s="38"/>
      <c r="ACL258" s="38"/>
      <c r="ACM258" s="38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7"/>
      <c r="ADD258" s="38"/>
      <c r="ADE258" s="38"/>
      <c r="ADF258" s="38"/>
      <c r="ADG258" s="38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7"/>
      <c r="ADX258" s="38"/>
      <c r="ADY258" s="38"/>
      <c r="ADZ258" s="38"/>
      <c r="AEA258" s="38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7"/>
      <c r="AER258" s="38"/>
      <c r="AES258" s="38"/>
      <c r="AET258" s="38"/>
      <c r="AEU258" s="38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7"/>
      <c r="AFL258" s="38"/>
      <c r="AFM258" s="38"/>
      <c r="AFN258" s="38"/>
      <c r="AFO258" s="38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F258" s="35" t="str">
        <f t="shared" si="859"/>
        <v/>
      </c>
      <c r="AGG258" s="43" t="str">
        <f t="shared" si="860"/>
        <v/>
      </c>
      <c r="AGH258" s="35">
        <f t="shared" si="848"/>
        <v>2</v>
      </c>
      <c r="AGL258" s="36" t="str">
        <f t="shared" si="861"/>
        <v/>
      </c>
      <c r="AGM258" s="36" t="str">
        <f t="shared" si="849"/>
        <v/>
      </c>
      <c r="AGN258" s="39">
        <f t="shared" si="862"/>
        <v>2</v>
      </c>
      <c r="AGO258" s="36" t="str">
        <f t="shared" si="863"/>
        <v/>
      </c>
      <c r="AGP258" s="36" t="str">
        <f t="shared" si="850"/>
        <v/>
      </c>
      <c r="AGQ258" s="39" t="str">
        <f t="shared" si="864"/>
        <v/>
      </c>
      <c r="AGR258" s="36" t="str">
        <f t="shared" si="865"/>
        <v/>
      </c>
      <c r="AGS258" s="36" t="str">
        <f t="shared" si="851"/>
        <v/>
      </c>
      <c r="AGT258" s="39" t="str">
        <f t="shared" si="866"/>
        <v/>
      </c>
      <c r="AGU258" s="36" t="str">
        <f t="shared" si="867"/>
        <v/>
      </c>
      <c r="AGV258" s="36" t="str">
        <f t="shared" si="852"/>
        <v/>
      </c>
      <c r="AGW258" s="39" t="str">
        <f t="shared" si="868"/>
        <v/>
      </c>
      <c r="AGX258" s="36" t="str">
        <f t="shared" si="869"/>
        <v/>
      </c>
      <c r="AGY258" s="36" t="str">
        <f t="shared" si="853"/>
        <v/>
      </c>
      <c r="AGZ258" s="39" t="str">
        <f t="shared" si="870"/>
        <v/>
      </c>
      <c r="AHA258" s="36" t="str">
        <f t="shared" si="871"/>
        <v/>
      </c>
      <c r="AHB258" s="36" t="str">
        <f t="shared" si="854"/>
        <v/>
      </c>
      <c r="AHC258" s="39" t="str">
        <f t="shared" si="872"/>
        <v/>
      </c>
      <c r="AHD258" s="36" t="str">
        <f t="shared" si="873"/>
        <v/>
      </c>
      <c r="AHE258" s="36" t="str">
        <f t="shared" si="855"/>
        <v/>
      </c>
      <c r="AHF258" s="39" t="str">
        <f t="shared" si="874"/>
        <v/>
      </c>
      <c r="AHG258" s="36" t="str">
        <f t="shared" si="875"/>
        <v/>
      </c>
      <c r="AHH258" s="36" t="str">
        <f t="shared" si="856"/>
        <v/>
      </c>
      <c r="AHI258" s="39" t="str">
        <f t="shared" si="876"/>
        <v/>
      </c>
      <c r="AHJ258" s="36" t="str">
        <f t="shared" si="877"/>
        <v/>
      </c>
      <c r="AHK258" s="36" t="str">
        <f t="shared" si="857"/>
        <v/>
      </c>
      <c r="AHL258" s="39" t="str">
        <f t="shared" si="878"/>
        <v/>
      </c>
      <c r="AHM258" s="36" t="str">
        <f t="shared" si="879"/>
        <v/>
      </c>
      <c r="AHN258" s="36" t="str">
        <f t="shared" si="858"/>
        <v/>
      </c>
      <c r="AHO258" s="39" t="str">
        <f t="shared" si="880"/>
        <v/>
      </c>
    </row>
    <row r="259" spans="1:918" s="5" customFormat="1" outlineLevel="1" x14ac:dyDescent="0.25">
      <c r="A259" s="35">
        <f t="shared" si="881"/>
        <v>18</v>
      </c>
      <c r="B259" s="36"/>
      <c r="C259" s="37"/>
      <c r="D259" s="35"/>
      <c r="E259" s="35"/>
      <c r="F259" s="35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7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7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7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7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7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7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7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7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  <c r="IW259" s="38"/>
      <c r="IX259" s="38"/>
      <c r="IY259" s="38"/>
      <c r="IZ259" s="38"/>
      <c r="JA259" s="38"/>
      <c r="JB259" s="38"/>
      <c r="JC259" s="37"/>
      <c r="JD259" s="38"/>
      <c r="JE259" s="38"/>
      <c r="JF259" s="38"/>
      <c r="JG259" s="38"/>
      <c r="JH259" s="38"/>
      <c r="JI259" s="38"/>
      <c r="JJ259" s="38"/>
      <c r="JK259" s="38"/>
      <c r="JL259" s="38"/>
      <c r="JM259" s="38"/>
      <c r="JN259" s="38"/>
      <c r="JO259" s="38"/>
      <c r="JP259" s="38"/>
      <c r="JQ259" s="38"/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7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7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7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37"/>
      <c r="QV259" s="38"/>
      <c r="QW259" s="38"/>
      <c r="QX259" s="38"/>
      <c r="QY259" s="38"/>
      <c r="QZ259" s="38"/>
      <c r="RA259" s="38"/>
      <c r="RB259" s="38"/>
      <c r="RC259" s="38"/>
      <c r="RD259" s="38"/>
      <c r="RE259" s="38"/>
      <c r="RF259" s="38"/>
      <c r="RG259" s="38"/>
      <c r="RH259" s="38"/>
      <c r="RI259" s="38"/>
      <c r="RJ259" s="38"/>
      <c r="RK259" s="38"/>
      <c r="RL259" s="38"/>
      <c r="RM259" s="38"/>
      <c r="RN259" s="38"/>
      <c r="RO259" s="37"/>
      <c r="RP259" s="38"/>
      <c r="RQ259" s="38"/>
      <c r="RR259" s="38"/>
      <c r="RS259" s="38"/>
      <c r="RT259" s="38"/>
      <c r="RU259" s="38"/>
      <c r="RV259" s="38"/>
      <c r="RW259" s="38"/>
      <c r="RX259" s="38"/>
      <c r="RY259" s="38"/>
      <c r="RZ259" s="38"/>
      <c r="SA259" s="38"/>
      <c r="SB259" s="38"/>
      <c r="SC259" s="38"/>
      <c r="SD259" s="38"/>
      <c r="SE259" s="38"/>
      <c r="SF259" s="38"/>
      <c r="SG259" s="38"/>
      <c r="SH259" s="38"/>
      <c r="SI259" s="37"/>
      <c r="SJ259" s="38"/>
      <c r="SK259" s="38"/>
      <c r="SL259" s="38"/>
      <c r="SM259" s="38"/>
      <c r="SN259" s="38"/>
      <c r="SO259" s="38"/>
      <c r="SP259" s="38"/>
      <c r="SQ259" s="38"/>
      <c r="SR259" s="38"/>
      <c r="SS259" s="38"/>
      <c r="ST259" s="38"/>
      <c r="SU259" s="38"/>
      <c r="SV259" s="38"/>
      <c r="SW259" s="38"/>
      <c r="SX259" s="38"/>
      <c r="SY259" s="38"/>
      <c r="SZ259" s="38"/>
      <c r="TA259" s="38"/>
      <c r="TB259" s="38"/>
      <c r="TC259" s="37"/>
      <c r="TD259" s="38"/>
      <c r="TE259" s="38"/>
      <c r="TF259" s="38"/>
      <c r="TG259" s="38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7"/>
      <c r="TX259" s="38"/>
      <c r="TY259" s="38"/>
      <c r="TZ259" s="38"/>
      <c r="UA259" s="38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7"/>
      <c r="UR259" s="38"/>
      <c r="US259" s="38"/>
      <c r="UT259" s="38"/>
      <c r="UU259" s="38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7"/>
      <c r="VL259" s="38"/>
      <c r="VM259" s="38"/>
      <c r="VN259" s="38"/>
      <c r="VO259" s="38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7"/>
      <c r="WF259" s="38"/>
      <c r="WG259" s="38"/>
      <c r="WH259" s="38"/>
      <c r="WI259" s="38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7"/>
      <c r="WZ259" s="38"/>
      <c r="XA259" s="38"/>
      <c r="XB259" s="38"/>
      <c r="XC259" s="38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7"/>
      <c r="XT259" s="38"/>
      <c r="XU259" s="38"/>
      <c r="XV259" s="38"/>
      <c r="XW259" s="38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7"/>
      <c r="YN259" s="38"/>
      <c r="YO259" s="38"/>
      <c r="YP259" s="38"/>
      <c r="YQ259" s="38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7"/>
      <c r="ZH259" s="38"/>
      <c r="ZI259" s="38"/>
      <c r="ZJ259" s="38"/>
      <c r="ZK259" s="38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7"/>
      <c r="AAB259" s="38"/>
      <c r="AAC259" s="38"/>
      <c r="AAD259" s="38"/>
      <c r="AAE259" s="38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7"/>
      <c r="AAV259" s="38"/>
      <c r="AAW259" s="38"/>
      <c r="AAX259" s="38"/>
      <c r="AAY259" s="38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7"/>
      <c r="ABP259" s="38"/>
      <c r="ABQ259" s="38"/>
      <c r="ABR259" s="38"/>
      <c r="ABS259" s="38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7"/>
      <c r="ACJ259" s="38"/>
      <c r="ACK259" s="38"/>
      <c r="ACL259" s="38"/>
      <c r="ACM259" s="38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7"/>
      <c r="ADD259" s="38"/>
      <c r="ADE259" s="38"/>
      <c r="ADF259" s="38"/>
      <c r="ADG259" s="38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7"/>
      <c r="ADX259" s="38"/>
      <c r="ADY259" s="38"/>
      <c r="ADZ259" s="38"/>
      <c r="AEA259" s="38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7"/>
      <c r="AER259" s="38"/>
      <c r="AES259" s="38"/>
      <c r="AET259" s="38"/>
      <c r="AEU259" s="38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7"/>
      <c r="AFL259" s="38"/>
      <c r="AFM259" s="38"/>
      <c r="AFN259" s="38"/>
      <c r="AFO259" s="38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F259" s="35" t="str">
        <f t="shared" si="859"/>
        <v/>
      </c>
      <c r="AGG259" s="43" t="str">
        <f t="shared" si="860"/>
        <v/>
      </c>
      <c r="AGH259" s="35" t="str">
        <f t="shared" si="848"/>
        <v/>
      </c>
      <c r="AGL259" s="36" t="str">
        <f t="shared" si="861"/>
        <v/>
      </c>
      <c r="AGM259" s="36" t="str">
        <f t="shared" si="849"/>
        <v/>
      </c>
      <c r="AGN259" s="39" t="str">
        <f t="shared" si="862"/>
        <v/>
      </c>
      <c r="AGO259" s="36" t="str">
        <f t="shared" si="863"/>
        <v/>
      </c>
      <c r="AGP259" s="36" t="str">
        <f t="shared" si="850"/>
        <v/>
      </c>
      <c r="AGQ259" s="39" t="str">
        <f t="shared" si="864"/>
        <v/>
      </c>
      <c r="AGR259" s="36" t="str">
        <f t="shared" si="865"/>
        <v/>
      </c>
      <c r="AGS259" s="36" t="str">
        <f t="shared" si="851"/>
        <v/>
      </c>
      <c r="AGT259" s="39" t="str">
        <f t="shared" si="866"/>
        <v/>
      </c>
      <c r="AGU259" s="36" t="str">
        <f t="shared" si="867"/>
        <v/>
      </c>
      <c r="AGV259" s="36" t="str">
        <f t="shared" si="852"/>
        <v/>
      </c>
      <c r="AGW259" s="39" t="str">
        <f t="shared" si="868"/>
        <v/>
      </c>
      <c r="AGX259" s="36" t="str">
        <f t="shared" si="869"/>
        <v/>
      </c>
      <c r="AGY259" s="36" t="str">
        <f t="shared" si="853"/>
        <v/>
      </c>
      <c r="AGZ259" s="39" t="str">
        <f t="shared" si="870"/>
        <v/>
      </c>
      <c r="AHA259" s="36" t="str">
        <f t="shared" si="871"/>
        <v/>
      </c>
      <c r="AHB259" s="36" t="str">
        <f t="shared" si="854"/>
        <v/>
      </c>
      <c r="AHC259" s="39" t="str">
        <f t="shared" si="872"/>
        <v/>
      </c>
      <c r="AHD259" s="36" t="str">
        <f t="shared" si="873"/>
        <v/>
      </c>
      <c r="AHE259" s="36" t="str">
        <f t="shared" si="855"/>
        <v/>
      </c>
      <c r="AHF259" s="39" t="str">
        <f t="shared" si="874"/>
        <v/>
      </c>
      <c r="AHG259" s="36" t="str">
        <f t="shared" si="875"/>
        <v/>
      </c>
      <c r="AHH259" s="36" t="str">
        <f t="shared" si="856"/>
        <v/>
      </c>
      <c r="AHI259" s="39" t="str">
        <f t="shared" si="876"/>
        <v/>
      </c>
      <c r="AHJ259" s="36" t="str">
        <f t="shared" si="877"/>
        <v/>
      </c>
      <c r="AHK259" s="36" t="str">
        <f t="shared" si="857"/>
        <v/>
      </c>
      <c r="AHL259" s="39" t="str">
        <f t="shared" si="878"/>
        <v/>
      </c>
      <c r="AHM259" s="36" t="str">
        <f t="shared" si="879"/>
        <v/>
      </c>
      <c r="AHN259" s="36" t="str">
        <f t="shared" si="858"/>
        <v/>
      </c>
      <c r="AHO259" s="39" t="str">
        <f t="shared" si="880"/>
        <v/>
      </c>
    </row>
    <row r="260" spans="1:918" s="5" customFormat="1" outlineLevel="1" x14ac:dyDescent="0.25">
      <c r="A260" s="35">
        <f t="shared" si="881"/>
        <v>19</v>
      </c>
      <c r="B260" s="36"/>
      <c r="C260" s="37"/>
      <c r="D260" s="35"/>
      <c r="E260" s="35"/>
      <c r="F260" s="35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7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7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7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7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7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7"/>
      <c r="DT260" s="38"/>
      <c r="DU260" s="38"/>
      <c r="DV260" s="38"/>
      <c r="DW260" s="38"/>
      <c r="DX260" s="38"/>
      <c r="DY260" s="38"/>
      <c r="DZ260" s="38"/>
      <c r="EA260" s="38"/>
      <c r="EB260" s="38"/>
      <c r="EC260" s="38"/>
      <c r="ED260" s="38"/>
      <c r="EE260" s="38"/>
      <c r="EF260" s="38"/>
      <c r="EG260" s="38"/>
      <c r="EH260" s="38"/>
      <c r="EI260" s="38"/>
      <c r="EJ260" s="38"/>
      <c r="EK260" s="38"/>
      <c r="EL260" s="38"/>
      <c r="EM260" s="37"/>
      <c r="EN260" s="38"/>
      <c r="EO260" s="38"/>
      <c r="EP260" s="38"/>
      <c r="EQ260" s="38"/>
      <c r="ER260" s="38"/>
      <c r="ES260" s="38"/>
      <c r="ET260" s="38"/>
      <c r="EU260" s="38"/>
      <c r="EV260" s="38"/>
      <c r="EW260" s="38"/>
      <c r="EX260" s="38"/>
      <c r="EY260" s="38"/>
      <c r="EZ260" s="38"/>
      <c r="FA260" s="38"/>
      <c r="FB260" s="38"/>
      <c r="FC260" s="38"/>
      <c r="FD260" s="38"/>
      <c r="FE260" s="38"/>
      <c r="FF260" s="38"/>
      <c r="FG260" s="37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7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7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7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37"/>
      <c r="IJ260" s="38"/>
      <c r="IK260" s="38"/>
      <c r="IL260" s="38"/>
      <c r="IM260" s="38"/>
      <c r="IN260" s="38"/>
      <c r="IO260" s="38"/>
      <c r="IP260" s="38"/>
      <c r="IQ260" s="38"/>
      <c r="IR260" s="38"/>
      <c r="IS260" s="38"/>
      <c r="IT260" s="38"/>
      <c r="IU260" s="38"/>
      <c r="IV260" s="38"/>
      <c r="IW260" s="38"/>
      <c r="IX260" s="38"/>
      <c r="IY260" s="38"/>
      <c r="IZ260" s="38"/>
      <c r="JA260" s="38"/>
      <c r="JB260" s="38"/>
      <c r="JC260" s="37"/>
      <c r="JD260" s="38"/>
      <c r="JE260" s="38"/>
      <c r="JF260" s="38"/>
      <c r="JG260" s="38"/>
      <c r="JH260" s="38"/>
      <c r="JI260" s="38"/>
      <c r="JJ260" s="38"/>
      <c r="JK260" s="38"/>
      <c r="JL260" s="38"/>
      <c r="JM260" s="38"/>
      <c r="JN260" s="38"/>
      <c r="JO260" s="38"/>
      <c r="JP260" s="38"/>
      <c r="JQ260" s="38"/>
      <c r="JR260" s="38"/>
      <c r="JS260" s="38"/>
      <c r="JT260" s="38"/>
      <c r="JU260" s="38"/>
      <c r="JV260" s="38"/>
      <c r="JW260" s="37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37"/>
      <c r="NT260" s="38"/>
      <c r="NU260" s="38"/>
      <c r="NV260" s="38"/>
      <c r="NW260" s="38"/>
      <c r="NX260" s="38"/>
      <c r="NY260" s="38"/>
      <c r="NZ260" s="38"/>
      <c r="OA260" s="38"/>
      <c r="OB260" s="38"/>
      <c r="OC260" s="38"/>
      <c r="OD260" s="38"/>
      <c r="OE260" s="38"/>
      <c r="OF260" s="38"/>
      <c r="OG260" s="38"/>
      <c r="OH260" s="38"/>
      <c r="OI260" s="38"/>
      <c r="OJ260" s="38"/>
      <c r="OK260" s="38"/>
      <c r="OL260" s="38"/>
      <c r="OM260" s="37"/>
      <c r="ON260" s="38"/>
      <c r="OO260" s="38"/>
      <c r="OP260" s="38"/>
      <c r="OQ260" s="38"/>
      <c r="OR260" s="38"/>
      <c r="OS260" s="38"/>
      <c r="OT260" s="38"/>
      <c r="OU260" s="38"/>
      <c r="OV260" s="38"/>
      <c r="OW260" s="38"/>
      <c r="OX260" s="38"/>
      <c r="OY260" s="38"/>
      <c r="OZ260" s="38"/>
      <c r="PA260" s="38"/>
      <c r="PB260" s="38"/>
      <c r="PC260" s="38"/>
      <c r="PD260" s="38"/>
      <c r="PE260" s="38"/>
      <c r="PF260" s="38"/>
      <c r="PG260" s="37"/>
      <c r="PH260" s="38"/>
      <c r="PI260" s="38"/>
      <c r="PJ260" s="38"/>
      <c r="PK260" s="38"/>
      <c r="PL260" s="38"/>
      <c r="PM260" s="38"/>
      <c r="PN260" s="38"/>
      <c r="PO260" s="38"/>
      <c r="PP260" s="38"/>
      <c r="PQ260" s="38"/>
      <c r="PR260" s="38"/>
      <c r="PS260" s="38"/>
      <c r="PT260" s="38"/>
      <c r="PU260" s="38"/>
      <c r="PV260" s="38"/>
      <c r="PW260" s="38"/>
      <c r="PX260" s="38"/>
      <c r="PY260" s="38"/>
      <c r="PZ260" s="38"/>
      <c r="QA260" s="37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  <c r="QQ260" s="38"/>
      <c r="QR260" s="38"/>
      <c r="QS260" s="38"/>
      <c r="QT260" s="38"/>
      <c r="QU260" s="37"/>
      <c r="QV260" s="38"/>
      <c r="QW260" s="38"/>
      <c r="QX260" s="38"/>
      <c r="QY260" s="38"/>
      <c r="QZ260" s="38"/>
      <c r="RA260" s="38"/>
      <c r="RB260" s="38"/>
      <c r="RC260" s="38"/>
      <c r="RD260" s="38"/>
      <c r="RE260" s="38"/>
      <c r="RF260" s="38"/>
      <c r="RG260" s="38"/>
      <c r="RH260" s="38"/>
      <c r="RI260" s="38"/>
      <c r="RJ260" s="38"/>
      <c r="RK260" s="38"/>
      <c r="RL260" s="38"/>
      <c r="RM260" s="38"/>
      <c r="RN260" s="38"/>
      <c r="RO260" s="37"/>
      <c r="RP260" s="38"/>
      <c r="RQ260" s="38"/>
      <c r="RR260" s="38"/>
      <c r="RS260" s="38"/>
      <c r="RT260" s="38"/>
      <c r="RU260" s="38"/>
      <c r="RV260" s="38"/>
      <c r="RW260" s="38"/>
      <c r="RX260" s="38"/>
      <c r="RY260" s="38"/>
      <c r="RZ260" s="38"/>
      <c r="SA260" s="38"/>
      <c r="SB260" s="38"/>
      <c r="SC260" s="38"/>
      <c r="SD260" s="38"/>
      <c r="SE260" s="38"/>
      <c r="SF260" s="38"/>
      <c r="SG260" s="38"/>
      <c r="SH260" s="38"/>
      <c r="SI260" s="37"/>
      <c r="SJ260" s="38"/>
      <c r="SK260" s="38"/>
      <c r="SL260" s="38"/>
      <c r="SM260" s="38"/>
      <c r="SN260" s="38"/>
      <c r="SO260" s="38"/>
      <c r="SP260" s="38"/>
      <c r="SQ260" s="38"/>
      <c r="SR260" s="38"/>
      <c r="SS260" s="38"/>
      <c r="ST260" s="38"/>
      <c r="SU260" s="38"/>
      <c r="SV260" s="38"/>
      <c r="SW260" s="38"/>
      <c r="SX260" s="38"/>
      <c r="SY260" s="38"/>
      <c r="SZ260" s="38"/>
      <c r="TA260" s="38"/>
      <c r="TB260" s="38"/>
      <c r="TC260" s="37"/>
      <c r="TD260" s="38"/>
      <c r="TE260" s="38"/>
      <c r="TF260" s="38"/>
      <c r="TG260" s="38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7"/>
      <c r="TX260" s="38"/>
      <c r="TY260" s="38"/>
      <c r="TZ260" s="38"/>
      <c r="UA260" s="38"/>
      <c r="UB260" s="38"/>
      <c r="UC260" s="38"/>
      <c r="UD260" s="38"/>
      <c r="UE260" s="38"/>
      <c r="UF260" s="38"/>
      <c r="UG260" s="38"/>
      <c r="UH260" s="38"/>
      <c r="UI260" s="38"/>
      <c r="UJ260" s="38"/>
      <c r="UK260" s="38"/>
      <c r="UL260" s="38"/>
      <c r="UM260" s="38"/>
      <c r="UN260" s="38"/>
      <c r="UO260" s="38"/>
      <c r="UP260" s="38"/>
      <c r="UQ260" s="37"/>
      <c r="UR260" s="38"/>
      <c r="US260" s="38"/>
      <c r="UT260" s="38"/>
      <c r="UU260" s="38"/>
      <c r="UV260" s="38"/>
      <c r="UW260" s="38"/>
      <c r="UX260" s="38"/>
      <c r="UY260" s="38"/>
      <c r="UZ260" s="38"/>
      <c r="VA260" s="38"/>
      <c r="VB260" s="38"/>
      <c r="VC260" s="38"/>
      <c r="VD260" s="38"/>
      <c r="VE260" s="38"/>
      <c r="VF260" s="38"/>
      <c r="VG260" s="38"/>
      <c r="VH260" s="38"/>
      <c r="VI260" s="38"/>
      <c r="VJ260" s="38"/>
      <c r="VK260" s="37"/>
      <c r="VL260" s="38"/>
      <c r="VM260" s="38"/>
      <c r="VN260" s="38"/>
      <c r="VO260" s="38"/>
      <c r="VP260" s="38"/>
      <c r="VQ260" s="38"/>
      <c r="VR260" s="38"/>
      <c r="VS260" s="38"/>
      <c r="VT260" s="38"/>
      <c r="VU260" s="38"/>
      <c r="VV260" s="38"/>
      <c r="VW260" s="38"/>
      <c r="VX260" s="38"/>
      <c r="VY260" s="38"/>
      <c r="VZ260" s="38"/>
      <c r="WA260" s="38"/>
      <c r="WB260" s="38"/>
      <c r="WC260" s="38"/>
      <c r="WD260" s="38"/>
      <c r="WE260" s="37"/>
      <c r="WF260" s="38"/>
      <c r="WG260" s="38"/>
      <c r="WH260" s="38"/>
      <c r="WI260" s="38"/>
      <c r="WJ260" s="38"/>
      <c r="WK260" s="38"/>
      <c r="WL260" s="38"/>
      <c r="WM260" s="38"/>
      <c r="WN260" s="38"/>
      <c r="WO260" s="38"/>
      <c r="WP260" s="38"/>
      <c r="WQ260" s="38"/>
      <c r="WR260" s="38"/>
      <c r="WS260" s="38"/>
      <c r="WT260" s="38"/>
      <c r="WU260" s="38"/>
      <c r="WV260" s="38"/>
      <c r="WW260" s="38"/>
      <c r="WX260" s="38"/>
      <c r="WY260" s="37"/>
      <c r="WZ260" s="38"/>
      <c r="XA260" s="38"/>
      <c r="XB260" s="38"/>
      <c r="XC260" s="38"/>
      <c r="XD260" s="38"/>
      <c r="XE260" s="38"/>
      <c r="XF260" s="38"/>
      <c r="XG260" s="38"/>
      <c r="XH260" s="38"/>
      <c r="XI260" s="38"/>
      <c r="XJ260" s="38"/>
      <c r="XK260" s="38"/>
      <c r="XL260" s="38"/>
      <c r="XM260" s="38"/>
      <c r="XN260" s="38"/>
      <c r="XO260" s="38"/>
      <c r="XP260" s="38"/>
      <c r="XQ260" s="38"/>
      <c r="XR260" s="38"/>
      <c r="XS260" s="37"/>
      <c r="XT260" s="38"/>
      <c r="XU260" s="38"/>
      <c r="XV260" s="38"/>
      <c r="XW260" s="38"/>
      <c r="XX260" s="38"/>
      <c r="XY260" s="38"/>
      <c r="XZ260" s="38"/>
      <c r="YA260" s="38"/>
      <c r="YB260" s="38"/>
      <c r="YC260" s="38"/>
      <c r="YD260" s="38"/>
      <c r="YE260" s="38"/>
      <c r="YF260" s="38"/>
      <c r="YG260" s="38"/>
      <c r="YH260" s="38"/>
      <c r="YI260" s="38"/>
      <c r="YJ260" s="38"/>
      <c r="YK260" s="38"/>
      <c r="YL260" s="38"/>
      <c r="YM260" s="37"/>
      <c r="YN260" s="38"/>
      <c r="YO260" s="38"/>
      <c r="YP260" s="38"/>
      <c r="YQ260" s="38"/>
      <c r="YR260" s="38"/>
      <c r="YS260" s="38"/>
      <c r="YT260" s="38"/>
      <c r="YU260" s="38"/>
      <c r="YV260" s="38"/>
      <c r="YW260" s="38"/>
      <c r="YX260" s="38"/>
      <c r="YY260" s="38"/>
      <c r="YZ260" s="38"/>
      <c r="ZA260" s="38"/>
      <c r="ZB260" s="38"/>
      <c r="ZC260" s="38"/>
      <c r="ZD260" s="38"/>
      <c r="ZE260" s="38"/>
      <c r="ZF260" s="38"/>
      <c r="ZG260" s="37"/>
      <c r="ZH260" s="38"/>
      <c r="ZI260" s="38"/>
      <c r="ZJ260" s="38"/>
      <c r="ZK260" s="38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7"/>
      <c r="AAB260" s="38"/>
      <c r="AAC260" s="38"/>
      <c r="AAD260" s="38"/>
      <c r="AAE260" s="38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7"/>
      <c r="AAV260" s="38"/>
      <c r="AAW260" s="38"/>
      <c r="AAX260" s="38"/>
      <c r="AAY260" s="38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7"/>
      <c r="ABP260" s="38"/>
      <c r="ABQ260" s="38"/>
      <c r="ABR260" s="38"/>
      <c r="ABS260" s="38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7"/>
      <c r="ACJ260" s="38"/>
      <c r="ACK260" s="38"/>
      <c r="ACL260" s="38"/>
      <c r="ACM260" s="38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7"/>
      <c r="ADD260" s="38"/>
      <c r="ADE260" s="38"/>
      <c r="ADF260" s="38"/>
      <c r="ADG260" s="38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7"/>
      <c r="ADX260" s="38"/>
      <c r="ADY260" s="38"/>
      <c r="ADZ260" s="38"/>
      <c r="AEA260" s="38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7"/>
      <c r="AER260" s="38"/>
      <c r="AES260" s="38"/>
      <c r="AET260" s="38"/>
      <c r="AEU260" s="38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7"/>
      <c r="AFL260" s="38"/>
      <c r="AFM260" s="38"/>
      <c r="AFN260" s="38"/>
      <c r="AFO260" s="38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F260" s="35" t="str">
        <f t="shared" si="859"/>
        <v/>
      </c>
      <c r="AGG260" s="43" t="str">
        <f t="shared" si="860"/>
        <v/>
      </c>
      <c r="AGH260" s="35" t="str">
        <f t="shared" si="848"/>
        <v/>
      </c>
      <c r="AGL260" s="36" t="str">
        <f t="shared" si="861"/>
        <v/>
      </c>
      <c r="AGM260" s="36" t="str">
        <f t="shared" si="849"/>
        <v/>
      </c>
      <c r="AGN260" s="39" t="str">
        <f t="shared" si="862"/>
        <v/>
      </c>
      <c r="AGO260" s="36" t="str">
        <f t="shared" si="863"/>
        <v/>
      </c>
      <c r="AGP260" s="36" t="str">
        <f t="shared" si="850"/>
        <v/>
      </c>
      <c r="AGQ260" s="39" t="str">
        <f t="shared" si="864"/>
        <v/>
      </c>
      <c r="AGR260" s="36" t="str">
        <f t="shared" si="865"/>
        <v/>
      </c>
      <c r="AGS260" s="36" t="str">
        <f t="shared" si="851"/>
        <v/>
      </c>
      <c r="AGT260" s="39" t="str">
        <f t="shared" si="866"/>
        <v/>
      </c>
      <c r="AGU260" s="36" t="str">
        <f t="shared" si="867"/>
        <v/>
      </c>
      <c r="AGV260" s="36" t="str">
        <f t="shared" si="852"/>
        <v/>
      </c>
      <c r="AGW260" s="39" t="str">
        <f t="shared" si="868"/>
        <v/>
      </c>
      <c r="AGX260" s="36" t="str">
        <f t="shared" si="869"/>
        <v/>
      </c>
      <c r="AGY260" s="36" t="str">
        <f t="shared" si="853"/>
        <v/>
      </c>
      <c r="AGZ260" s="39" t="str">
        <f t="shared" si="870"/>
        <v/>
      </c>
      <c r="AHA260" s="36" t="str">
        <f t="shared" si="871"/>
        <v/>
      </c>
      <c r="AHB260" s="36" t="str">
        <f t="shared" si="854"/>
        <v/>
      </c>
      <c r="AHC260" s="39" t="str">
        <f t="shared" si="872"/>
        <v/>
      </c>
      <c r="AHD260" s="36" t="str">
        <f t="shared" si="873"/>
        <v/>
      </c>
      <c r="AHE260" s="36" t="str">
        <f t="shared" si="855"/>
        <v/>
      </c>
      <c r="AHF260" s="39" t="str">
        <f t="shared" si="874"/>
        <v/>
      </c>
      <c r="AHG260" s="36" t="str">
        <f t="shared" si="875"/>
        <v/>
      </c>
      <c r="AHH260" s="36" t="str">
        <f t="shared" si="856"/>
        <v/>
      </c>
      <c r="AHI260" s="39" t="str">
        <f t="shared" si="876"/>
        <v/>
      </c>
      <c r="AHJ260" s="36" t="str">
        <f t="shared" si="877"/>
        <v/>
      </c>
      <c r="AHK260" s="36" t="str">
        <f t="shared" si="857"/>
        <v/>
      </c>
      <c r="AHL260" s="39" t="str">
        <f t="shared" si="878"/>
        <v/>
      </c>
      <c r="AHM260" s="36" t="str">
        <f t="shared" si="879"/>
        <v/>
      </c>
      <c r="AHN260" s="36" t="str">
        <f t="shared" si="858"/>
        <v/>
      </c>
      <c r="AHO260" s="39" t="str">
        <f t="shared" si="880"/>
        <v/>
      </c>
    </row>
    <row r="261" spans="1:918" s="32" customFormat="1" x14ac:dyDescent="0.25">
      <c r="A261" s="31" t="s">
        <v>44</v>
      </c>
      <c r="C261" s="33"/>
      <c r="D261" s="33"/>
      <c r="E261" s="33"/>
      <c r="F261" s="34"/>
      <c r="G261" s="33"/>
      <c r="H261" s="33"/>
      <c r="I261" s="33"/>
      <c r="J261" s="34"/>
      <c r="K261" s="33"/>
      <c r="L261" s="33"/>
      <c r="M261" s="33"/>
      <c r="N261" s="34"/>
      <c r="O261" s="33"/>
      <c r="P261" s="33"/>
      <c r="Q261" s="33"/>
      <c r="R261" s="34"/>
      <c r="S261" s="33"/>
      <c r="T261" s="33"/>
      <c r="U261" s="33"/>
      <c r="V261" s="34"/>
      <c r="W261" s="33"/>
      <c r="X261" s="33"/>
      <c r="Y261" s="33"/>
      <c r="Z261" s="34"/>
      <c r="AA261" s="33"/>
      <c r="AB261" s="33"/>
      <c r="AC261" s="33"/>
      <c r="AD261" s="34"/>
      <c r="AE261" s="33"/>
      <c r="AF261" s="33"/>
      <c r="AG261" s="33"/>
      <c r="AH261" s="34"/>
      <c r="AI261" s="33"/>
      <c r="AJ261" s="33"/>
      <c r="AK261" s="33"/>
      <c r="AL261" s="34"/>
      <c r="AM261" s="33"/>
      <c r="AN261" s="33"/>
      <c r="AO261" s="33"/>
      <c r="AP261" s="34"/>
      <c r="AQ261" s="33"/>
      <c r="AR261" s="33"/>
      <c r="AS261" s="33"/>
      <c r="AT261" s="34"/>
      <c r="AU261" s="33"/>
      <c r="AV261" s="33"/>
      <c r="AW261" s="33"/>
      <c r="AX261" s="34"/>
      <c r="AY261" s="33"/>
      <c r="AZ261" s="33"/>
      <c r="BA261" s="33"/>
      <c r="BB261" s="34"/>
      <c r="BC261" s="33"/>
      <c r="BD261" s="33"/>
      <c r="BE261" s="33"/>
      <c r="BF261" s="34"/>
      <c r="BG261" s="33"/>
      <c r="BH261" s="33"/>
      <c r="BI261" s="33"/>
      <c r="BJ261" s="34"/>
      <c r="BK261" s="33"/>
      <c r="BL261" s="33"/>
      <c r="BM261" s="33"/>
      <c r="BN261" s="34"/>
      <c r="BO261" s="33"/>
      <c r="BP261" s="33"/>
      <c r="BQ261" s="33"/>
      <c r="BR261" s="34"/>
      <c r="BS261" s="33"/>
      <c r="BT261" s="33"/>
      <c r="BU261" s="33"/>
      <c r="BV261" s="34"/>
      <c r="BW261" s="33"/>
      <c r="BX261" s="33"/>
      <c r="BY261" s="33"/>
      <c r="BZ261" s="34"/>
      <c r="CA261" s="33"/>
      <c r="CB261" s="33"/>
      <c r="CC261" s="33"/>
      <c r="CD261" s="34"/>
      <c r="CE261" s="33"/>
      <c r="CF261" s="33"/>
      <c r="CG261" s="33"/>
      <c r="CH261" s="34"/>
      <c r="CI261" s="33"/>
      <c r="CJ261" s="33"/>
      <c r="CK261" s="33"/>
      <c r="CL261" s="34"/>
      <c r="CM261" s="33"/>
      <c r="CN261" s="33"/>
      <c r="CO261" s="33"/>
      <c r="CP261" s="34"/>
      <c r="CQ261" s="33"/>
      <c r="CR261" s="33"/>
      <c r="CS261" s="33"/>
      <c r="CT261" s="34"/>
      <c r="CU261" s="33"/>
      <c r="CV261" s="33"/>
      <c r="CW261" s="33"/>
      <c r="CX261" s="34"/>
      <c r="CY261" s="33"/>
      <c r="CZ261" s="33"/>
      <c r="DA261" s="33"/>
      <c r="DB261" s="34"/>
      <c r="DC261" s="33"/>
      <c r="DD261" s="33"/>
      <c r="DE261" s="33"/>
      <c r="DF261" s="34"/>
      <c r="DG261" s="33"/>
      <c r="DH261" s="33"/>
      <c r="DI261" s="33"/>
      <c r="DJ261" s="34"/>
      <c r="DK261" s="33"/>
      <c r="DL261" s="33"/>
      <c r="DM261" s="33"/>
      <c r="DN261" s="34"/>
      <c r="DO261" s="33"/>
      <c r="DP261" s="33"/>
      <c r="DQ261" s="33"/>
      <c r="DR261" s="34"/>
      <c r="DS261" s="33"/>
      <c r="DT261" s="33"/>
      <c r="DU261" s="33"/>
      <c r="DV261" s="34"/>
      <c r="DW261" s="33"/>
      <c r="DX261" s="33"/>
      <c r="DY261" s="33"/>
      <c r="DZ261" s="34"/>
      <c r="EA261" s="33"/>
      <c r="EB261" s="33"/>
      <c r="EC261" s="33"/>
      <c r="ED261" s="34"/>
      <c r="EE261" s="33"/>
      <c r="EF261" s="33"/>
      <c r="EG261" s="33"/>
      <c r="EH261" s="34"/>
      <c r="EI261" s="33"/>
      <c r="EJ261" s="33"/>
      <c r="EK261" s="33"/>
      <c r="EL261" s="34"/>
      <c r="EM261" s="33"/>
      <c r="EN261" s="33"/>
      <c r="EO261" s="33"/>
      <c r="EP261" s="34"/>
      <c r="EQ261" s="33"/>
      <c r="ER261" s="33"/>
      <c r="ES261" s="33"/>
      <c r="ET261" s="34"/>
      <c r="EU261" s="33"/>
      <c r="EV261" s="33"/>
      <c r="EW261" s="33"/>
      <c r="EX261" s="34"/>
      <c r="EY261" s="33"/>
      <c r="EZ261" s="33"/>
      <c r="FA261" s="33"/>
      <c r="FB261" s="34"/>
      <c r="FC261" s="33"/>
      <c r="FD261" s="33"/>
      <c r="FE261" s="33"/>
      <c r="FF261" s="34"/>
      <c r="FG261" s="33"/>
      <c r="FH261" s="33"/>
      <c r="FI261" s="33"/>
      <c r="FJ261" s="34"/>
      <c r="FK261" s="33"/>
      <c r="FL261" s="33"/>
      <c r="FM261" s="33"/>
      <c r="FN261" s="34"/>
      <c r="FO261" s="33"/>
      <c r="FP261" s="33"/>
      <c r="FQ261" s="33"/>
      <c r="FR261" s="34"/>
      <c r="FS261" s="33"/>
      <c r="FT261" s="33"/>
      <c r="FU261" s="33"/>
      <c r="FV261" s="34"/>
      <c r="FW261" s="33"/>
      <c r="FX261" s="33"/>
      <c r="FY261" s="33"/>
      <c r="FZ261" s="34"/>
      <c r="GA261" s="33"/>
      <c r="GB261" s="33"/>
      <c r="GC261" s="33"/>
      <c r="GD261" s="34"/>
      <c r="GE261" s="33"/>
      <c r="GF261" s="33"/>
      <c r="GG261" s="33"/>
      <c r="GH261" s="34"/>
      <c r="GI261" s="33"/>
      <c r="GJ261" s="33"/>
      <c r="GK261" s="33"/>
      <c r="GL261" s="34"/>
      <c r="GM261" s="33"/>
      <c r="GN261" s="33"/>
      <c r="GO261" s="33"/>
      <c r="GP261" s="34"/>
      <c r="GQ261" s="33"/>
      <c r="GR261" s="33"/>
      <c r="GS261" s="33"/>
      <c r="GT261" s="34"/>
      <c r="GU261" s="33"/>
      <c r="GV261" s="33"/>
      <c r="GW261" s="33"/>
      <c r="GX261" s="34"/>
      <c r="GY261" s="33"/>
      <c r="GZ261" s="33"/>
      <c r="HA261" s="33"/>
      <c r="HB261" s="34"/>
      <c r="HC261" s="33"/>
      <c r="HD261" s="33"/>
      <c r="HE261" s="33"/>
      <c r="HF261" s="34"/>
      <c r="HG261" s="33"/>
      <c r="HH261" s="33"/>
      <c r="HI261" s="33"/>
      <c r="HJ261" s="34"/>
      <c r="HK261" s="33"/>
      <c r="HL261" s="33"/>
      <c r="HM261" s="33"/>
      <c r="HN261" s="34"/>
      <c r="HO261" s="33"/>
      <c r="HP261" s="33"/>
      <c r="HQ261" s="33"/>
      <c r="HR261" s="34"/>
      <c r="HS261" s="33"/>
      <c r="HT261" s="33"/>
      <c r="HU261" s="33"/>
      <c r="HV261" s="34"/>
      <c r="HW261" s="33"/>
      <c r="HX261" s="33"/>
      <c r="HY261" s="33"/>
      <c r="HZ261" s="34"/>
      <c r="IA261" s="33"/>
      <c r="IB261" s="33"/>
      <c r="IC261" s="33"/>
      <c r="ID261" s="34"/>
      <c r="IE261" s="33"/>
      <c r="IF261" s="33"/>
      <c r="IG261" s="33"/>
      <c r="IH261" s="34"/>
      <c r="II261" s="33"/>
      <c r="IJ261" s="33"/>
      <c r="IK261" s="33"/>
      <c r="IL261" s="34"/>
      <c r="IM261" s="33"/>
      <c r="IN261" s="33"/>
      <c r="IO261" s="33"/>
      <c r="IP261" s="34"/>
      <c r="IQ261" s="33"/>
      <c r="IR261" s="33"/>
      <c r="IS261" s="33"/>
      <c r="IT261" s="34"/>
      <c r="IU261" s="33"/>
      <c r="IV261" s="33"/>
      <c r="IW261" s="33"/>
      <c r="IX261" s="34"/>
      <c r="IY261" s="33"/>
      <c r="IZ261" s="33"/>
      <c r="JA261" s="33"/>
      <c r="JB261" s="34"/>
      <c r="JC261" s="33"/>
      <c r="JD261" s="33"/>
      <c r="JE261" s="33"/>
      <c r="JF261" s="34"/>
      <c r="JG261" s="33"/>
      <c r="JH261" s="33"/>
      <c r="JI261" s="33"/>
      <c r="JJ261" s="34"/>
      <c r="JK261" s="33"/>
      <c r="JL261" s="33"/>
      <c r="JM261" s="33"/>
      <c r="JN261" s="34"/>
      <c r="JO261" s="33"/>
      <c r="JP261" s="33"/>
      <c r="JQ261" s="33"/>
      <c r="JR261" s="34"/>
      <c r="JS261" s="33"/>
      <c r="JT261" s="33"/>
      <c r="JU261" s="33"/>
      <c r="JV261" s="34"/>
      <c r="JW261" s="33"/>
      <c r="JX261" s="33"/>
      <c r="JY261" s="33"/>
      <c r="JZ261" s="34"/>
      <c r="KA261" s="33"/>
      <c r="KB261" s="33"/>
      <c r="KC261" s="33"/>
      <c r="KD261" s="34"/>
      <c r="KE261" s="33"/>
      <c r="KF261" s="33"/>
      <c r="KG261" s="33"/>
      <c r="KH261" s="34"/>
      <c r="KI261" s="33"/>
      <c r="KJ261" s="33"/>
      <c r="KK261" s="33"/>
      <c r="KL261" s="34"/>
      <c r="KM261" s="33"/>
      <c r="KN261" s="33"/>
      <c r="KO261" s="33"/>
      <c r="KP261" s="34"/>
      <c r="KQ261" s="33"/>
      <c r="KR261" s="33"/>
      <c r="KS261" s="33"/>
      <c r="KT261" s="34"/>
      <c r="KU261" s="33"/>
      <c r="KV261" s="33"/>
      <c r="KW261" s="33"/>
      <c r="KX261" s="34"/>
      <c r="KY261" s="33"/>
      <c r="KZ261" s="33"/>
      <c r="LA261" s="33"/>
      <c r="LB261" s="34"/>
      <c r="LC261" s="33"/>
      <c r="LD261" s="33"/>
      <c r="LE261" s="33"/>
      <c r="LF261" s="34"/>
      <c r="LG261" s="33"/>
      <c r="LH261" s="33"/>
      <c r="LI261" s="33"/>
      <c r="LJ261" s="34"/>
      <c r="LK261" s="33"/>
      <c r="LL261" s="33"/>
      <c r="LM261" s="33"/>
      <c r="LN261" s="34"/>
      <c r="LO261" s="33"/>
      <c r="LP261" s="33"/>
      <c r="LQ261" s="33"/>
      <c r="LR261" s="34"/>
      <c r="LS261" s="33"/>
      <c r="LT261" s="33"/>
      <c r="LU261" s="33"/>
      <c r="LV261" s="34"/>
      <c r="LW261" s="33"/>
      <c r="LX261" s="33"/>
      <c r="LY261" s="33"/>
      <c r="LZ261" s="34"/>
      <c r="MA261" s="33"/>
      <c r="MB261" s="33"/>
      <c r="MC261" s="33"/>
      <c r="MD261" s="34"/>
      <c r="ME261" s="33"/>
      <c r="MF261" s="33"/>
      <c r="MG261" s="33"/>
      <c r="MH261" s="34"/>
      <c r="MI261" s="33"/>
      <c r="MJ261" s="33"/>
      <c r="MK261" s="33"/>
      <c r="ML261" s="34"/>
      <c r="MM261" s="33"/>
      <c r="MN261" s="33"/>
      <c r="MO261" s="33"/>
      <c r="MP261" s="34"/>
      <c r="MQ261" s="33"/>
      <c r="MR261" s="33"/>
      <c r="MS261" s="33"/>
      <c r="MT261" s="34"/>
      <c r="MU261" s="33"/>
      <c r="MV261" s="33"/>
      <c r="MW261" s="33"/>
      <c r="MX261" s="34"/>
      <c r="MY261" s="33"/>
      <c r="MZ261" s="33"/>
      <c r="NA261" s="33"/>
      <c r="NB261" s="34"/>
      <c r="NC261" s="33"/>
      <c r="ND261" s="33"/>
      <c r="NE261" s="33"/>
      <c r="NF261" s="34"/>
      <c r="NG261" s="33"/>
      <c r="NH261" s="33"/>
      <c r="NI261" s="33"/>
      <c r="NJ261" s="34"/>
      <c r="NK261" s="33"/>
      <c r="NL261" s="33"/>
      <c r="NM261" s="33"/>
      <c r="NN261" s="34"/>
      <c r="NO261" s="33"/>
      <c r="NP261" s="33"/>
      <c r="NQ261" s="33"/>
      <c r="NR261" s="34"/>
      <c r="NS261" s="33"/>
      <c r="NT261" s="33"/>
      <c r="NU261" s="33"/>
      <c r="NV261" s="34"/>
      <c r="NW261" s="33"/>
      <c r="NX261" s="33"/>
      <c r="NY261" s="33"/>
      <c r="NZ261" s="34"/>
      <c r="OA261" s="33"/>
      <c r="OB261" s="33"/>
      <c r="OC261" s="33"/>
      <c r="OD261" s="34"/>
      <c r="OE261" s="33"/>
      <c r="OF261" s="33"/>
      <c r="OG261" s="33"/>
      <c r="OH261" s="34"/>
      <c r="OI261" s="33"/>
      <c r="OJ261" s="33"/>
      <c r="OK261" s="33"/>
      <c r="OL261" s="34"/>
      <c r="OM261" s="33"/>
      <c r="ON261" s="33"/>
      <c r="OO261" s="33"/>
      <c r="OP261" s="34"/>
      <c r="OQ261" s="33"/>
      <c r="OR261" s="33"/>
      <c r="OS261" s="33"/>
      <c r="OT261" s="34"/>
      <c r="OU261" s="33"/>
      <c r="OV261" s="33"/>
      <c r="OW261" s="33"/>
      <c r="OX261" s="34"/>
      <c r="OY261" s="33"/>
      <c r="OZ261" s="33"/>
      <c r="PA261" s="33"/>
      <c r="PB261" s="34"/>
      <c r="PC261" s="33"/>
      <c r="PD261" s="33"/>
      <c r="PE261" s="33"/>
      <c r="PF261" s="34"/>
      <c r="PG261" s="33"/>
      <c r="PH261" s="33"/>
      <c r="PI261" s="33"/>
      <c r="PJ261" s="34"/>
      <c r="PK261" s="33"/>
      <c r="PL261" s="33"/>
      <c r="PM261" s="33"/>
      <c r="PN261" s="34"/>
      <c r="PO261" s="33"/>
      <c r="PP261" s="33"/>
      <c r="PQ261" s="33"/>
      <c r="PR261" s="34"/>
      <c r="PS261" s="33"/>
      <c r="PT261" s="33"/>
      <c r="PU261" s="33"/>
      <c r="PV261" s="34"/>
      <c r="PW261" s="33"/>
      <c r="PX261" s="33"/>
      <c r="PY261" s="33"/>
      <c r="PZ261" s="34"/>
      <c r="QA261" s="33"/>
      <c r="QB261" s="33"/>
      <c r="QC261" s="33"/>
      <c r="QD261" s="34"/>
      <c r="QE261" s="33"/>
      <c r="QF261" s="33"/>
      <c r="QG261" s="33"/>
      <c r="QH261" s="34"/>
      <c r="QI261" s="33"/>
      <c r="QJ261" s="33"/>
      <c r="QK261" s="33"/>
      <c r="QL261" s="34"/>
      <c r="QM261" s="33"/>
      <c r="QN261" s="33"/>
      <c r="QO261" s="33"/>
      <c r="QP261" s="34"/>
      <c r="QQ261" s="33"/>
      <c r="QR261" s="33"/>
      <c r="QS261" s="33"/>
      <c r="QT261" s="34"/>
      <c r="QU261" s="33"/>
      <c r="QV261" s="33"/>
      <c r="QW261" s="33"/>
      <c r="QX261" s="34"/>
      <c r="QY261" s="33"/>
      <c r="QZ261" s="33"/>
      <c r="RA261" s="33"/>
      <c r="RB261" s="34"/>
      <c r="RC261" s="33"/>
      <c r="RD261" s="33"/>
      <c r="RE261" s="33"/>
      <c r="RF261" s="34"/>
      <c r="RG261" s="33"/>
      <c r="RH261" s="33"/>
      <c r="RI261" s="33"/>
      <c r="RJ261" s="34"/>
      <c r="RK261" s="33"/>
      <c r="RL261" s="33"/>
      <c r="RM261" s="33"/>
      <c r="RN261" s="34"/>
      <c r="RO261" s="33"/>
      <c r="RP261" s="33"/>
      <c r="RQ261" s="33"/>
      <c r="RR261" s="34"/>
      <c r="RS261" s="33"/>
      <c r="RT261" s="33"/>
      <c r="RU261" s="33"/>
      <c r="RV261" s="34"/>
      <c r="RW261" s="33"/>
      <c r="RX261" s="33"/>
      <c r="RY261" s="33"/>
      <c r="RZ261" s="34"/>
      <c r="SA261" s="33"/>
      <c r="SB261" s="33"/>
      <c r="SC261" s="33"/>
      <c r="SD261" s="34"/>
      <c r="SE261" s="33"/>
      <c r="SF261" s="33"/>
      <c r="SG261" s="33"/>
      <c r="SH261" s="34"/>
      <c r="SI261" s="33"/>
      <c r="SJ261" s="33"/>
      <c r="SK261" s="33"/>
      <c r="SL261" s="34"/>
      <c r="SM261" s="33"/>
      <c r="SN261" s="33"/>
      <c r="SO261" s="33"/>
      <c r="SP261" s="34"/>
      <c r="SQ261" s="33"/>
      <c r="SR261" s="33"/>
      <c r="SS261" s="33"/>
      <c r="ST261" s="34"/>
      <c r="SU261" s="33"/>
      <c r="SV261" s="33"/>
      <c r="SW261" s="33"/>
      <c r="SX261" s="34"/>
      <c r="SY261" s="33"/>
      <c r="SZ261" s="33"/>
      <c r="TA261" s="33"/>
      <c r="TB261" s="34"/>
      <c r="TC261" s="33"/>
      <c r="TD261" s="33"/>
      <c r="TE261" s="33"/>
      <c r="TF261" s="34"/>
      <c r="TG261" s="33"/>
      <c r="TH261" s="33"/>
      <c r="TI261" s="33"/>
      <c r="TJ261" s="34"/>
      <c r="TK261" s="33"/>
      <c r="TL261" s="33"/>
      <c r="TM261" s="33"/>
      <c r="TN261" s="34"/>
      <c r="TO261" s="33"/>
      <c r="TP261" s="33"/>
      <c r="TQ261" s="33"/>
      <c r="TR261" s="34"/>
      <c r="TS261" s="33"/>
      <c r="TT261" s="33"/>
      <c r="TU261" s="33"/>
      <c r="TV261" s="34"/>
      <c r="TW261" s="33"/>
      <c r="TX261" s="33"/>
      <c r="TY261" s="33"/>
      <c r="TZ261" s="34"/>
      <c r="UA261" s="33"/>
      <c r="UB261" s="33"/>
      <c r="UC261" s="33"/>
      <c r="UD261" s="34"/>
      <c r="UE261" s="33"/>
      <c r="UF261" s="33"/>
      <c r="UG261" s="33"/>
      <c r="UH261" s="34"/>
      <c r="UI261" s="33"/>
      <c r="UJ261" s="33"/>
      <c r="UK261" s="33"/>
      <c r="UL261" s="34"/>
      <c r="UM261" s="33"/>
      <c r="UN261" s="33"/>
      <c r="UO261" s="33"/>
      <c r="UP261" s="34"/>
      <c r="UQ261" s="33"/>
      <c r="UR261" s="33"/>
      <c r="US261" s="33"/>
      <c r="UT261" s="34"/>
      <c r="UU261" s="33"/>
      <c r="UV261" s="33"/>
      <c r="UW261" s="33"/>
      <c r="UX261" s="34"/>
      <c r="UY261" s="33"/>
      <c r="UZ261" s="33"/>
      <c r="VA261" s="33"/>
      <c r="VB261" s="34"/>
      <c r="VC261" s="33"/>
      <c r="VD261" s="33"/>
      <c r="VE261" s="33"/>
      <c r="VF261" s="34"/>
      <c r="VG261" s="33"/>
      <c r="VH261" s="33"/>
      <c r="VI261" s="33"/>
      <c r="VJ261" s="34"/>
      <c r="VK261" s="33"/>
      <c r="VL261" s="33"/>
      <c r="VM261" s="33"/>
      <c r="VN261" s="34"/>
      <c r="VO261" s="33"/>
      <c r="VP261" s="33"/>
      <c r="VQ261" s="33"/>
      <c r="VR261" s="34"/>
      <c r="VS261" s="33"/>
      <c r="VT261" s="33"/>
      <c r="VU261" s="33"/>
      <c r="VV261" s="34"/>
      <c r="VW261" s="33"/>
      <c r="VX261" s="33"/>
      <c r="VY261" s="33"/>
      <c r="VZ261" s="34"/>
      <c r="WA261" s="33"/>
      <c r="WB261" s="33"/>
      <c r="WC261" s="33"/>
      <c r="WD261" s="34"/>
      <c r="WE261" s="33"/>
      <c r="WF261" s="33"/>
      <c r="WG261" s="33"/>
      <c r="WH261" s="34"/>
      <c r="WI261" s="33"/>
      <c r="WJ261" s="33"/>
      <c r="WK261" s="33"/>
      <c r="WL261" s="34"/>
      <c r="WM261" s="33"/>
      <c r="WN261" s="33"/>
      <c r="WO261" s="33"/>
      <c r="WP261" s="34"/>
      <c r="WQ261" s="33"/>
      <c r="WR261" s="33"/>
      <c r="WS261" s="33"/>
      <c r="WT261" s="34"/>
      <c r="WU261" s="33"/>
      <c r="WV261" s="33"/>
      <c r="WW261" s="33"/>
      <c r="WX261" s="34"/>
      <c r="WY261" s="33"/>
      <c r="WZ261" s="33"/>
      <c r="XA261" s="33"/>
      <c r="XB261" s="34"/>
      <c r="XC261" s="33"/>
      <c r="XD261" s="33"/>
      <c r="XE261" s="33"/>
      <c r="XF261" s="34"/>
      <c r="XG261" s="33"/>
      <c r="XH261" s="33"/>
      <c r="XI261" s="33"/>
      <c r="XJ261" s="34"/>
      <c r="XK261" s="33"/>
      <c r="XL261" s="33"/>
      <c r="XM261" s="33"/>
      <c r="XN261" s="34"/>
      <c r="XO261" s="33"/>
      <c r="XP261" s="33"/>
      <c r="XQ261" s="33"/>
      <c r="XR261" s="34"/>
      <c r="XS261" s="33"/>
      <c r="XT261" s="33"/>
      <c r="XU261" s="33"/>
      <c r="XV261" s="34"/>
      <c r="XW261" s="33"/>
      <c r="XX261" s="33"/>
      <c r="XY261" s="33"/>
      <c r="XZ261" s="34"/>
      <c r="YA261" s="33"/>
      <c r="YB261" s="33"/>
      <c r="YC261" s="33"/>
      <c r="YD261" s="34"/>
      <c r="YE261" s="33"/>
      <c r="YF261" s="33"/>
      <c r="YG261" s="33"/>
      <c r="YH261" s="34"/>
      <c r="YI261" s="33"/>
      <c r="YJ261" s="33"/>
      <c r="YK261" s="33"/>
      <c r="YL261" s="34"/>
      <c r="YM261" s="33"/>
      <c r="YN261" s="33"/>
      <c r="YO261" s="33"/>
      <c r="YP261" s="34"/>
      <c r="YQ261" s="33"/>
      <c r="YR261" s="33"/>
      <c r="YS261" s="33"/>
      <c r="YT261" s="34"/>
      <c r="YU261" s="33"/>
      <c r="YV261" s="33"/>
      <c r="YW261" s="33"/>
      <c r="YX261" s="34"/>
      <c r="YY261" s="33"/>
      <c r="YZ261" s="33"/>
      <c r="ZA261" s="33"/>
      <c r="ZB261" s="34"/>
      <c r="ZC261" s="33"/>
      <c r="ZD261" s="33"/>
      <c r="ZE261" s="33"/>
      <c r="ZF261" s="34"/>
      <c r="ZG261" s="33"/>
      <c r="ZH261" s="33"/>
      <c r="ZI261" s="33"/>
      <c r="ZJ261" s="34"/>
      <c r="ZK261" s="33"/>
      <c r="ZL261" s="33"/>
      <c r="ZM261" s="33"/>
      <c r="ZN261" s="34"/>
      <c r="ZO261" s="33"/>
      <c r="ZP261" s="33"/>
      <c r="ZQ261" s="33"/>
      <c r="ZR261" s="34"/>
      <c r="ZS261" s="33"/>
      <c r="ZT261" s="33"/>
      <c r="ZU261" s="33"/>
      <c r="ZV261" s="34"/>
      <c r="ZW261" s="33"/>
      <c r="ZX261" s="33"/>
      <c r="ZY261" s="33"/>
      <c r="ZZ261" s="34"/>
      <c r="AAA261" s="33"/>
      <c r="AAB261" s="33"/>
      <c r="AAC261" s="33"/>
      <c r="AAD261" s="34"/>
      <c r="AAE261" s="33"/>
      <c r="AAF261" s="33"/>
      <c r="AAG261" s="33"/>
      <c r="AAH261" s="34"/>
      <c r="AAI261" s="33"/>
      <c r="AAJ261" s="33"/>
      <c r="AAK261" s="33"/>
      <c r="AAL261" s="34"/>
      <c r="AAM261" s="33"/>
      <c r="AAN261" s="33"/>
      <c r="AAO261" s="33"/>
      <c r="AAP261" s="34"/>
      <c r="AAQ261" s="33"/>
      <c r="AAR261" s="33"/>
      <c r="AAS261" s="33"/>
      <c r="AAT261" s="34"/>
      <c r="AAU261" s="33"/>
      <c r="AAV261" s="33"/>
      <c r="AAW261" s="33"/>
      <c r="AAX261" s="34"/>
      <c r="AAY261" s="33"/>
      <c r="AAZ261" s="33"/>
      <c r="ABA261" s="33"/>
      <c r="ABB261" s="34"/>
      <c r="ABC261" s="33"/>
      <c r="ABD261" s="33"/>
      <c r="ABE261" s="33"/>
      <c r="ABF261" s="34"/>
      <c r="ABG261" s="33"/>
      <c r="ABH261" s="33"/>
      <c r="ABI261" s="33"/>
      <c r="ABJ261" s="34"/>
      <c r="ABK261" s="33"/>
      <c r="ABL261" s="33"/>
      <c r="ABM261" s="33"/>
      <c r="ABN261" s="34"/>
      <c r="ABO261" s="33"/>
      <c r="ABP261" s="33"/>
      <c r="ABQ261" s="33"/>
      <c r="ABR261" s="34"/>
      <c r="ABS261" s="33"/>
      <c r="ABT261" s="33"/>
      <c r="ABU261" s="33"/>
      <c r="ABV261" s="34"/>
      <c r="ABW261" s="33"/>
      <c r="ABX261" s="33"/>
      <c r="ABY261" s="33"/>
      <c r="ABZ261" s="34"/>
      <c r="ACA261" s="33"/>
      <c r="ACB261" s="33"/>
      <c r="ACC261" s="33"/>
      <c r="ACD261" s="34"/>
      <c r="ACE261" s="33"/>
      <c r="ACF261" s="33"/>
      <c r="ACG261" s="33"/>
      <c r="ACH261" s="34"/>
      <c r="ACI261" s="33"/>
      <c r="ACJ261" s="33"/>
      <c r="ACK261" s="33"/>
      <c r="ACL261" s="34"/>
      <c r="ACM261" s="33"/>
      <c r="ACN261" s="33"/>
      <c r="ACO261" s="33"/>
      <c r="ACP261" s="34"/>
      <c r="ACQ261" s="33"/>
      <c r="ACR261" s="33"/>
      <c r="ACS261" s="33"/>
      <c r="ACT261" s="34"/>
      <c r="ACU261" s="33"/>
      <c r="ACV261" s="33"/>
      <c r="ACW261" s="33"/>
      <c r="ACX261" s="34"/>
      <c r="ACY261" s="33"/>
      <c r="ACZ261" s="33"/>
      <c r="ADA261" s="33"/>
      <c r="ADB261" s="34"/>
      <c r="ADC261" s="33"/>
      <c r="ADD261" s="33"/>
      <c r="ADE261" s="33"/>
      <c r="ADF261" s="34"/>
      <c r="ADG261" s="33"/>
      <c r="ADH261" s="33"/>
      <c r="ADI261" s="33"/>
      <c r="ADJ261" s="34"/>
      <c r="ADK261" s="33"/>
      <c r="ADL261" s="33"/>
      <c r="ADM261" s="33"/>
      <c r="ADN261" s="34"/>
      <c r="ADO261" s="33"/>
      <c r="ADP261" s="33"/>
      <c r="ADQ261" s="33"/>
      <c r="ADR261" s="34"/>
      <c r="ADS261" s="33"/>
      <c r="ADT261" s="33"/>
      <c r="ADU261" s="33"/>
      <c r="ADV261" s="34"/>
      <c r="ADW261" s="33"/>
      <c r="ADX261" s="33"/>
      <c r="ADY261" s="33"/>
      <c r="ADZ261" s="34"/>
      <c r="AEA261" s="33"/>
      <c r="AEB261" s="33"/>
      <c r="AEC261" s="33"/>
      <c r="AED261" s="34"/>
      <c r="AEE261" s="33"/>
      <c r="AEF261" s="33"/>
      <c r="AEG261" s="33"/>
      <c r="AEH261" s="34"/>
      <c r="AEI261" s="33"/>
      <c r="AEJ261" s="33"/>
      <c r="AEK261" s="33"/>
      <c r="AEL261" s="34"/>
      <c r="AEM261" s="33"/>
      <c r="AEN261" s="33"/>
      <c r="AEO261" s="33"/>
      <c r="AEP261" s="34"/>
      <c r="AEQ261" s="33"/>
      <c r="AER261" s="33"/>
      <c r="AES261" s="33"/>
      <c r="AET261" s="34"/>
      <c r="AEU261" s="33"/>
      <c r="AEV261" s="33"/>
      <c r="AEW261" s="33"/>
      <c r="AEX261" s="34"/>
      <c r="AEY261" s="33"/>
      <c r="AEZ261" s="33"/>
      <c r="AFA261" s="33"/>
      <c r="AFB261" s="34"/>
      <c r="AFC261" s="33"/>
      <c r="AFD261" s="33"/>
      <c r="AFE261" s="33"/>
      <c r="AFF261" s="34"/>
      <c r="AFG261" s="33"/>
      <c r="AFH261" s="33"/>
      <c r="AFI261" s="33"/>
      <c r="AFJ261" s="34"/>
      <c r="AFK261" s="33"/>
      <c r="AFL261" s="33"/>
      <c r="AFM261" s="33"/>
      <c r="AFN261" s="34"/>
      <c r="AFO261" s="33"/>
      <c r="AFP261" s="33"/>
      <c r="AFQ261" s="33"/>
      <c r="AFR261" s="34"/>
      <c r="AFS261" s="33"/>
      <c r="AFT261" s="33"/>
      <c r="AFU261" s="33"/>
      <c r="AFV261" s="34"/>
      <c r="AFW261" s="33"/>
      <c r="AFX261" s="33"/>
      <c r="AFY261" s="33"/>
      <c r="AFZ261" s="34"/>
      <c r="AGA261" s="33"/>
      <c r="AGB261" s="33"/>
      <c r="AGC261" s="33"/>
      <c r="AGD261" s="34"/>
      <c r="AGE261" s="33"/>
      <c r="AGF261" s="33"/>
      <c r="AGG261" s="33"/>
      <c r="AGH261" s="33"/>
      <c r="AGI261" s="33"/>
      <c r="AGJ261" s="34"/>
      <c r="AGK261" s="33"/>
      <c r="AGL261" s="33"/>
      <c r="AGM261" s="33"/>
      <c r="AGN261" s="33"/>
      <c r="AGO261" s="34"/>
      <c r="AGP261" s="34"/>
      <c r="AGQ261" s="33"/>
      <c r="AGR261" s="33"/>
      <c r="AGS261" s="33"/>
      <c r="AGT261" s="33"/>
      <c r="AGU261" s="34"/>
      <c r="AGV261" s="34"/>
      <c r="AGW261" s="33"/>
      <c r="AGX261" s="33"/>
      <c r="AGY261" s="33"/>
      <c r="AGZ261" s="33"/>
      <c r="AHA261" s="34"/>
      <c r="AHB261" s="34"/>
      <c r="AHC261" s="33"/>
      <c r="AHD261" s="33"/>
      <c r="AHE261" s="33"/>
      <c r="AHF261" s="33"/>
      <c r="AHG261" s="34"/>
      <c r="AHH261" s="34"/>
      <c r="AHI261" s="33"/>
      <c r="AHJ261" s="33"/>
      <c r="AHK261" s="33"/>
      <c r="AHL261" s="33"/>
      <c r="AHM261" s="34"/>
      <c r="AHN261" s="34"/>
      <c r="AHO261" s="33"/>
      <c r="AHP261" s="33"/>
      <c r="AHQ261" s="33"/>
      <c r="AHR261" s="34"/>
      <c r="AHS261" s="33"/>
      <c r="AHT261" s="33"/>
      <c r="AHU261" s="33"/>
      <c r="AHV261" s="34"/>
      <c r="AHW261" s="33"/>
      <c r="AHX261" s="33"/>
      <c r="AHY261" s="33"/>
      <c r="AHZ261" s="34"/>
      <c r="AIA261" s="33"/>
      <c r="AIB261" s="33"/>
      <c r="AIC261" s="33"/>
      <c r="AID261" s="34"/>
      <c r="AIE261" s="33"/>
      <c r="AIF261" s="33"/>
      <c r="AIG261" s="33"/>
      <c r="AIH261" s="34"/>
    </row>
    <row r="262" spans="1:918" s="5" customFormat="1" outlineLevel="1" x14ac:dyDescent="0.25">
      <c r="A262" s="35">
        <v>1</v>
      </c>
      <c r="B262" s="49" t="s">
        <v>147</v>
      </c>
      <c r="C262" s="37"/>
      <c r="D262" s="35"/>
      <c r="E262" s="35"/>
      <c r="F262" s="35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7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7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7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7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7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7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7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7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  <c r="IW262" s="38"/>
      <c r="IX262" s="38"/>
      <c r="IY262" s="38"/>
      <c r="IZ262" s="38"/>
      <c r="JA262" s="38"/>
      <c r="JB262" s="38"/>
      <c r="JC262" s="37"/>
      <c r="JD262" s="38"/>
      <c r="JE262" s="38"/>
      <c r="JF262" s="38"/>
      <c r="JG262" s="38"/>
      <c r="JH262" s="38"/>
      <c r="JI262" s="38"/>
      <c r="JJ262" s="38"/>
      <c r="JK262" s="38"/>
      <c r="JL262" s="38"/>
      <c r="JM262" s="38"/>
      <c r="JN262" s="38"/>
      <c r="JO262" s="38"/>
      <c r="JP262" s="38"/>
      <c r="JQ262" s="38"/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7"/>
      <c r="SJ262" s="38"/>
      <c r="SK262" s="38"/>
      <c r="SL262" s="38"/>
      <c r="SM262" s="38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7"/>
      <c r="TD262" s="38"/>
      <c r="TE262" s="38"/>
      <c r="TF262" s="38"/>
      <c r="TG262" s="38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7"/>
      <c r="TX262" s="38"/>
      <c r="TY262" s="38"/>
      <c r="TZ262" s="38"/>
      <c r="UA262" s="38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7"/>
      <c r="UR262" s="38"/>
      <c r="US262" s="38"/>
      <c r="UT262" s="38"/>
      <c r="UU262" s="38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7"/>
      <c r="VL262" s="38"/>
      <c r="VM262" s="38"/>
      <c r="VN262" s="38"/>
      <c r="VO262" s="38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7"/>
      <c r="WF262" s="38"/>
      <c r="WG262" s="38"/>
      <c r="WH262" s="38"/>
      <c r="WI262" s="38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7"/>
      <c r="WZ262" s="38"/>
      <c r="XA262" s="38"/>
      <c r="XB262" s="38"/>
      <c r="XC262" s="38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7"/>
      <c r="XT262" s="38"/>
      <c r="XU262" s="38"/>
      <c r="XV262" s="38"/>
      <c r="XW262" s="38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7"/>
      <c r="YN262" s="38"/>
      <c r="YO262" s="38"/>
      <c r="YP262" s="38"/>
      <c r="YQ262" s="38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7"/>
      <c r="ZH262" s="38"/>
      <c r="ZI262" s="38"/>
      <c r="ZJ262" s="38"/>
      <c r="ZK262" s="38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7"/>
      <c r="AAB262" s="38"/>
      <c r="AAC262" s="38"/>
      <c r="AAD262" s="38"/>
      <c r="AAE262" s="38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7"/>
      <c r="AAV262" s="38"/>
      <c r="AAW262" s="38"/>
      <c r="AAX262" s="38"/>
      <c r="AAY262" s="38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7"/>
      <c r="ABP262" s="38"/>
      <c r="ABQ262" s="38"/>
      <c r="ABR262" s="38"/>
      <c r="ABS262" s="38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7"/>
      <c r="ACJ262" s="38"/>
      <c r="ACK262" s="38"/>
      <c r="ACL262" s="38"/>
      <c r="ACM262" s="38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7"/>
      <c r="ADD262" s="38"/>
      <c r="ADE262" s="38"/>
      <c r="ADF262" s="38"/>
      <c r="ADG262" s="38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7"/>
      <c r="ADX262" s="38"/>
      <c r="ADY262" s="38"/>
      <c r="ADZ262" s="38"/>
      <c r="AEA262" s="38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7"/>
      <c r="AER262" s="38"/>
      <c r="AES262" s="38"/>
      <c r="AET262" s="38"/>
      <c r="AEU262" s="38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7"/>
      <c r="AFL262" s="38"/>
      <c r="AFM262" s="38"/>
      <c r="AFN262" s="38"/>
      <c r="AFO262" s="38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F262" s="35" t="str">
        <f>IF(COUNTIFS($C$7:$AGE$7,"="&amp;$AGK$5,$C262:$AGE262,"б")=0,"",COUNTIFS($C$7:$AGE$7,"="&amp;$AGK$5,$C262:$AGE262,"б"))</f>
        <v/>
      </c>
      <c r="AGG262" s="43" t="str">
        <f>IF(COUNTIFS($C$7:$AGE$7,"="&amp;$AGK$5,$C262:$AGE262,"у")=0,"",COUNTIFS($C$7:$AGE$7,"="&amp;$AGK$5,$C262:$AGE262,"у"))</f>
        <v/>
      </c>
      <c r="AGH262" s="35" t="str">
        <f>IF(COUNTIFS($C$7:$AGE$7,"="&amp;$AGK$1,$C262:$AGE262,"н")=0,"",COUNTIFS($C$7:$AGE$7,"="&amp;$AGK$1,$C262:$AGE262,"н"))</f>
        <v/>
      </c>
      <c r="AGL262" s="36" t="str">
        <f>IF(COUNTIFS($C$6:$AGE$6,9,$C262:$AGE262,"б")=0,"",COUNTIFS($C$6:$AGE$6,9,$C262:$AGE262,"б"))</f>
        <v/>
      </c>
      <c r="AGM262" s="36" t="str">
        <f>IF(COUNTIFS($C$6:$AGE$6,9,$C262:$AGE262,"у")=0,"",COUNTIFS($C$6:$AGE$6,9,$C262:$AGE262,"у"))</f>
        <v/>
      </c>
      <c r="AGN262" s="39" t="str">
        <f>IF(COUNTIFS($C$6:$AGE$6,9,$C262:$AGE262,"н")=0,"",COUNTIFS($C$6:$AGE$6,9,$C262:$AGE262,"н"))</f>
        <v/>
      </c>
      <c r="AGO262" s="36" t="str">
        <f>IF(COUNTIFS($C$6:$AGE$6,10,$C262:$AGE262,"б")=0,"",COUNTIFS($C$6:$AGE$6,10,$C262:$AGE262,"б"))</f>
        <v/>
      </c>
      <c r="AGP262" s="36" t="str">
        <f>IF(COUNTIFS($C$6:$AGE$6,10,$C262:$AGE262,"у")=0,"",COUNTIFS($C$6:$AGE$6,10,$C262:$AGE262,"у"))</f>
        <v/>
      </c>
      <c r="AGQ262" s="39" t="str">
        <f>IF(COUNTIFS($C$6:$AGE$6,10,$C262:$AGE262,"н")=0,"",COUNTIFS($C$6:$AGE$6,10,$C262:$AGE262,"н"))</f>
        <v/>
      </c>
      <c r="AGR262" s="36" t="str">
        <f>IF(COUNTIFS($C$6:$AGE$6,11,$C262:$AGE262,"б")=0,"",COUNTIFS($C$6:$AGE$6,11,$C262:$AGE262,"б"))</f>
        <v/>
      </c>
      <c r="AGS262" s="36" t="str">
        <f>IF(COUNTIFS($C$6:$AGE$6,11,$C262:$AGE262,"у")=0,"",COUNTIFS($C$6:$AGE$6,11,$C262:$AGE262,"у"))</f>
        <v/>
      </c>
      <c r="AGT262" s="39" t="str">
        <f>IF(COUNTIFS($C$6:$AGE$6,11,$C262:$AGE262,"н")=0,"",COUNTIFS($C$6:$AGE$6,11,$C262:$AGE262,"н"))</f>
        <v/>
      </c>
      <c r="AGU262" s="36" t="str">
        <f>IF(COUNTIFS($C$6:$AGE$6,12,$C262:$AGE262,"б")=0,"",COUNTIFS($C$6:$AGE$6,12,$C262:$AGE262,"б"))</f>
        <v/>
      </c>
      <c r="AGV262" s="36" t="str">
        <f>IF(COUNTIFS($C$6:$AGE$6,12,$C262:$AGE262,"у")=0,"",COUNTIFS($C$6:$AGE$6,12,$C262:$AGE262,"у"))</f>
        <v/>
      </c>
      <c r="AGW262" s="39" t="str">
        <f>IF(COUNTIFS($C$6:$AGE$6,12,$C262:$AGE262,"н")=0,"",COUNTIFS($C$6:$AGE$6,12,$C262:$AGE262,"н"))</f>
        <v/>
      </c>
      <c r="AGX262" s="36" t="str">
        <f>IF(COUNTIFS($C$6:$AGE$6,1,$C262:$AGE262,"б")=0,"",COUNTIFS($C$6:$AGE$6,1,$C262:$AGE262,"б"))</f>
        <v/>
      </c>
      <c r="AGY262" s="36" t="str">
        <f>IF(COUNTIFS($C$6:$AGE$6,1,$C262:$AGE262,"у")=0,"",COUNTIFS($C$6:$AGE$6,1,$C262:$AGE262,"у"))</f>
        <v/>
      </c>
      <c r="AGZ262" s="39" t="str">
        <f>IF(COUNTIFS($C$6:$AGE$6,1,$C262:$AGE262,"н")=0,"",COUNTIFS($C$6:$AGE$6,1,$C262:$AGE262,"н"))</f>
        <v/>
      </c>
      <c r="AHA262" s="36" t="str">
        <f>IF(COUNTIFS($C$6:$AGE$6,2,$C262:$AGE262,"б")=0,"",COUNTIFS($C$6:$AGE$6,2,$C262:$AGE262,"б"))</f>
        <v/>
      </c>
      <c r="AHB262" s="36" t="str">
        <f>IF(COUNTIFS($C$6:$AGE$6,2,$C262:$AGE262,"у")=0,"",COUNTIFS($C$6:$AGE$6,2,$C262:$AGE262,"у"))</f>
        <v/>
      </c>
      <c r="AHC262" s="39" t="str">
        <f>IF(COUNTIFS($C$6:$AGE$6,2,$C262:$AGE262,"н")=0,"",COUNTIFS($C$6:$AGE$6,2,$C262:$AGE262,"н"))</f>
        <v/>
      </c>
      <c r="AHD262" s="36" t="str">
        <f>IF(COUNTIFS($C$6:$AGE$6,3,$C262:$AGE262,"б")=0,"",COUNTIFS($C$6:$AGE$6,3,$C262:$AGE262,"б"))</f>
        <v/>
      </c>
      <c r="AHE262" s="36" t="str">
        <f>IF(COUNTIFS($C$6:$AGE$6,3,$C262:$AGE262,"у")=0,"",COUNTIFS($C$6:$AGE$6,3,$C262:$AGE262,"у"))</f>
        <v/>
      </c>
      <c r="AHF262" s="39" t="str">
        <f>IF(COUNTIFS($C$6:$AGE$6,3,$C262:$AGE262,"н")=0,"",COUNTIFS($C$6:$AGE$6,3,$C262:$AGE262,"н"))</f>
        <v/>
      </c>
      <c r="AHG262" s="36" t="str">
        <f>IF(COUNTIFS($C$6:$AGE$6,4,$C262:$AGE262,"б")=0,"",COUNTIFS($C$6:$AGE$6,4,$C262:$AGE262,"б"))</f>
        <v/>
      </c>
      <c r="AHH262" s="36" t="str">
        <f>IF(COUNTIFS($C$6:$AGE$6,4,$C262:$AGE262,"у")=0,"",COUNTIFS($C$6:$AGE$6,4,$C262:$AGE262,"у"))</f>
        <v/>
      </c>
      <c r="AHI262" s="39" t="str">
        <f>IF(COUNTIFS($C$6:$AGE$6,4,$C262:$AGE262,"н")=0,"",COUNTIFS($C$6:$AGE$6,4,$C262:$AGE262,"н"))</f>
        <v/>
      </c>
      <c r="AHJ262" s="36" t="str">
        <f>IF(COUNTIFS($C$6:$AGE$6,5,$C262:$AGE262,"б")=0,"",COUNTIFS($C$6:$AGE$6,5,$C262:$AGE262,"б"))</f>
        <v/>
      </c>
      <c r="AHK262" s="36" t="str">
        <f>IF(COUNTIFS($C$6:$AGE$6,5,$C262:$AGE262,"у")=0,"",COUNTIFS($C$6:$AGE$6,5,$C262:$AGE262,"у"))</f>
        <v/>
      </c>
      <c r="AHL262" s="39" t="str">
        <f>IF(COUNTIFS($C$6:$AGE$6,5,$C262:$AGE262,"н")=0,"",COUNTIFS($C$6:$AGE$6,5,$C262:$AGE262,"н"))</f>
        <v/>
      </c>
      <c r="AHM262" s="36" t="str">
        <f>IF(COUNTIFS($C$6:$AGE$6,6,$C262:$AGE262,"б")=0,"",COUNTIFS($C$6:$AGE$6,6,$C262:$AGE262,"б"))</f>
        <v/>
      </c>
      <c r="AHN262" s="36" t="str">
        <f>IF(COUNTIFS($C$6:$AGE$6,6,$C262:$AGE262,"у")=0,"",COUNTIFS($C$6:$AGE$6,6,$C262:$AGE262,"у"))</f>
        <v/>
      </c>
      <c r="AHO262" s="39" t="str">
        <f>IF(COUNTIFS($C$6:$AGE$6,6,$C262:$AGE262,"н")=0,"",COUNTIFS($C$6:$AGE$6,6,$C262:$AGE262,"н"))</f>
        <v/>
      </c>
    </row>
    <row r="263" spans="1:918" s="5" customFormat="1" outlineLevel="1" x14ac:dyDescent="0.25">
      <c r="A263" s="35">
        <f>A262+1</f>
        <v>2</v>
      </c>
      <c r="B263" s="49" t="s">
        <v>148</v>
      </c>
      <c r="C263" s="37"/>
      <c r="D263" s="35"/>
      <c r="E263" s="35"/>
      <c r="F263" s="35"/>
      <c r="G263" s="57" t="s">
        <v>399</v>
      </c>
      <c r="H263" s="57" t="s">
        <v>399</v>
      </c>
      <c r="I263" s="57" t="s">
        <v>399</v>
      </c>
      <c r="J263" s="57" t="s">
        <v>399</v>
      </c>
      <c r="K263" s="57"/>
      <c r="L263" s="57"/>
      <c r="M263" s="57"/>
      <c r="N263" s="57"/>
      <c r="O263" s="57"/>
      <c r="P263" s="57" t="s">
        <v>399</v>
      </c>
      <c r="Q263" s="57" t="s">
        <v>399</v>
      </c>
      <c r="R263" s="38"/>
      <c r="S263" s="38"/>
      <c r="T263" s="38"/>
      <c r="U263" s="38"/>
      <c r="V263" s="38"/>
      <c r="W263" s="37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7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7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7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7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7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7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7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7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7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7"/>
      <c r="SJ263" s="38"/>
      <c r="SK263" s="38"/>
      <c r="SL263" s="38"/>
      <c r="SM263" s="38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7"/>
      <c r="TD263" s="38"/>
      <c r="TE263" s="38"/>
      <c r="TF263" s="38"/>
      <c r="TG263" s="38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7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7"/>
      <c r="UR263" s="38"/>
      <c r="US263" s="38"/>
      <c r="UT263" s="38"/>
      <c r="UU263" s="38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7"/>
      <c r="VL263" s="38"/>
      <c r="VM263" s="38"/>
      <c r="VN263" s="38"/>
      <c r="VO263" s="38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7"/>
      <c r="WF263" s="38"/>
      <c r="WG263" s="38"/>
      <c r="WH263" s="38"/>
      <c r="WI263" s="38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7"/>
      <c r="WZ263" s="38"/>
      <c r="XA263" s="38"/>
      <c r="XB263" s="38"/>
      <c r="XC263" s="38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7"/>
      <c r="XT263" s="38"/>
      <c r="XU263" s="38"/>
      <c r="XV263" s="38"/>
      <c r="XW263" s="38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7"/>
      <c r="YN263" s="38"/>
      <c r="YO263" s="38"/>
      <c r="YP263" s="38"/>
      <c r="YQ263" s="38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7"/>
      <c r="ZH263" s="38"/>
      <c r="ZI263" s="38"/>
      <c r="ZJ263" s="38"/>
      <c r="ZK263" s="38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7"/>
      <c r="AAB263" s="38"/>
      <c r="AAC263" s="38"/>
      <c r="AAD263" s="38"/>
      <c r="AAE263" s="38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7"/>
      <c r="AAV263" s="38"/>
      <c r="AAW263" s="38"/>
      <c r="AAX263" s="38"/>
      <c r="AAY263" s="38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7"/>
      <c r="ABP263" s="38"/>
      <c r="ABQ263" s="38"/>
      <c r="ABR263" s="38"/>
      <c r="ABS263" s="38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7"/>
      <c r="ACJ263" s="38"/>
      <c r="ACK263" s="38"/>
      <c r="ACL263" s="38"/>
      <c r="ACM263" s="38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7"/>
      <c r="ADD263" s="38"/>
      <c r="ADE263" s="38"/>
      <c r="ADF263" s="38"/>
      <c r="ADG263" s="38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7"/>
      <c r="ADX263" s="38"/>
      <c r="ADY263" s="38"/>
      <c r="ADZ263" s="38"/>
      <c r="AEA263" s="38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7"/>
      <c r="AER263" s="38"/>
      <c r="AES263" s="38"/>
      <c r="AET263" s="38"/>
      <c r="AEU263" s="38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7"/>
      <c r="AFL263" s="38"/>
      <c r="AFM263" s="38"/>
      <c r="AFN263" s="38"/>
      <c r="AFO263" s="38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F263" s="35" t="str">
        <f>IF(COUNTIFS($C$7:$AGE$7,"="&amp;$AGK$1,$C263:$AGE263,"б")=0,"",COUNTIFS($C$7:$AGE$7,"="&amp;$AGK$1,$C263:$AGE263,"б"))</f>
        <v/>
      </c>
      <c r="AGG263" s="43" t="str">
        <f>IF(COUNTIFS($C$7:$AGE$7,"="&amp;$AGK$1,$C263:$AGE263,"у")=0,"",COUNTIFS($C$7:$AGE$7,"="&amp;$AGK$1,$C263:$AGE263,"у"))</f>
        <v/>
      </c>
      <c r="AGH263" s="35">
        <f>IF(COUNTIFS($C$7:$AGE$7,"="&amp;$AGK$1,$C263:$AGE263,"н")=0,"",COUNTIFS($C$7:$AGE$7,"="&amp;$AGK$1,$C263:$AGE263,"н"))</f>
        <v>6</v>
      </c>
      <c r="AGL263" s="36" t="str">
        <f t="shared" ref="AGL263:AGL265" si="882">IF(COUNTIFS($C$6:$AGE$6,9,$C263:$AGE263,"б")=0,"",COUNTIFS($C$6:$AGE$6,9,$C263:$AGE263,"б"))</f>
        <v/>
      </c>
      <c r="AGM263" s="36" t="str">
        <f>IF(COUNTIFS($C$6:$AGE$6,9,$C263:$AGE263,"у")=0,"",COUNTIFS($C$6:$AGE$6,9,$C263:$AGE263,"у"))</f>
        <v/>
      </c>
      <c r="AGN263" s="39">
        <f t="shared" ref="AGN263:AGN265" si="883">IF(COUNTIFS($C$6:$AGE$6,9,$C263:$AGE263,"н")=0,"",COUNTIFS($C$6:$AGE$6,9,$C263:$AGE263,"н"))</f>
        <v>6</v>
      </c>
      <c r="AGO263" s="36" t="str">
        <f t="shared" ref="AGO263:AGO265" si="884">IF(COUNTIFS($C$6:$AGE$6,10,$C263:$AGE263,"б")=0,"",COUNTIFS($C$6:$AGE$6,10,$C263:$AGE263,"б"))</f>
        <v/>
      </c>
      <c r="AGP263" s="36" t="str">
        <f>IF(COUNTIFS($C$6:$AGE$6,10,$C263:$AGE263,"у")=0,"",COUNTIFS($C$6:$AGE$6,10,$C263:$AGE263,"у"))</f>
        <v/>
      </c>
      <c r="AGQ263" s="39" t="str">
        <f t="shared" ref="AGQ263:AGQ265" si="885">IF(COUNTIFS($C$6:$AGE$6,10,$C263:$AGE263,"н")=0,"",COUNTIFS($C$6:$AGE$6,10,$C263:$AGE263,"н"))</f>
        <v/>
      </c>
      <c r="AGR263" s="36" t="str">
        <f t="shared" ref="AGR263:AGR265" si="886">IF(COUNTIFS($C$6:$AGE$6,11,$C263:$AGE263,"б")=0,"",COUNTIFS($C$6:$AGE$6,11,$C263:$AGE263,"б"))</f>
        <v/>
      </c>
      <c r="AGS263" s="36" t="str">
        <f>IF(COUNTIFS($C$6:$AGE$6,11,$C263:$AGE263,"у")=0,"",COUNTIFS($C$6:$AGE$6,11,$C263:$AGE263,"у"))</f>
        <v/>
      </c>
      <c r="AGT263" s="39" t="str">
        <f t="shared" ref="AGT263:AGT265" si="887">IF(COUNTIFS($C$6:$AGE$6,11,$C263:$AGE263,"н")=0,"",COUNTIFS($C$6:$AGE$6,11,$C263:$AGE263,"н"))</f>
        <v/>
      </c>
      <c r="AGU263" s="36" t="str">
        <f t="shared" ref="AGU263:AGU265" si="888">IF(COUNTIFS($C$6:$AGE$6,12,$C263:$AGE263,"б")=0,"",COUNTIFS($C$6:$AGE$6,12,$C263:$AGE263,"б"))</f>
        <v/>
      </c>
      <c r="AGV263" s="36" t="str">
        <f>IF(COUNTIFS($C$6:$AGE$6,12,$C263:$AGE263,"у")=0,"",COUNTIFS($C$6:$AGE$6,12,$C263:$AGE263,"у"))</f>
        <v/>
      </c>
      <c r="AGW263" s="39" t="str">
        <f t="shared" ref="AGW263:AGW265" si="889">IF(COUNTIFS($C$6:$AGE$6,12,$C263:$AGE263,"н")=0,"",COUNTIFS($C$6:$AGE$6,12,$C263:$AGE263,"н"))</f>
        <v/>
      </c>
      <c r="AGX263" s="36" t="str">
        <f t="shared" ref="AGX263:AGX265" si="890">IF(COUNTIFS($C$6:$AGE$6,1,$C263:$AGE263,"б")=0,"",COUNTIFS($C$6:$AGE$6,1,$C263:$AGE263,"б"))</f>
        <v/>
      </c>
      <c r="AGY263" s="36" t="str">
        <f>IF(COUNTIFS($C$6:$AGE$6,1,$C263:$AGE263,"у")=0,"",COUNTIFS($C$6:$AGE$6,1,$C263:$AGE263,"у"))</f>
        <v/>
      </c>
      <c r="AGZ263" s="39" t="str">
        <f t="shared" ref="AGZ263:AGZ265" si="891">IF(COUNTIFS($C$6:$AGE$6,1,$C263:$AGE263,"н")=0,"",COUNTIFS($C$6:$AGE$6,1,$C263:$AGE263,"н"))</f>
        <v/>
      </c>
      <c r="AHA263" s="36" t="str">
        <f t="shared" ref="AHA263:AHA265" si="892">IF(COUNTIFS($C$6:$AGE$6,2,$C263:$AGE263,"б")=0,"",COUNTIFS($C$6:$AGE$6,2,$C263:$AGE263,"б"))</f>
        <v/>
      </c>
      <c r="AHB263" s="36" t="str">
        <f>IF(COUNTIFS($C$6:$AGE$6,2,$C263:$AGE263,"у")=0,"",COUNTIFS($C$6:$AGE$6,2,$C263:$AGE263,"у"))</f>
        <v/>
      </c>
      <c r="AHC263" s="39" t="str">
        <f t="shared" ref="AHC263:AHC265" si="893">IF(COUNTIFS($C$6:$AGE$6,2,$C263:$AGE263,"н")=0,"",COUNTIFS($C$6:$AGE$6,2,$C263:$AGE263,"н"))</f>
        <v/>
      </c>
      <c r="AHD263" s="36" t="str">
        <f t="shared" ref="AHD263:AHD265" si="894">IF(COUNTIFS($C$6:$AGE$6,3,$C263:$AGE263,"б")=0,"",COUNTIFS($C$6:$AGE$6,3,$C263:$AGE263,"б"))</f>
        <v/>
      </c>
      <c r="AHE263" s="36" t="str">
        <f>IF(COUNTIFS($C$6:$AGE$6,3,$C263:$AGE263,"у")=0,"",COUNTIFS($C$6:$AGE$6,3,$C263:$AGE263,"у"))</f>
        <v/>
      </c>
      <c r="AHF263" s="39" t="str">
        <f t="shared" ref="AHF263:AHF265" si="895">IF(COUNTIFS($C$6:$AGE$6,3,$C263:$AGE263,"н")=0,"",COUNTIFS($C$6:$AGE$6,3,$C263:$AGE263,"н"))</f>
        <v/>
      </c>
      <c r="AHG263" s="36" t="str">
        <f t="shared" ref="AHG263:AHG265" si="896">IF(COUNTIFS($C$6:$AGE$6,4,$C263:$AGE263,"б")=0,"",COUNTIFS($C$6:$AGE$6,4,$C263:$AGE263,"б"))</f>
        <v/>
      </c>
      <c r="AHH263" s="36" t="str">
        <f>IF(COUNTIFS($C$6:$AGE$6,4,$C263:$AGE263,"у")=0,"",COUNTIFS($C$6:$AGE$6,4,$C263:$AGE263,"у"))</f>
        <v/>
      </c>
      <c r="AHI263" s="39" t="str">
        <f t="shared" ref="AHI263:AHI265" si="897">IF(COUNTIFS($C$6:$AGE$6,4,$C263:$AGE263,"н")=0,"",COUNTIFS($C$6:$AGE$6,4,$C263:$AGE263,"н"))</f>
        <v/>
      </c>
      <c r="AHJ263" s="36" t="str">
        <f t="shared" ref="AHJ263:AHJ265" si="898">IF(COUNTIFS($C$6:$AGE$6,5,$C263:$AGE263,"б")=0,"",COUNTIFS($C$6:$AGE$6,5,$C263:$AGE263,"б"))</f>
        <v/>
      </c>
      <c r="AHK263" s="36" t="str">
        <f>IF(COUNTIFS($C$6:$AGE$6,5,$C263:$AGE263,"у")=0,"",COUNTIFS($C$6:$AGE$6,5,$C263:$AGE263,"у"))</f>
        <v/>
      </c>
      <c r="AHL263" s="39" t="str">
        <f t="shared" ref="AHL263:AHL265" si="899">IF(COUNTIFS($C$6:$AGE$6,5,$C263:$AGE263,"н")=0,"",COUNTIFS($C$6:$AGE$6,5,$C263:$AGE263,"н"))</f>
        <v/>
      </c>
      <c r="AHM263" s="36" t="str">
        <f t="shared" ref="AHM263:AHM265" si="900">IF(COUNTIFS($C$6:$AGE$6,6,$C263:$AGE263,"б")=0,"",COUNTIFS($C$6:$AGE$6,6,$C263:$AGE263,"б"))</f>
        <v/>
      </c>
      <c r="AHN263" s="36" t="str">
        <f>IF(COUNTIFS($C$6:$AGE$6,6,$C263:$AGE263,"у")=0,"",COUNTIFS($C$6:$AGE$6,6,$C263:$AGE263,"у"))</f>
        <v/>
      </c>
      <c r="AHO263" s="39" t="str">
        <f t="shared" ref="AHO263:AHO265" si="901">IF(COUNTIFS($C$6:$AGE$6,6,$C263:$AGE263,"н")=0,"",COUNTIFS($C$6:$AGE$6,6,$C263:$AGE263,"н"))</f>
        <v/>
      </c>
    </row>
    <row r="264" spans="1:918" s="5" customFormat="1" outlineLevel="1" x14ac:dyDescent="0.25">
      <c r="A264" s="35">
        <f t="shared" ref="A264:A265" si="902">A263+1</f>
        <v>3</v>
      </c>
      <c r="B264" s="36"/>
      <c r="C264" s="37"/>
      <c r="D264" s="35"/>
      <c r="E264" s="35"/>
      <c r="F264" s="35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7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7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7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7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7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7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7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7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7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7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7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7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  <c r="IU264" s="38"/>
      <c r="IV264" s="38"/>
      <c r="IW264" s="38"/>
      <c r="IX264" s="38"/>
      <c r="IY264" s="38"/>
      <c r="IZ264" s="38"/>
      <c r="JA264" s="38"/>
      <c r="JB264" s="38"/>
      <c r="JC264" s="37"/>
      <c r="JD264" s="38"/>
      <c r="JE264" s="38"/>
      <c r="JF264" s="38"/>
      <c r="JG264" s="38"/>
      <c r="JH264" s="38"/>
      <c r="JI264" s="38"/>
      <c r="JJ264" s="38"/>
      <c r="JK264" s="38"/>
      <c r="JL264" s="38"/>
      <c r="JM264" s="38"/>
      <c r="JN264" s="38"/>
      <c r="JO264" s="38"/>
      <c r="JP264" s="38"/>
      <c r="JQ264" s="38"/>
      <c r="JR264" s="38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7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7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7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7"/>
      <c r="QB264" s="38"/>
      <c r="QC264" s="38"/>
      <c r="QD264" s="38"/>
      <c r="QE264" s="38"/>
      <c r="QF264" s="38"/>
      <c r="QG264" s="38"/>
      <c r="QH264" s="38"/>
      <c r="QI264" s="38"/>
      <c r="QJ264" s="38"/>
      <c r="QK264" s="38"/>
      <c r="QL264" s="38"/>
      <c r="QM264" s="38"/>
      <c r="QN264" s="38"/>
      <c r="QO264" s="38"/>
      <c r="QP264" s="38"/>
      <c r="QQ264" s="38"/>
      <c r="QR264" s="38"/>
      <c r="QS264" s="38"/>
      <c r="QT264" s="38"/>
      <c r="QU264" s="37"/>
      <c r="QV264" s="38"/>
      <c r="QW264" s="38"/>
      <c r="QX264" s="38"/>
      <c r="QY264" s="38"/>
      <c r="QZ264" s="38"/>
      <c r="RA264" s="38"/>
      <c r="RB264" s="38"/>
      <c r="RC264" s="38"/>
      <c r="RD264" s="38"/>
      <c r="RE264" s="38"/>
      <c r="RF264" s="38"/>
      <c r="RG264" s="38"/>
      <c r="RH264" s="38"/>
      <c r="RI264" s="38"/>
      <c r="RJ264" s="38"/>
      <c r="RK264" s="38"/>
      <c r="RL264" s="38"/>
      <c r="RM264" s="38"/>
      <c r="RN264" s="38"/>
      <c r="RO264" s="37"/>
      <c r="RP264" s="38"/>
      <c r="RQ264" s="38"/>
      <c r="RR264" s="38"/>
      <c r="RS264" s="38"/>
      <c r="RT264" s="38"/>
      <c r="RU264" s="38"/>
      <c r="RV264" s="38"/>
      <c r="RW264" s="38"/>
      <c r="RX264" s="38"/>
      <c r="RY264" s="38"/>
      <c r="RZ264" s="38"/>
      <c r="SA264" s="38"/>
      <c r="SB264" s="38"/>
      <c r="SC264" s="38"/>
      <c r="SD264" s="38"/>
      <c r="SE264" s="38"/>
      <c r="SF264" s="38"/>
      <c r="SG264" s="38"/>
      <c r="SH264" s="38"/>
      <c r="SI264" s="37"/>
      <c r="SJ264" s="38"/>
      <c r="SK264" s="38"/>
      <c r="SL264" s="38"/>
      <c r="SM264" s="38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7"/>
      <c r="TD264" s="38"/>
      <c r="TE264" s="38"/>
      <c r="TF264" s="38"/>
      <c r="TG264" s="38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7"/>
      <c r="TX264" s="38"/>
      <c r="TY264" s="38"/>
      <c r="TZ264" s="38"/>
      <c r="UA264" s="38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7"/>
      <c r="UR264" s="38"/>
      <c r="US264" s="38"/>
      <c r="UT264" s="38"/>
      <c r="UU264" s="38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7"/>
      <c r="VL264" s="38"/>
      <c r="VM264" s="38"/>
      <c r="VN264" s="38"/>
      <c r="VO264" s="38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7"/>
      <c r="WF264" s="38"/>
      <c r="WG264" s="38"/>
      <c r="WH264" s="38"/>
      <c r="WI264" s="38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7"/>
      <c r="WZ264" s="38"/>
      <c r="XA264" s="38"/>
      <c r="XB264" s="38"/>
      <c r="XC264" s="38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7"/>
      <c r="XT264" s="38"/>
      <c r="XU264" s="38"/>
      <c r="XV264" s="38"/>
      <c r="XW264" s="38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7"/>
      <c r="YN264" s="38"/>
      <c r="YO264" s="38"/>
      <c r="YP264" s="38"/>
      <c r="YQ264" s="38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7"/>
      <c r="ZH264" s="38"/>
      <c r="ZI264" s="38"/>
      <c r="ZJ264" s="38"/>
      <c r="ZK264" s="38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7"/>
      <c r="AAB264" s="38"/>
      <c r="AAC264" s="38"/>
      <c r="AAD264" s="38"/>
      <c r="AAE264" s="38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7"/>
      <c r="AAV264" s="38"/>
      <c r="AAW264" s="38"/>
      <c r="AAX264" s="38"/>
      <c r="AAY264" s="38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7"/>
      <c r="ABP264" s="38"/>
      <c r="ABQ264" s="38"/>
      <c r="ABR264" s="38"/>
      <c r="ABS264" s="38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7"/>
      <c r="ACJ264" s="38"/>
      <c r="ACK264" s="38"/>
      <c r="ACL264" s="38"/>
      <c r="ACM264" s="38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7"/>
      <c r="ADD264" s="38"/>
      <c r="ADE264" s="38"/>
      <c r="ADF264" s="38"/>
      <c r="ADG264" s="38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7"/>
      <c r="ADX264" s="38"/>
      <c r="ADY264" s="38"/>
      <c r="ADZ264" s="38"/>
      <c r="AEA264" s="38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7"/>
      <c r="AER264" s="38"/>
      <c r="AES264" s="38"/>
      <c r="AET264" s="38"/>
      <c r="AEU264" s="38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7"/>
      <c r="AFL264" s="38"/>
      <c r="AFM264" s="38"/>
      <c r="AFN264" s="38"/>
      <c r="AFO264" s="38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F264" s="35" t="str">
        <f>IF(COUNTIFS($C$7:$AGE$7,"="&amp;$AGK$1,$C264:$AGE264,"б")=0,"",COUNTIFS($C$7:$AGE$7,"="&amp;$AGK$1,$C264:$AGE264,"б"))</f>
        <v/>
      </c>
      <c r="AGG264" s="43" t="str">
        <f>IF(COUNTIFS($C$7:$AGE$7,"="&amp;$AGK$1,$C264:$AGE264,"у")=0,"",COUNTIFS($C$7:$AGE$7,"="&amp;$AGK$1,$C264:$AGE264,"у"))</f>
        <v/>
      </c>
      <c r="AGH264" s="35" t="str">
        <f>IF(COUNTIFS($C$7:$AGE$7,"="&amp;$AGK$1,$C264:$AGE264,"н")=0,"",COUNTIFS($C$7:$AGE$7,"="&amp;$AGK$1,$C264:$AGE264,"н"))</f>
        <v/>
      </c>
      <c r="AGL264" s="36" t="str">
        <f t="shared" si="882"/>
        <v/>
      </c>
      <c r="AGM264" s="36" t="str">
        <f>IF(COUNTIFS($C$6:$AGE$6,9,$C264:$AGE264,"у")=0,"",COUNTIFS($C$6:$AGE$6,9,$C264:$AGE264,"у"))</f>
        <v/>
      </c>
      <c r="AGN264" s="39" t="str">
        <f t="shared" si="883"/>
        <v/>
      </c>
      <c r="AGO264" s="36" t="str">
        <f t="shared" si="884"/>
        <v/>
      </c>
      <c r="AGP264" s="36" t="str">
        <f>IF(COUNTIFS($C$6:$AGE$6,10,$C264:$AGE264,"у")=0,"",COUNTIFS($C$6:$AGE$6,10,$C264:$AGE264,"у"))</f>
        <v/>
      </c>
      <c r="AGQ264" s="39" t="str">
        <f t="shared" si="885"/>
        <v/>
      </c>
      <c r="AGR264" s="36" t="str">
        <f t="shared" si="886"/>
        <v/>
      </c>
      <c r="AGS264" s="36" t="str">
        <f>IF(COUNTIFS($C$6:$AGE$6,11,$C264:$AGE264,"у")=0,"",COUNTIFS($C$6:$AGE$6,11,$C264:$AGE264,"у"))</f>
        <v/>
      </c>
      <c r="AGT264" s="39" t="str">
        <f t="shared" si="887"/>
        <v/>
      </c>
      <c r="AGU264" s="36" t="str">
        <f t="shared" si="888"/>
        <v/>
      </c>
      <c r="AGV264" s="36" t="str">
        <f>IF(COUNTIFS($C$6:$AGE$6,12,$C264:$AGE264,"у")=0,"",COUNTIFS($C$6:$AGE$6,12,$C264:$AGE264,"у"))</f>
        <v/>
      </c>
      <c r="AGW264" s="39" t="str">
        <f t="shared" si="889"/>
        <v/>
      </c>
      <c r="AGX264" s="36" t="str">
        <f t="shared" si="890"/>
        <v/>
      </c>
      <c r="AGY264" s="36" t="str">
        <f>IF(COUNTIFS($C$6:$AGE$6,1,$C264:$AGE264,"у")=0,"",COUNTIFS($C$6:$AGE$6,1,$C264:$AGE264,"у"))</f>
        <v/>
      </c>
      <c r="AGZ264" s="39" t="str">
        <f t="shared" si="891"/>
        <v/>
      </c>
      <c r="AHA264" s="36" t="str">
        <f t="shared" si="892"/>
        <v/>
      </c>
      <c r="AHB264" s="36" t="str">
        <f>IF(COUNTIFS($C$6:$AGE$6,2,$C264:$AGE264,"у")=0,"",COUNTIFS($C$6:$AGE$6,2,$C264:$AGE264,"у"))</f>
        <v/>
      </c>
      <c r="AHC264" s="39" t="str">
        <f t="shared" si="893"/>
        <v/>
      </c>
      <c r="AHD264" s="36" t="str">
        <f t="shared" si="894"/>
        <v/>
      </c>
      <c r="AHE264" s="36" t="str">
        <f>IF(COUNTIFS($C$6:$AGE$6,3,$C264:$AGE264,"у")=0,"",COUNTIFS($C$6:$AGE$6,3,$C264:$AGE264,"у"))</f>
        <v/>
      </c>
      <c r="AHF264" s="39" t="str">
        <f t="shared" si="895"/>
        <v/>
      </c>
      <c r="AHG264" s="36" t="str">
        <f t="shared" si="896"/>
        <v/>
      </c>
      <c r="AHH264" s="36" t="str">
        <f>IF(COUNTIFS($C$6:$AGE$6,4,$C264:$AGE264,"у")=0,"",COUNTIFS($C$6:$AGE$6,4,$C264:$AGE264,"у"))</f>
        <v/>
      </c>
      <c r="AHI264" s="39" t="str">
        <f t="shared" si="897"/>
        <v/>
      </c>
      <c r="AHJ264" s="36" t="str">
        <f t="shared" si="898"/>
        <v/>
      </c>
      <c r="AHK264" s="36" t="str">
        <f>IF(COUNTIFS($C$6:$AGE$6,5,$C264:$AGE264,"у")=0,"",COUNTIFS($C$6:$AGE$6,5,$C264:$AGE264,"у"))</f>
        <v/>
      </c>
      <c r="AHL264" s="39" t="str">
        <f t="shared" si="899"/>
        <v/>
      </c>
      <c r="AHM264" s="36" t="str">
        <f t="shared" si="900"/>
        <v/>
      </c>
      <c r="AHN264" s="36" t="str">
        <f>IF(COUNTIFS($C$6:$AGE$6,6,$C264:$AGE264,"у")=0,"",COUNTIFS($C$6:$AGE$6,6,$C264:$AGE264,"у"))</f>
        <v/>
      </c>
      <c r="AHO264" s="39" t="str">
        <f t="shared" si="901"/>
        <v/>
      </c>
    </row>
    <row r="265" spans="1:918" s="5" customFormat="1" outlineLevel="1" x14ac:dyDescent="0.25">
      <c r="A265" s="35">
        <f t="shared" si="902"/>
        <v>4</v>
      </c>
      <c r="B265" s="36"/>
      <c r="C265" s="37"/>
      <c r="D265" s="35"/>
      <c r="E265" s="35"/>
      <c r="F265" s="35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7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7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7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7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7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7"/>
      <c r="DT265" s="38"/>
      <c r="DU265" s="38"/>
      <c r="DV265" s="38"/>
      <c r="DW265" s="38"/>
      <c r="DX265" s="38"/>
      <c r="DY265" s="38"/>
      <c r="DZ265" s="38"/>
      <c r="EA265" s="38"/>
      <c r="EB265" s="38"/>
      <c r="EC265" s="38"/>
      <c r="ED265" s="38"/>
      <c r="EE265" s="38"/>
      <c r="EF265" s="38"/>
      <c r="EG265" s="38"/>
      <c r="EH265" s="38"/>
      <c r="EI265" s="38"/>
      <c r="EJ265" s="38"/>
      <c r="EK265" s="38"/>
      <c r="EL265" s="38"/>
      <c r="EM265" s="37"/>
      <c r="EN265" s="38"/>
      <c r="EO265" s="38"/>
      <c r="EP265" s="38"/>
      <c r="EQ265" s="38"/>
      <c r="ER265" s="38"/>
      <c r="ES265" s="38"/>
      <c r="ET265" s="38"/>
      <c r="EU265" s="38"/>
      <c r="EV265" s="38"/>
      <c r="EW265" s="38"/>
      <c r="EX265" s="38"/>
      <c r="EY265" s="38"/>
      <c r="EZ265" s="38"/>
      <c r="FA265" s="38"/>
      <c r="FB265" s="38"/>
      <c r="FC265" s="38"/>
      <c r="FD265" s="38"/>
      <c r="FE265" s="38"/>
      <c r="FF265" s="38"/>
      <c r="FG265" s="37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  <c r="FS265" s="38"/>
      <c r="FT265" s="38"/>
      <c r="FU265" s="38"/>
      <c r="FV265" s="38"/>
      <c r="FW265" s="38"/>
      <c r="FX265" s="38"/>
      <c r="FY265" s="38"/>
      <c r="FZ265" s="38"/>
      <c r="GA265" s="37"/>
      <c r="GB265" s="38"/>
      <c r="GC265" s="38"/>
      <c r="GD265" s="38"/>
      <c r="GE265" s="38"/>
      <c r="GF265" s="38"/>
      <c r="GG265" s="38"/>
      <c r="GH265" s="38"/>
      <c r="GI265" s="38"/>
      <c r="GJ265" s="38"/>
      <c r="GK265" s="38"/>
      <c r="GL265" s="38"/>
      <c r="GM265" s="38"/>
      <c r="GN265" s="38"/>
      <c r="GO265" s="38"/>
      <c r="GP265" s="38"/>
      <c r="GQ265" s="38"/>
      <c r="GR265" s="38"/>
      <c r="GS265" s="38"/>
      <c r="GT265" s="38"/>
      <c r="GU265" s="37"/>
      <c r="GV265" s="38"/>
      <c r="GW265" s="38"/>
      <c r="GX265" s="38"/>
      <c r="GY265" s="38"/>
      <c r="GZ265" s="38"/>
      <c r="HA265" s="38"/>
      <c r="HB265" s="38"/>
      <c r="HC265" s="38"/>
      <c r="HD265" s="38"/>
      <c r="HE265" s="38"/>
      <c r="HF265" s="38"/>
      <c r="HG265" s="38"/>
      <c r="HH265" s="38"/>
      <c r="HI265" s="38"/>
      <c r="HJ265" s="38"/>
      <c r="HK265" s="38"/>
      <c r="HL265" s="38"/>
      <c r="HM265" s="38"/>
      <c r="HN265" s="38"/>
      <c r="HO265" s="37"/>
      <c r="HP265" s="38"/>
      <c r="HQ265" s="38"/>
      <c r="HR265" s="38"/>
      <c r="HS265" s="38"/>
      <c r="HT265" s="38"/>
      <c r="HU265" s="38"/>
      <c r="HV265" s="38"/>
      <c r="HW265" s="38"/>
      <c r="HX265" s="38"/>
      <c r="HY265" s="38"/>
      <c r="HZ265" s="38"/>
      <c r="IA265" s="38"/>
      <c r="IB265" s="38"/>
      <c r="IC265" s="38"/>
      <c r="ID265" s="38"/>
      <c r="IE265" s="38"/>
      <c r="IF265" s="38"/>
      <c r="IG265" s="38"/>
      <c r="IH265" s="38"/>
      <c r="II265" s="37"/>
      <c r="IJ265" s="38"/>
      <c r="IK265" s="38"/>
      <c r="IL265" s="38"/>
      <c r="IM265" s="38"/>
      <c r="IN265" s="38"/>
      <c r="IO265" s="38"/>
      <c r="IP265" s="38"/>
      <c r="IQ265" s="38"/>
      <c r="IR265" s="38"/>
      <c r="IS265" s="38"/>
      <c r="IT265" s="38"/>
      <c r="IU265" s="38"/>
      <c r="IV265" s="38"/>
      <c r="IW265" s="38"/>
      <c r="IX265" s="38"/>
      <c r="IY265" s="38"/>
      <c r="IZ265" s="38"/>
      <c r="JA265" s="38"/>
      <c r="JB265" s="38"/>
      <c r="JC265" s="37"/>
      <c r="JD265" s="38"/>
      <c r="JE265" s="38"/>
      <c r="JF265" s="38"/>
      <c r="JG265" s="38"/>
      <c r="JH265" s="38"/>
      <c r="JI265" s="38"/>
      <c r="JJ265" s="38"/>
      <c r="JK265" s="38"/>
      <c r="JL265" s="38"/>
      <c r="JM265" s="38"/>
      <c r="JN265" s="38"/>
      <c r="JO265" s="38"/>
      <c r="JP265" s="38"/>
      <c r="JQ265" s="38"/>
      <c r="JR265" s="38"/>
      <c r="JS265" s="38"/>
      <c r="JT265" s="38"/>
      <c r="JU265" s="38"/>
      <c r="JV265" s="38"/>
      <c r="JW265" s="37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7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7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7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7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37"/>
      <c r="NT265" s="38"/>
      <c r="NU265" s="38"/>
      <c r="NV265" s="38"/>
      <c r="NW265" s="38"/>
      <c r="NX265" s="38"/>
      <c r="NY265" s="38"/>
      <c r="NZ265" s="38"/>
      <c r="OA265" s="38"/>
      <c r="OB265" s="38"/>
      <c r="OC265" s="38"/>
      <c r="OD265" s="38"/>
      <c r="OE265" s="38"/>
      <c r="OF265" s="38"/>
      <c r="OG265" s="38"/>
      <c r="OH265" s="38"/>
      <c r="OI265" s="38"/>
      <c r="OJ265" s="38"/>
      <c r="OK265" s="38"/>
      <c r="OL265" s="38"/>
      <c r="OM265" s="37"/>
      <c r="ON265" s="38"/>
      <c r="OO265" s="38"/>
      <c r="OP265" s="38"/>
      <c r="OQ265" s="38"/>
      <c r="OR265" s="38"/>
      <c r="OS265" s="38"/>
      <c r="OT265" s="38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37"/>
      <c r="PH265" s="38"/>
      <c r="PI265" s="38"/>
      <c r="PJ265" s="38"/>
      <c r="PK265" s="38"/>
      <c r="PL265" s="38"/>
      <c r="PM265" s="38"/>
      <c r="PN265" s="38"/>
      <c r="PO265" s="38"/>
      <c r="PP265" s="38"/>
      <c r="PQ265" s="38"/>
      <c r="PR265" s="38"/>
      <c r="PS265" s="38"/>
      <c r="PT265" s="38"/>
      <c r="PU265" s="38"/>
      <c r="PV265" s="38"/>
      <c r="PW265" s="38"/>
      <c r="PX265" s="38"/>
      <c r="PY265" s="38"/>
      <c r="PZ265" s="38"/>
      <c r="QA265" s="37"/>
      <c r="QB265" s="38"/>
      <c r="QC265" s="38"/>
      <c r="QD265" s="38"/>
      <c r="QE265" s="38"/>
      <c r="QF265" s="38"/>
      <c r="QG265" s="38"/>
      <c r="QH265" s="38"/>
      <c r="QI265" s="38"/>
      <c r="QJ265" s="38"/>
      <c r="QK265" s="38"/>
      <c r="QL265" s="38"/>
      <c r="QM265" s="38"/>
      <c r="QN265" s="38"/>
      <c r="QO265" s="38"/>
      <c r="QP265" s="38"/>
      <c r="QQ265" s="38"/>
      <c r="QR265" s="38"/>
      <c r="QS265" s="38"/>
      <c r="QT265" s="38"/>
      <c r="QU265" s="37"/>
      <c r="QV265" s="38"/>
      <c r="QW265" s="38"/>
      <c r="QX265" s="38"/>
      <c r="QY265" s="38"/>
      <c r="QZ265" s="38"/>
      <c r="RA265" s="38"/>
      <c r="RB265" s="38"/>
      <c r="RC265" s="38"/>
      <c r="RD265" s="38"/>
      <c r="RE265" s="38"/>
      <c r="RF265" s="38"/>
      <c r="RG265" s="38"/>
      <c r="RH265" s="38"/>
      <c r="RI265" s="38"/>
      <c r="RJ265" s="38"/>
      <c r="RK265" s="38"/>
      <c r="RL265" s="38"/>
      <c r="RM265" s="38"/>
      <c r="RN265" s="38"/>
      <c r="RO265" s="37"/>
      <c r="RP265" s="38"/>
      <c r="RQ265" s="38"/>
      <c r="RR265" s="38"/>
      <c r="RS265" s="38"/>
      <c r="RT265" s="38"/>
      <c r="RU265" s="38"/>
      <c r="RV265" s="38"/>
      <c r="RW265" s="38"/>
      <c r="RX265" s="38"/>
      <c r="RY265" s="38"/>
      <c r="RZ265" s="38"/>
      <c r="SA265" s="38"/>
      <c r="SB265" s="38"/>
      <c r="SC265" s="38"/>
      <c r="SD265" s="38"/>
      <c r="SE265" s="38"/>
      <c r="SF265" s="38"/>
      <c r="SG265" s="38"/>
      <c r="SH265" s="38"/>
      <c r="SI265" s="37"/>
      <c r="SJ265" s="38"/>
      <c r="SK265" s="38"/>
      <c r="SL265" s="38"/>
      <c r="SM265" s="38"/>
      <c r="SN265" s="38"/>
      <c r="SO265" s="38"/>
      <c r="SP265" s="38"/>
      <c r="SQ265" s="38"/>
      <c r="SR265" s="38"/>
      <c r="SS265" s="38"/>
      <c r="ST265" s="38"/>
      <c r="SU265" s="38"/>
      <c r="SV265" s="38"/>
      <c r="SW265" s="38"/>
      <c r="SX265" s="38"/>
      <c r="SY265" s="38"/>
      <c r="SZ265" s="38"/>
      <c r="TA265" s="38"/>
      <c r="TB265" s="38"/>
      <c r="TC265" s="37"/>
      <c r="TD265" s="38"/>
      <c r="TE265" s="38"/>
      <c r="TF265" s="38"/>
      <c r="TG265" s="38"/>
      <c r="TH265" s="38"/>
      <c r="TI265" s="38"/>
      <c r="TJ265" s="38"/>
      <c r="TK265" s="38"/>
      <c r="TL265" s="38"/>
      <c r="TM265" s="38"/>
      <c r="TN265" s="38"/>
      <c r="TO265" s="38"/>
      <c r="TP265" s="38"/>
      <c r="TQ265" s="38"/>
      <c r="TR265" s="38"/>
      <c r="TS265" s="38"/>
      <c r="TT265" s="38"/>
      <c r="TU265" s="38"/>
      <c r="TV265" s="38"/>
      <c r="TW265" s="37"/>
      <c r="TX265" s="38"/>
      <c r="TY265" s="38"/>
      <c r="TZ265" s="38"/>
      <c r="UA265" s="38"/>
      <c r="UB265" s="38"/>
      <c r="UC265" s="38"/>
      <c r="UD265" s="38"/>
      <c r="UE265" s="38"/>
      <c r="UF265" s="38"/>
      <c r="UG265" s="38"/>
      <c r="UH265" s="38"/>
      <c r="UI265" s="38"/>
      <c r="UJ265" s="38"/>
      <c r="UK265" s="38"/>
      <c r="UL265" s="38"/>
      <c r="UM265" s="38"/>
      <c r="UN265" s="38"/>
      <c r="UO265" s="38"/>
      <c r="UP265" s="38"/>
      <c r="UQ265" s="37"/>
      <c r="UR265" s="38"/>
      <c r="US265" s="38"/>
      <c r="UT265" s="38"/>
      <c r="UU265" s="38"/>
      <c r="UV265" s="38"/>
      <c r="UW265" s="38"/>
      <c r="UX265" s="38"/>
      <c r="UY265" s="38"/>
      <c r="UZ265" s="38"/>
      <c r="VA265" s="38"/>
      <c r="VB265" s="38"/>
      <c r="VC265" s="38"/>
      <c r="VD265" s="38"/>
      <c r="VE265" s="38"/>
      <c r="VF265" s="38"/>
      <c r="VG265" s="38"/>
      <c r="VH265" s="38"/>
      <c r="VI265" s="38"/>
      <c r="VJ265" s="38"/>
      <c r="VK265" s="37"/>
      <c r="VL265" s="38"/>
      <c r="VM265" s="38"/>
      <c r="VN265" s="38"/>
      <c r="VO265" s="38"/>
      <c r="VP265" s="38"/>
      <c r="VQ265" s="38"/>
      <c r="VR265" s="38"/>
      <c r="VS265" s="38"/>
      <c r="VT265" s="38"/>
      <c r="VU265" s="38"/>
      <c r="VV265" s="38"/>
      <c r="VW265" s="38"/>
      <c r="VX265" s="38"/>
      <c r="VY265" s="38"/>
      <c r="VZ265" s="38"/>
      <c r="WA265" s="38"/>
      <c r="WB265" s="38"/>
      <c r="WC265" s="38"/>
      <c r="WD265" s="38"/>
      <c r="WE265" s="37"/>
      <c r="WF265" s="38"/>
      <c r="WG265" s="38"/>
      <c r="WH265" s="38"/>
      <c r="WI265" s="38"/>
      <c r="WJ265" s="38"/>
      <c r="WK265" s="38"/>
      <c r="WL265" s="38"/>
      <c r="WM265" s="38"/>
      <c r="WN265" s="38"/>
      <c r="WO265" s="38"/>
      <c r="WP265" s="38"/>
      <c r="WQ265" s="38"/>
      <c r="WR265" s="38"/>
      <c r="WS265" s="38"/>
      <c r="WT265" s="38"/>
      <c r="WU265" s="38"/>
      <c r="WV265" s="38"/>
      <c r="WW265" s="38"/>
      <c r="WX265" s="38"/>
      <c r="WY265" s="37"/>
      <c r="WZ265" s="38"/>
      <c r="XA265" s="38"/>
      <c r="XB265" s="38"/>
      <c r="XC265" s="38"/>
      <c r="XD265" s="38"/>
      <c r="XE265" s="38"/>
      <c r="XF265" s="38"/>
      <c r="XG265" s="38"/>
      <c r="XH265" s="38"/>
      <c r="XI265" s="38"/>
      <c r="XJ265" s="38"/>
      <c r="XK265" s="38"/>
      <c r="XL265" s="38"/>
      <c r="XM265" s="38"/>
      <c r="XN265" s="38"/>
      <c r="XO265" s="38"/>
      <c r="XP265" s="38"/>
      <c r="XQ265" s="38"/>
      <c r="XR265" s="38"/>
      <c r="XS265" s="37"/>
      <c r="XT265" s="38"/>
      <c r="XU265" s="38"/>
      <c r="XV265" s="38"/>
      <c r="XW265" s="38"/>
      <c r="XX265" s="38"/>
      <c r="XY265" s="38"/>
      <c r="XZ265" s="38"/>
      <c r="YA265" s="38"/>
      <c r="YB265" s="38"/>
      <c r="YC265" s="38"/>
      <c r="YD265" s="38"/>
      <c r="YE265" s="38"/>
      <c r="YF265" s="38"/>
      <c r="YG265" s="38"/>
      <c r="YH265" s="38"/>
      <c r="YI265" s="38"/>
      <c r="YJ265" s="38"/>
      <c r="YK265" s="38"/>
      <c r="YL265" s="38"/>
      <c r="YM265" s="37"/>
      <c r="YN265" s="38"/>
      <c r="YO265" s="38"/>
      <c r="YP265" s="38"/>
      <c r="YQ265" s="38"/>
      <c r="YR265" s="38"/>
      <c r="YS265" s="38"/>
      <c r="YT265" s="38"/>
      <c r="YU265" s="38"/>
      <c r="YV265" s="38"/>
      <c r="YW265" s="38"/>
      <c r="YX265" s="38"/>
      <c r="YY265" s="38"/>
      <c r="YZ265" s="38"/>
      <c r="ZA265" s="38"/>
      <c r="ZB265" s="38"/>
      <c r="ZC265" s="38"/>
      <c r="ZD265" s="38"/>
      <c r="ZE265" s="38"/>
      <c r="ZF265" s="38"/>
      <c r="ZG265" s="37"/>
      <c r="ZH265" s="38"/>
      <c r="ZI265" s="38"/>
      <c r="ZJ265" s="38"/>
      <c r="ZK265" s="38"/>
      <c r="ZL265" s="38"/>
      <c r="ZM265" s="38"/>
      <c r="ZN265" s="38"/>
      <c r="ZO265" s="38"/>
      <c r="ZP265" s="38"/>
      <c r="ZQ265" s="38"/>
      <c r="ZR265" s="38"/>
      <c r="ZS265" s="38"/>
      <c r="ZT265" s="38"/>
      <c r="ZU265" s="38"/>
      <c r="ZV265" s="38"/>
      <c r="ZW265" s="38"/>
      <c r="ZX265" s="38"/>
      <c r="ZY265" s="38"/>
      <c r="ZZ265" s="38"/>
      <c r="AAA265" s="37"/>
      <c r="AAB265" s="38"/>
      <c r="AAC265" s="38"/>
      <c r="AAD265" s="38"/>
      <c r="AAE265" s="38"/>
      <c r="AAF265" s="38"/>
      <c r="AAG265" s="38"/>
      <c r="AAH265" s="38"/>
      <c r="AAI265" s="38"/>
      <c r="AAJ265" s="38"/>
      <c r="AAK265" s="38"/>
      <c r="AAL265" s="38"/>
      <c r="AAM265" s="38"/>
      <c r="AAN265" s="38"/>
      <c r="AAO265" s="38"/>
      <c r="AAP265" s="38"/>
      <c r="AAQ265" s="38"/>
      <c r="AAR265" s="38"/>
      <c r="AAS265" s="38"/>
      <c r="AAT265" s="38"/>
      <c r="AAU265" s="37"/>
      <c r="AAV265" s="38"/>
      <c r="AAW265" s="38"/>
      <c r="AAX265" s="38"/>
      <c r="AAY265" s="38"/>
      <c r="AAZ265" s="38"/>
      <c r="ABA265" s="38"/>
      <c r="ABB265" s="38"/>
      <c r="ABC265" s="38"/>
      <c r="ABD265" s="38"/>
      <c r="ABE265" s="38"/>
      <c r="ABF265" s="38"/>
      <c r="ABG265" s="38"/>
      <c r="ABH265" s="38"/>
      <c r="ABI265" s="38"/>
      <c r="ABJ265" s="38"/>
      <c r="ABK265" s="38"/>
      <c r="ABL265" s="38"/>
      <c r="ABM265" s="38"/>
      <c r="ABN265" s="38"/>
      <c r="ABO265" s="37"/>
      <c r="ABP265" s="38"/>
      <c r="ABQ265" s="38"/>
      <c r="ABR265" s="38"/>
      <c r="ABS265" s="38"/>
      <c r="ABT265" s="38"/>
      <c r="ABU265" s="38"/>
      <c r="ABV265" s="38"/>
      <c r="ABW265" s="38"/>
      <c r="ABX265" s="38"/>
      <c r="ABY265" s="38"/>
      <c r="ABZ265" s="38"/>
      <c r="ACA265" s="38"/>
      <c r="ACB265" s="38"/>
      <c r="ACC265" s="38"/>
      <c r="ACD265" s="38"/>
      <c r="ACE265" s="38"/>
      <c r="ACF265" s="38"/>
      <c r="ACG265" s="38"/>
      <c r="ACH265" s="38"/>
      <c r="ACI265" s="37"/>
      <c r="ACJ265" s="38"/>
      <c r="ACK265" s="38"/>
      <c r="ACL265" s="38"/>
      <c r="ACM265" s="38"/>
      <c r="ACN265" s="38"/>
      <c r="ACO265" s="38"/>
      <c r="ACP265" s="38"/>
      <c r="ACQ265" s="38"/>
      <c r="ACR265" s="38"/>
      <c r="ACS265" s="38"/>
      <c r="ACT265" s="38"/>
      <c r="ACU265" s="38"/>
      <c r="ACV265" s="38"/>
      <c r="ACW265" s="38"/>
      <c r="ACX265" s="38"/>
      <c r="ACY265" s="38"/>
      <c r="ACZ265" s="38"/>
      <c r="ADA265" s="38"/>
      <c r="ADB265" s="38"/>
      <c r="ADC265" s="37"/>
      <c r="ADD265" s="38"/>
      <c r="ADE265" s="38"/>
      <c r="ADF265" s="38"/>
      <c r="ADG265" s="38"/>
      <c r="ADH265" s="38"/>
      <c r="ADI265" s="38"/>
      <c r="ADJ265" s="38"/>
      <c r="ADK265" s="38"/>
      <c r="ADL265" s="38"/>
      <c r="ADM265" s="38"/>
      <c r="ADN265" s="38"/>
      <c r="ADO265" s="38"/>
      <c r="ADP265" s="38"/>
      <c r="ADQ265" s="38"/>
      <c r="ADR265" s="38"/>
      <c r="ADS265" s="38"/>
      <c r="ADT265" s="38"/>
      <c r="ADU265" s="38"/>
      <c r="ADV265" s="38"/>
      <c r="ADW265" s="37"/>
      <c r="ADX265" s="38"/>
      <c r="ADY265" s="38"/>
      <c r="ADZ265" s="38"/>
      <c r="AEA265" s="38"/>
      <c r="AEB265" s="38"/>
      <c r="AEC265" s="38"/>
      <c r="AED265" s="38"/>
      <c r="AEE265" s="38"/>
      <c r="AEF265" s="38"/>
      <c r="AEG265" s="38"/>
      <c r="AEH265" s="38"/>
      <c r="AEI265" s="38"/>
      <c r="AEJ265" s="38"/>
      <c r="AEK265" s="38"/>
      <c r="AEL265" s="38"/>
      <c r="AEM265" s="38"/>
      <c r="AEN265" s="38"/>
      <c r="AEO265" s="38"/>
      <c r="AEP265" s="38"/>
      <c r="AEQ265" s="37"/>
      <c r="AER265" s="38"/>
      <c r="AES265" s="38"/>
      <c r="AET265" s="38"/>
      <c r="AEU265" s="38"/>
      <c r="AEV265" s="38"/>
      <c r="AEW265" s="38"/>
      <c r="AEX265" s="38"/>
      <c r="AEY265" s="38"/>
      <c r="AEZ265" s="38"/>
      <c r="AFA265" s="38"/>
      <c r="AFB265" s="38"/>
      <c r="AFC265" s="38"/>
      <c r="AFD265" s="38"/>
      <c r="AFE265" s="38"/>
      <c r="AFF265" s="38"/>
      <c r="AFG265" s="38"/>
      <c r="AFH265" s="38"/>
      <c r="AFI265" s="38"/>
      <c r="AFJ265" s="38"/>
      <c r="AFK265" s="37"/>
      <c r="AFL265" s="38"/>
      <c r="AFM265" s="38"/>
      <c r="AFN265" s="38"/>
      <c r="AFO265" s="38"/>
      <c r="AFP265" s="38"/>
      <c r="AFQ265" s="38"/>
      <c r="AFR265" s="38"/>
      <c r="AFS265" s="38"/>
      <c r="AFT265" s="38"/>
      <c r="AFU265" s="38"/>
      <c r="AFV265" s="38"/>
      <c r="AFW265" s="38"/>
      <c r="AFX265" s="38"/>
      <c r="AFY265" s="38"/>
      <c r="AFZ265" s="38"/>
      <c r="AGA265" s="38"/>
      <c r="AGB265" s="38"/>
      <c r="AGC265" s="38"/>
      <c r="AGD265" s="38"/>
      <c r="AGF265" s="35" t="str">
        <f>IF(COUNTIFS($C$7:$AGE$7,"="&amp;$AGK$1,$C265:$AGE265,"б")=0,"",COUNTIFS($C$7:$AGE$7,"="&amp;$AGK$1,$C265:$AGE265,"б"))</f>
        <v/>
      </c>
      <c r="AGG265" s="43" t="str">
        <f>IF(COUNTIFS($C$7:$AGE$7,"="&amp;$AGK$1,$C265:$AGE265,"у")=0,"",COUNTIFS($C$7:$AGE$7,"="&amp;$AGK$1,$C265:$AGE265,"у"))</f>
        <v/>
      </c>
      <c r="AGH265" s="35" t="str">
        <f>IF(COUNTIFS($C$7:$AGE$7,"="&amp;$AGK$1,$C265:$AGE265,"н")=0,"",COUNTIFS($C$7:$AGE$7,"="&amp;$AGK$1,$C265:$AGE265,"н"))</f>
        <v/>
      </c>
      <c r="AGL265" s="36" t="str">
        <f t="shared" si="882"/>
        <v/>
      </c>
      <c r="AGM265" s="36" t="str">
        <f>IF(COUNTIFS($C$6:$AGE$6,9,$C265:$AGE265,"у")=0,"",COUNTIFS($C$6:$AGE$6,9,$C265:$AGE265,"у"))</f>
        <v/>
      </c>
      <c r="AGN265" s="39" t="str">
        <f t="shared" si="883"/>
        <v/>
      </c>
      <c r="AGO265" s="36" t="str">
        <f t="shared" si="884"/>
        <v/>
      </c>
      <c r="AGP265" s="36" t="str">
        <f>IF(COUNTIFS($C$6:$AGE$6,10,$C265:$AGE265,"у")=0,"",COUNTIFS($C$6:$AGE$6,10,$C265:$AGE265,"у"))</f>
        <v/>
      </c>
      <c r="AGQ265" s="39" t="str">
        <f t="shared" si="885"/>
        <v/>
      </c>
      <c r="AGR265" s="36" t="str">
        <f t="shared" si="886"/>
        <v/>
      </c>
      <c r="AGS265" s="36" t="str">
        <f>IF(COUNTIFS($C$6:$AGE$6,11,$C265:$AGE265,"у")=0,"",COUNTIFS($C$6:$AGE$6,11,$C265:$AGE265,"у"))</f>
        <v/>
      </c>
      <c r="AGT265" s="39" t="str">
        <f t="shared" si="887"/>
        <v/>
      </c>
      <c r="AGU265" s="36" t="str">
        <f t="shared" si="888"/>
        <v/>
      </c>
      <c r="AGV265" s="36" t="str">
        <f>IF(COUNTIFS($C$6:$AGE$6,12,$C265:$AGE265,"у")=0,"",COUNTIFS($C$6:$AGE$6,12,$C265:$AGE265,"у"))</f>
        <v/>
      </c>
      <c r="AGW265" s="39" t="str">
        <f t="shared" si="889"/>
        <v/>
      </c>
      <c r="AGX265" s="36" t="str">
        <f t="shared" si="890"/>
        <v/>
      </c>
      <c r="AGY265" s="36" t="str">
        <f>IF(COUNTIFS($C$6:$AGE$6,1,$C265:$AGE265,"у")=0,"",COUNTIFS($C$6:$AGE$6,1,$C265:$AGE265,"у"))</f>
        <v/>
      </c>
      <c r="AGZ265" s="39" t="str">
        <f t="shared" si="891"/>
        <v/>
      </c>
      <c r="AHA265" s="36" t="str">
        <f t="shared" si="892"/>
        <v/>
      </c>
      <c r="AHB265" s="36" t="str">
        <f>IF(COUNTIFS($C$6:$AGE$6,2,$C265:$AGE265,"у")=0,"",COUNTIFS($C$6:$AGE$6,2,$C265:$AGE265,"у"))</f>
        <v/>
      </c>
      <c r="AHC265" s="39" t="str">
        <f t="shared" si="893"/>
        <v/>
      </c>
      <c r="AHD265" s="36" t="str">
        <f t="shared" si="894"/>
        <v/>
      </c>
      <c r="AHE265" s="36" t="str">
        <f>IF(COUNTIFS($C$6:$AGE$6,3,$C265:$AGE265,"у")=0,"",COUNTIFS($C$6:$AGE$6,3,$C265:$AGE265,"у"))</f>
        <v/>
      </c>
      <c r="AHF265" s="39" t="str">
        <f t="shared" si="895"/>
        <v/>
      </c>
      <c r="AHG265" s="36" t="str">
        <f t="shared" si="896"/>
        <v/>
      </c>
      <c r="AHH265" s="36" t="str">
        <f>IF(COUNTIFS($C$6:$AGE$6,4,$C265:$AGE265,"у")=0,"",COUNTIFS($C$6:$AGE$6,4,$C265:$AGE265,"у"))</f>
        <v/>
      </c>
      <c r="AHI265" s="39" t="str">
        <f t="shared" si="897"/>
        <v/>
      </c>
      <c r="AHJ265" s="36" t="str">
        <f t="shared" si="898"/>
        <v/>
      </c>
      <c r="AHK265" s="36" t="str">
        <f>IF(COUNTIFS($C$6:$AGE$6,5,$C265:$AGE265,"у")=0,"",COUNTIFS($C$6:$AGE$6,5,$C265:$AGE265,"у"))</f>
        <v/>
      </c>
      <c r="AHL265" s="39" t="str">
        <f t="shared" si="899"/>
        <v/>
      </c>
      <c r="AHM265" s="36" t="str">
        <f t="shared" si="900"/>
        <v/>
      </c>
      <c r="AHN265" s="36" t="str">
        <f>IF(COUNTIFS($C$6:$AGE$6,6,$C265:$AGE265,"у")=0,"",COUNTIFS($C$6:$AGE$6,6,$C265:$AGE265,"у"))</f>
        <v/>
      </c>
      <c r="AHO265" s="39" t="str">
        <f t="shared" si="901"/>
        <v/>
      </c>
    </row>
    <row r="266" spans="1:918" s="32" customFormat="1" x14ac:dyDescent="0.25">
      <c r="A266" s="31" t="s">
        <v>45</v>
      </c>
      <c r="C266" s="33"/>
      <c r="D266" s="33"/>
      <c r="E266" s="33"/>
      <c r="F266" s="34"/>
      <c r="G266" s="33"/>
      <c r="H266" s="33"/>
      <c r="I266" s="33"/>
      <c r="J266" s="34"/>
      <c r="K266" s="33"/>
      <c r="L266" s="33"/>
      <c r="M266" s="33"/>
      <c r="N266" s="34"/>
      <c r="O266" s="33"/>
      <c r="P266" s="33"/>
      <c r="Q266" s="33"/>
      <c r="R266" s="34"/>
      <c r="S266" s="33"/>
      <c r="T266" s="33"/>
      <c r="U266" s="33"/>
      <c r="V266" s="34"/>
      <c r="W266" s="33"/>
      <c r="X266" s="33"/>
      <c r="Y266" s="33"/>
      <c r="Z266" s="34"/>
      <c r="AA266" s="33"/>
      <c r="AB266" s="33"/>
      <c r="AC266" s="33"/>
      <c r="AD266" s="34"/>
      <c r="AE266" s="33"/>
      <c r="AF266" s="33"/>
      <c r="AG266" s="33"/>
      <c r="AH266" s="34"/>
      <c r="AI266" s="33"/>
      <c r="AJ266" s="33"/>
      <c r="AK266" s="33"/>
      <c r="AL266" s="34"/>
      <c r="AM266" s="33"/>
      <c r="AN266" s="33"/>
      <c r="AO266" s="33"/>
      <c r="AP266" s="34"/>
      <c r="AQ266" s="33"/>
      <c r="AR266" s="33"/>
      <c r="AS266" s="33"/>
      <c r="AT266" s="34"/>
      <c r="AU266" s="33"/>
      <c r="AV266" s="33"/>
      <c r="AW266" s="33"/>
      <c r="AX266" s="34"/>
      <c r="AY266" s="33"/>
      <c r="AZ266" s="33"/>
      <c r="BA266" s="33"/>
      <c r="BB266" s="34"/>
      <c r="BC266" s="33"/>
      <c r="BD266" s="33"/>
      <c r="BE266" s="33"/>
      <c r="BF266" s="34"/>
      <c r="BG266" s="33"/>
      <c r="BH266" s="33"/>
      <c r="BI266" s="33"/>
      <c r="BJ266" s="34"/>
      <c r="BK266" s="33"/>
      <c r="BL266" s="33"/>
      <c r="BM266" s="33"/>
      <c r="BN266" s="34"/>
      <c r="BO266" s="33"/>
      <c r="BP266" s="33"/>
      <c r="BQ266" s="33"/>
      <c r="BR266" s="34"/>
      <c r="BS266" s="33"/>
      <c r="BT266" s="33"/>
      <c r="BU266" s="33"/>
      <c r="BV266" s="34"/>
      <c r="BW266" s="33"/>
      <c r="BX266" s="33"/>
      <c r="BY266" s="33"/>
      <c r="BZ266" s="34"/>
      <c r="CA266" s="33"/>
      <c r="CB266" s="33"/>
      <c r="CC266" s="33"/>
      <c r="CD266" s="34"/>
      <c r="CE266" s="33"/>
      <c r="CF266" s="33"/>
      <c r="CG266" s="33"/>
      <c r="CH266" s="34"/>
      <c r="CI266" s="33"/>
      <c r="CJ266" s="33"/>
      <c r="CK266" s="33"/>
      <c r="CL266" s="34"/>
      <c r="CM266" s="33"/>
      <c r="CN266" s="33"/>
      <c r="CO266" s="33"/>
      <c r="CP266" s="34"/>
      <c r="CQ266" s="33"/>
      <c r="CR266" s="33"/>
      <c r="CS266" s="33"/>
      <c r="CT266" s="34"/>
      <c r="CU266" s="33"/>
      <c r="CV266" s="33"/>
      <c r="CW266" s="33"/>
      <c r="CX266" s="34"/>
      <c r="CY266" s="33"/>
      <c r="CZ266" s="33"/>
      <c r="DA266" s="33"/>
      <c r="DB266" s="34"/>
      <c r="DC266" s="33"/>
      <c r="DD266" s="33"/>
      <c r="DE266" s="33"/>
      <c r="DF266" s="34"/>
      <c r="DG266" s="33"/>
      <c r="DH266" s="33"/>
      <c r="DI266" s="33"/>
      <c r="DJ266" s="34"/>
      <c r="DK266" s="33"/>
      <c r="DL266" s="33"/>
      <c r="DM266" s="33"/>
      <c r="DN266" s="34"/>
      <c r="DO266" s="33"/>
      <c r="DP266" s="33"/>
      <c r="DQ266" s="33"/>
      <c r="DR266" s="34"/>
      <c r="DS266" s="33"/>
      <c r="DT266" s="33"/>
      <c r="DU266" s="33"/>
      <c r="DV266" s="34"/>
      <c r="DW266" s="33"/>
      <c r="DX266" s="33"/>
      <c r="DY266" s="33"/>
      <c r="DZ266" s="34"/>
      <c r="EA266" s="33"/>
      <c r="EB266" s="33"/>
      <c r="EC266" s="33"/>
      <c r="ED266" s="34"/>
      <c r="EE266" s="33"/>
      <c r="EF266" s="33"/>
      <c r="EG266" s="33"/>
      <c r="EH266" s="34"/>
      <c r="EI266" s="33"/>
      <c r="EJ266" s="33"/>
      <c r="EK266" s="33"/>
      <c r="EL266" s="34"/>
      <c r="EM266" s="33"/>
      <c r="EN266" s="33"/>
      <c r="EO266" s="33"/>
      <c r="EP266" s="34"/>
      <c r="EQ266" s="33"/>
      <c r="ER266" s="33"/>
      <c r="ES266" s="33"/>
      <c r="ET266" s="34"/>
      <c r="EU266" s="33"/>
      <c r="EV266" s="33"/>
      <c r="EW266" s="33"/>
      <c r="EX266" s="34"/>
      <c r="EY266" s="33"/>
      <c r="EZ266" s="33"/>
      <c r="FA266" s="33"/>
      <c r="FB266" s="34"/>
      <c r="FC266" s="33"/>
      <c r="FD266" s="33"/>
      <c r="FE266" s="33"/>
      <c r="FF266" s="34"/>
      <c r="FG266" s="33"/>
      <c r="FH266" s="33"/>
      <c r="FI266" s="33"/>
      <c r="FJ266" s="34"/>
      <c r="FK266" s="33"/>
      <c r="FL266" s="33"/>
      <c r="FM266" s="33"/>
      <c r="FN266" s="34"/>
      <c r="FO266" s="33"/>
      <c r="FP266" s="33"/>
      <c r="FQ266" s="33"/>
      <c r="FR266" s="34"/>
      <c r="FS266" s="33"/>
      <c r="FT266" s="33"/>
      <c r="FU266" s="33"/>
      <c r="FV266" s="34"/>
      <c r="FW266" s="33"/>
      <c r="FX266" s="33"/>
      <c r="FY266" s="33"/>
      <c r="FZ266" s="34"/>
      <c r="GA266" s="33"/>
      <c r="GB266" s="33"/>
      <c r="GC266" s="33"/>
      <c r="GD266" s="34"/>
      <c r="GE266" s="33"/>
      <c r="GF266" s="33"/>
      <c r="GG266" s="33"/>
      <c r="GH266" s="34"/>
      <c r="GI266" s="33"/>
      <c r="GJ266" s="33"/>
      <c r="GK266" s="33"/>
      <c r="GL266" s="34"/>
      <c r="GM266" s="33"/>
      <c r="GN266" s="33"/>
      <c r="GO266" s="33"/>
      <c r="GP266" s="34"/>
      <c r="GQ266" s="33"/>
      <c r="GR266" s="33"/>
      <c r="GS266" s="33"/>
      <c r="GT266" s="34"/>
      <c r="GU266" s="33"/>
      <c r="GV266" s="33"/>
      <c r="GW266" s="33"/>
      <c r="GX266" s="34"/>
      <c r="GY266" s="33"/>
      <c r="GZ266" s="33"/>
      <c r="HA266" s="33"/>
      <c r="HB266" s="34"/>
      <c r="HC266" s="33"/>
      <c r="HD266" s="33"/>
      <c r="HE266" s="33"/>
      <c r="HF266" s="34"/>
      <c r="HG266" s="33"/>
      <c r="HH266" s="33"/>
      <c r="HI266" s="33"/>
      <c r="HJ266" s="34"/>
      <c r="HK266" s="33"/>
      <c r="HL266" s="33"/>
      <c r="HM266" s="33"/>
      <c r="HN266" s="34"/>
      <c r="HO266" s="33"/>
      <c r="HP266" s="33"/>
      <c r="HQ266" s="33"/>
      <c r="HR266" s="34"/>
      <c r="HS266" s="33"/>
      <c r="HT266" s="33"/>
      <c r="HU266" s="33"/>
      <c r="HV266" s="34"/>
      <c r="HW266" s="33"/>
      <c r="HX266" s="33"/>
      <c r="HY266" s="33"/>
      <c r="HZ266" s="34"/>
      <c r="IA266" s="33"/>
      <c r="IB266" s="33"/>
      <c r="IC266" s="33"/>
      <c r="ID266" s="34"/>
      <c r="IE266" s="33"/>
      <c r="IF266" s="33"/>
      <c r="IG266" s="33"/>
      <c r="IH266" s="34"/>
      <c r="II266" s="33"/>
      <c r="IJ266" s="33"/>
      <c r="IK266" s="33"/>
      <c r="IL266" s="34"/>
      <c r="IM266" s="33"/>
      <c r="IN266" s="33"/>
      <c r="IO266" s="33"/>
      <c r="IP266" s="34"/>
      <c r="IQ266" s="33"/>
      <c r="IR266" s="33"/>
      <c r="IS266" s="33"/>
      <c r="IT266" s="34"/>
      <c r="IU266" s="33"/>
      <c r="IV266" s="33"/>
      <c r="IW266" s="33"/>
      <c r="IX266" s="34"/>
      <c r="IY266" s="33"/>
      <c r="IZ266" s="33"/>
      <c r="JA266" s="33"/>
      <c r="JB266" s="34"/>
      <c r="JC266" s="33"/>
      <c r="JD266" s="33"/>
      <c r="JE266" s="33"/>
      <c r="JF266" s="34"/>
      <c r="JG266" s="33"/>
      <c r="JH266" s="33"/>
      <c r="JI266" s="33"/>
      <c r="JJ266" s="34"/>
      <c r="JK266" s="33"/>
      <c r="JL266" s="33"/>
      <c r="JM266" s="33"/>
      <c r="JN266" s="34"/>
      <c r="JO266" s="33"/>
      <c r="JP266" s="33"/>
      <c r="JQ266" s="33"/>
      <c r="JR266" s="34"/>
      <c r="JS266" s="33"/>
      <c r="JT266" s="33"/>
      <c r="JU266" s="33"/>
      <c r="JV266" s="34"/>
      <c r="JW266" s="33"/>
      <c r="JX266" s="33"/>
      <c r="JY266" s="33"/>
      <c r="JZ266" s="34"/>
      <c r="KA266" s="33"/>
      <c r="KB266" s="33"/>
      <c r="KC266" s="33"/>
      <c r="KD266" s="34"/>
      <c r="KE266" s="33"/>
      <c r="KF266" s="33"/>
      <c r="KG266" s="33"/>
      <c r="KH266" s="34"/>
      <c r="KI266" s="33"/>
      <c r="KJ266" s="33"/>
      <c r="KK266" s="33"/>
      <c r="KL266" s="34"/>
      <c r="KM266" s="33"/>
      <c r="KN266" s="33"/>
      <c r="KO266" s="33"/>
      <c r="KP266" s="34"/>
      <c r="KQ266" s="33"/>
      <c r="KR266" s="33"/>
      <c r="KS266" s="33"/>
      <c r="KT266" s="34"/>
      <c r="KU266" s="33"/>
      <c r="KV266" s="33"/>
      <c r="KW266" s="33"/>
      <c r="KX266" s="34"/>
      <c r="KY266" s="33"/>
      <c r="KZ266" s="33"/>
      <c r="LA266" s="33"/>
      <c r="LB266" s="34"/>
      <c r="LC266" s="33"/>
      <c r="LD266" s="33"/>
      <c r="LE266" s="33"/>
      <c r="LF266" s="34"/>
      <c r="LG266" s="33"/>
      <c r="LH266" s="33"/>
      <c r="LI266" s="33"/>
      <c r="LJ266" s="34"/>
      <c r="LK266" s="33"/>
      <c r="LL266" s="33"/>
      <c r="LM266" s="33"/>
      <c r="LN266" s="34"/>
      <c r="LO266" s="33"/>
      <c r="LP266" s="33"/>
      <c r="LQ266" s="33"/>
      <c r="LR266" s="34"/>
      <c r="LS266" s="33"/>
      <c r="LT266" s="33"/>
      <c r="LU266" s="33"/>
      <c r="LV266" s="34"/>
      <c r="LW266" s="33"/>
      <c r="LX266" s="33"/>
      <c r="LY266" s="33"/>
      <c r="LZ266" s="34"/>
      <c r="MA266" s="33"/>
      <c r="MB266" s="33"/>
      <c r="MC266" s="33"/>
      <c r="MD266" s="34"/>
      <c r="ME266" s="33"/>
      <c r="MF266" s="33"/>
      <c r="MG266" s="33"/>
      <c r="MH266" s="34"/>
      <c r="MI266" s="33"/>
      <c r="MJ266" s="33"/>
      <c r="MK266" s="33"/>
      <c r="ML266" s="34"/>
      <c r="MM266" s="33"/>
      <c r="MN266" s="33"/>
      <c r="MO266" s="33"/>
      <c r="MP266" s="34"/>
      <c r="MQ266" s="33"/>
      <c r="MR266" s="33"/>
      <c r="MS266" s="33"/>
      <c r="MT266" s="34"/>
      <c r="MU266" s="33"/>
      <c r="MV266" s="33"/>
      <c r="MW266" s="33"/>
      <c r="MX266" s="34"/>
      <c r="MY266" s="33"/>
      <c r="MZ266" s="33"/>
      <c r="NA266" s="33"/>
      <c r="NB266" s="34"/>
      <c r="NC266" s="33"/>
      <c r="ND266" s="33"/>
      <c r="NE266" s="33"/>
      <c r="NF266" s="34"/>
      <c r="NG266" s="33"/>
      <c r="NH266" s="33"/>
      <c r="NI266" s="33"/>
      <c r="NJ266" s="34"/>
      <c r="NK266" s="33"/>
      <c r="NL266" s="33"/>
      <c r="NM266" s="33"/>
      <c r="NN266" s="34"/>
      <c r="NO266" s="33"/>
      <c r="NP266" s="33"/>
      <c r="NQ266" s="33"/>
      <c r="NR266" s="34"/>
      <c r="NS266" s="33"/>
      <c r="NT266" s="33"/>
      <c r="NU266" s="33"/>
      <c r="NV266" s="34"/>
      <c r="NW266" s="33"/>
      <c r="NX266" s="33"/>
      <c r="NY266" s="33"/>
      <c r="NZ266" s="34"/>
      <c r="OA266" s="33"/>
      <c r="OB266" s="33"/>
      <c r="OC266" s="33"/>
      <c r="OD266" s="34"/>
      <c r="OE266" s="33"/>
      <c r="OF266" s="33"/>
      <c r="OG266" s="33"/>
      <c r="OH266" s="34"/>
      <c r="OI266" s="33"/>
      <c r="OJ266" s="33"/>
      <c r="OK266" s="33"/>
      <c r="OL266" s="34"/>
      <c r="OM266" s="33"/>
      <c r="ON266" s="33"/>
      <c r="OO266" s="33"/>
      <c r="OP266" s="34"/>
      <c r="OQ266" s="33"/>
      <c r="OR266" s="33"/>
      <c r="OS266" s="33"/>
      <c r="OT266" s="34"/>
      <c r="OU266" s="33"/>
      <c r="OV266" s="33"/>
      <c r="OW266" s="33"/>
      <c r="OX266" s="34"/>
      <c r="OY266" s="33"/>
      <c r="OZ266" s="33"/>
      <c r="PA266" s="33"/>
      <c r="PB266" s="34"/>
      <c r="PC266" s="33"/>
      <c r="PD266" s="33"/>
      <c r="PE266" s="33"/>
      <c r="PF266" s="34"/>
      <c r="PG266" s="33"/>
      <c r="PH266" s="33"/>
      <c r="PI266" s="33"/>
      <c r="PJ266" s="34"/>
      <c r="PK266" s="33"/>
      <c r="PL266" s="33"/>
      <c r="PM266" s="33"/>
      <c r="PN266" s="34"/>
      <c r="PO266" s="33"/>
      <c r="PP266" s="33"/>
      <c r="PQ266" s="33"/>
      <c r="PR266" s="34"/>
      <c r="PS266" s="33"/>
      <c r="PT266" s="33"/>
      <c r="PU266" s="33"/>
      <c r="PV266" s="34"/>
      <c r="PW266" s="33"/>
      <c r="PX266" s="33"/>
      <c r="PY266" s="33"/>
      <c r="PZ266" s="34"/>
      <c r="QA266" s="33"/>
      <c r="QB266" s="33"/>
      <c r="QC266" s="33"/>
      <c r="QD266" s="34"/>
      <c r="QE266" s="33"/>
      <c r="QF266" s="33"/>
      <c r="QG266" s="33"/>
      <c r="QH266" s="34"/>
      <c r="QI266" s="33"/>
      <c r="QJ266" s="33"/>
      <c r="QK266" s="33"/>
      <c r="QL266" s="34"/>
      <c r="QM266" s="33"/>
      <c r="QN266" s="33"/>
      <c r="QO266" s="33"/>
      <c r="QP266" s="34"/>
      <c r="QQ266" s="33"/>
      <c r="QR266" s="33"/>
      <c r="QS266" s="33"/>
      <c r="QT266" s="34"/>
      <c r="QU266" s="33"/>
      <c r="QV266" s="33"/>
      <c r="QW266" s="33"/>
      <c r="QX266" s="34"/>
      <c r="QY266" s="33"/>
      <c r="QZ266" s="33"/>
      <c r="RA266" s="33"/>
      <c r="RB266" s="34"/>
      <c r="RC266" s="33"/>
      <c r="RD266" s="33"/>
      <c r="RE266" s="33"/>
      <c r="RF266" s="34"/>
      <c r="RG266" s="33"/>
      <c r="RH266" s="33"/>
      <c r="RI266" s="33"/>
      <c r="RJ266" s="34"/>
      <c r="RK266" s="33"/>
      <c r="RL266" s="33"/>
      <c r="RM266" s="33"/>
      <c r="RN266" s="34"/>
      <c r="RO266" s="33"/>
      <c r="RP266" s="33"/>
      <c r="RQ266" s="33"/>
      <c r="RR266" s="34"/>
      <c r="RS266" s="33"/>
      <c r="RT266" s="33"/>
      <c r="RU266" s="33"/>
      <c r="RV266" s="34"/>
      <c r="RW266" s="33"/>
      <c r="RX266" s="33"/>
      <c r="RY266" s="33"/>
      <c r="RZ266" s="34"/>
      <c r="SA266" s="33"/>
      <c r="SB266" s="33"/>
      <c r="SC266" s="33"/>
      <c r="SD266" s="34"/>
      <c r="SE266" s="33"/>
      <c r="SF266" s="33"/>
      <c r="SG266" s="33"/>
      <c r="SH266" s="34"/>
      <c r="SI266" s="33"/>
      <c r="SJ266" s="33"/>
      <c r="SK266" s="33"/>
      <c r="SL266" s="34"/>
      <c r="SM266" s="33"/>
      <c r="SN266" s="33"/>
      <c r="SO266" s="33"/>
      <c r="SP266" s="34"/>
      <c r="SQ266" s="33"/>
      <c r="SR266" s="33"/>
      <c r="SS266" s="33"/>
      <c r="ST266" s="34"/>
      <c r="SU266" s="33"/>
      <c r="SV266" s="33"/>
      <c r="SW266" s="33"/>
      <c r="SX266" s="34"/>
      <c r="SY266" s="33"/>
      <c r="SZ266" s="33"/>
      <c r="TA266" s="33"/>
      <c r="TB266" s="34"/>
      <c r="TC266" s="33"/>
      <c r="TD266" s="33"/>
      <c r="TE266" s="33"/>
      <c r="TF266" s="34"/>
      <c r="TG266" s="33"/>
      <c r="TH266" s="33"/>
      <c r="TI266" s="33"/>
      <c r="TJ266" s="34"/>
      <c r="TK266" s="33"/>
      <c r="TL266" s="33"/>
      <c r="TM266" s="33"/>
      <c r="TN266" s="34"/>
      <c r="TO266" s="33"/>
      <c r="TP266" s="33"/>
      <c r="TQ266" s="33"/>
      <c r="TR266" s="34"/>
      <c r="TS266" s="33"/>
      <c r="TT266" s="33"/>
      <c r="TU266" s="33"/>
      <c r="TV266" s="34"/>
      <c r="TW266" s="33"/>
      <c r="TX266" s="33"/>
      <c r="TY266" s="33"/>
      <c r="TZ266" s="34"/>
      <c r="UA266" s="33"/>
      <c r="UB266" s="33"/>
      <c r="UC266" s="33"/>
      <c r="UD266" s="34"/>
      <c r="UE266" s="33"/>
      <c r="UF266" s="33"/>
      <c r="UG266" s="33"/>
      <c r="UH266" s="34"/>
      <c r="UI266" s="33"/>
      <c r="UJ266" s="33"/>
      <c r="UK266" s="33"/>
      <c r="UL266" s="34"/>
      <c r="UM266" s="33"/>
      <c r="UN266" s="33"/>
      <c r="UO266" s="33"/>
      <c r="UP266" s="34"/>
      <c r="UQ266" s="33"/>
      <c r="UR266" s="33"/>
      <c r="US266" s="33"/>
      <c r="UT266" s="34"/>
      <c r="UU266" s="33"/>
      <c r="UV266" s="33"/>
      <c r="UW266" s="33"/>
      <c r="UX266" s="34"/>
      <c r="UY266" s="33"/>
      <c r="UZ266" s="33"/>
      <c r="VA266" s="33"/>
      <c r="VB266" s="34"/>
      <c r="VC266" s="33"/>
      <c r="VD266" s="33"/>
      <c r="VE266" s="33"/>
      <c r="VF266" s="34"/>
      <c r="VG266" s="33"/>
      <c r="VH266" s="33"/>
      <c r="VI266" s="33"/>
      <c r="VJ266" s="34"/>
      <c r="VK266" s="33"/>
      <c r="VL266" s="33"/>
      <c r="VM266" s="33"/>
      <c r="VN266" s="34"/>
      <c r="VO266" s="33"/>
      <c r="VP266" s="33"/>
      <c r="VQ266" s="33"/>
      <c r="VR266" s="34"/>
      <c r="VS266" s="33"/>
      <c r="VT266" s="33"/>
      <c r="VU266" s="33"/>
      <c r="VV266" s="34"/>
      <c r="VW266" s="33"/>
      <c r="VX266" s="33"/>
      <c r="VY266" s="33"/>
      <c r="VZ266" s="34"/>
      <c r="WA266" s="33"/>
      <c r="WB266" s="33"/>
      <c r="WC266" s="33"/>
      <c r="WD266" s="34"/>
      <c r="WE266" s="33"/>
      <c r="WF266" s="33"/>
      <c r="WG266" s="33"/>
      <c r="WH266" s="34"/>
      <c r="WI266" s="33"/>
      <c r="WJ266" s="33"/>
      <c r="WK266" s="33"/>
      <c r="WL266" s="34"/>
      <c r="WM266" s="33"/>
      <c r="WN266" s="33"/>
      <c r="WO266" s="33"/>
      <c r="WP266" s="34"/>
      <c r="WQ266" s="33"/>
      <c r="WR266" s="33"/>
      <c r="WS266" s="33"/>
      <c r="WT266" s="34"/>
      <c r="WU266" s="33"/>
      <c r="WV266" s="33"/>
      <c r="WW266" s="33"/>
      <c r="WX266" s="34"/>
      <c r="WY266" s="33"/>
      <c r="WZ266" s="33"/>
      <c r="XA266" s="33"/>
      <c r="XB266" s="34"/>
      <c r="XC266" s="33"/>
      <c r="XD266" s="33"/>
      <c r="XE266" s="33"/>
      <c r="XF266" s="34"/>
      <c r="XG266" s="33"/>
      <c r="XH266" s="33"/>
      <c r="XI266" s="33"/>
      <c r="XJ266" s="34"/>
      <c r="XK266" s="33"/>
      <c r="XL266" s="33"/>
      <c r="XM266" s="33"/>
      <c r="XN266" s="34"/>
      <c r="XO266" s="33"/>
      <c r="XP266" s="33"/>
      <c r="XQ266" s="33"/>
      <c r="XR266" s="34"/>
      <c r="XS266" s="33"/>
      <c r="XT266" s="33"/>
      <c r="XU266" s="33"/>
      <c r="XV266" s="34"/>
      <c r="XW266" s="33"/>
      <c r="XX266" s="33"/>
      <c r="XY266" s="33"/>
      <c r="XZ266" s="34"/>
      <c r="YA266" s="33"/>
      <c r="YB266" s="33"/>
      <c r="YC266" s="33"/>
      <c r="YD266" s="34"/>
      <c r="YE266" s="33"/>
      <c r="YF266" s="33"/>
      <c r="YG266" s="33"/>
      <c r="YH266" s="34"/>
      <c r="YI266" s="33"/>
      <c r="YJ266" s="33"/>
      <c r="YK266" s="33"/>
      <c r="YL266" s="34"/>
      <c r="YM266" s="33"/>
      <c r="YN266" s="33"/>
      <c r="YO266" s="33"/>
      <c r="YP266" s="34"/>
      <c r="YQ266" s="33"/>
      <c r="YR266" s="33"/>
      <c r="YS266" s="33"/>
      <c r="YT266" s="34"/>
      <c r="YU266" s="33"/>
      <c r="YV266" s="33"/>
      <c r="YW266" s="33"/>
      <c r="YX266" s="34"/>
      <c r="YY266" s="33"/>
      <c r="YZ266" s="33"/>
      <c r="ZA266" s="33"/>
      <c r="ZB266" s="34"/>
      <c r="ZC266" s="33"/>
      <c r="ZD266" s="33"/>
      <c r="ZE266" s="33"/>
      <c r="ZF266" s="34"/>
      <c r="ZG266" s="33"/>
      <c r="ZH266" s="33"/>
      <c r="ZI266" s="33"/>
      <c r="ZJ266" s="34"/>
      <c r="ZK266" s="33"/>
      <c r="ZL266" s="33"/>
      <c r="ZM266" s="33"/>
      <c r="ZN266" s="34"/>
      <c r="ZO266" s="33"/>
      <c r="ZP266" s="33"/>
      <c r="ZQ266" s="33"/>
      <c r="ZR266" s="34"/>
      <c r="ZS266" s="33"/>
      <c r="ZT266" s="33"/>
      <c r="ZU266" s="33"/>
      <c r="ZV266" s="34"/>
      <c r="ZW266" s="33"/>
      <c r="ZX266" s="33"/>
      <c r="ZY266" s="33"/>
      <c r="ZZ266" s="34"/>
      <c r="AAA266" s="33"/>
      <c r="AAB266" s="33"/>
      <c r="AAC266" s="33"/>
      <c r="AAD266" s="34"/>
      <c r="AAE266" s="33"/>
      <c r="AAF266" s="33"/>
      <c r="AAG266" s="33"/>
      <c r="AAH266" s="34"/>
      <c r="AAI266" s="33"/>
      <c r="AAJ266" s="33"/>
      <c r="AAK266" s="33"/>
      <c r="AAL266" s="34"/>
      <c r="AAM266" s="33"/>
      <c r="AAN266" s="33"/>
      <c r="AAO266" s="33"/>
      <c r="AAP266" s="34"/>
      <c r="AAQ266" s="33"/>
      <c r="AAR266" s="33"/>
      <c r="AAS266" s="33"/>
      <c r="AAT266" s="34"/>
      <c r="AAU266" s="33"/>
      <c r="AAV266" s="33"/>
      <c r="AAW266" s="33"/>
      <c r="AAX266" s="34"/>
      <c r="AAY266" s="33"/>
      <c r="AAZ266" s="33"/>
      <c r="ABA266" s="33"/>
      <c r="ABB266" s="34"/>
      <c r="ABC266" s="33"/>
      <c r="ABD266" s="33"/>
      <c r="ABE266" s="33"/>
      <c r="ABF266" s="34"/>
      <c r="ABG266" s="33"/>
      <c r="ABH266" s="33"/>
      <c r="ABI266" s="33"/>
      <c r="ABJ266" s="34"/>
      <c r="ABK266" s="33"/>
      <c r="ABL266" s="33"/>
      <c r="ABM266" s="33"/>
      <c r="ABN266" s="34"/>
      <c r="ABO266" s="33"/>
      <c r="ABP266" s="33"/>
      <c r="ABQ266" s="33"/>
      <c r="ABR266" s="34"/>
      <c r="ABS266" s="33"/>
      <c r="ABT266" s="33"/>
      <c r="ABU266" s="33"/>
      <c r="ABV266" s="34"/>
      <c r="ABW266" s="33"/>
      <c r="ABX266" s="33"/>
      <c r="ABY266" s="33"/>
      <c r="ABZ266" s="34"/>
      <c r="ACA266" s="33"/>
      <c r="ACB266" s="33"/>
      <c r="ACC266" s="33"/>
      <c r="ACD266" s="34"/>
      <c r="ACE266" s="33"/>
      <c r="ACF266" s="33"/>
      <c r="ACG266" s="33"/>
      <c r="ACH266" s="34"/>
      <c r="ACI266" s="33"/>
      <c r="ACJ266" s="33"/>
      <c r="ACK266" s="33"/>
      <c r="ACL266" s="34"/>
      <c r="ACM266" s="33"/>
      <c r="ACN266" s="33"/>
      <c r="ACO266" s="33"/>
      <c r="ACP266" s="34"/>
      <c r="ACQ266" s="33"/>
      <c r="ACR266" s="33"/>
      <c r="ACS266" s="33"/>
      <c r="ACT266" s="34"/>
      <c r="ACU266" s="33"/>
      <c r="ACV266" s="33"/>
      <c r="ACW266" s="33"/>
      <c r="ACX266" s="34"/>
      <c r="ACY266" s="33"/>
      <c r="ACZ266" s="33"/>
      <c r="ADA266" s="33"/>
      <c r="ADB266" s="34"/>
      <c r="ADC266" s="33"/>
      <c r="ADD266" s="33"/>
      <c r="ADE266" s="33"/>
      <c r="ADF266" s="34"/>
      <c r="ADG266" s="33"/>
      <c r="ADH266" s="33"/>
      <c r="ADI266" s="33"/>
      <c r="ADJ266" s="34"/>
      <c r="ADK266" s="33"/>
      <c r="ADL266" s="33"/>
      <c r="ADM266" s="33"/>
      <c r="ADN266" s="34"/>
      <c r="ADO266" s="33"/>
      <c r="ADP266" s="33"/>
      <c r="ADQ266" s="33"/>
      <c r="ADR266" s="34"/>
      <c r="ADS266" s="33"/>
      <c r="ADT266" s="33"/>
      <c r="ADU266" s="33"/>
      <c r="ADV266" s="34"/>
      <c r="ADW266" s="33"/>
      <c r="ADX266" s="33"/>
      <c r="ADY266" s="33"/>
      <c r="ADZ266" s="34"/>
      <c r="AEA266" s="33"/>
      <c r="AEB266" s="33"/>
      <c r="AEC266" s="33"/>
      <c r="AED266" s="34"/>
      <c r="AEE266" s="33"/>
      <c r="AEF266" s="33"/>
      <c r="AEG266" s="33"/>
      <c r="AEH266" s="34"/>
      <c r="AEI266" s="33"/>
      <c r="AEJ266" s="33"/>
      <c r="AEK266" s="33"/>
      <c r="AEL266" s="34"/>
      <c r="AEM266" s="33"/>
      <c r="AEN266" s="33"/>
      <c r="AEO266" s="33"/>
      <c r="AEP266" s="34"/>
      <c r="AEQ266" s="33"/>
      <c r="AER266" s="33"/>
      <c r="AES266" s="33"/>
      <c r="AET266" s="34"/>
      <c r="AEU266" s="33"/>
      <c r="AEV266" s="33"/>
      <c r="AEW266" s="33"/>
      <c r="AEX266" s="34"/>
      <c r="AEY266" s="33"/>
      <c r="AEZ266" s="33"/>
      <c r="AFA266" s="33"/>
      <c r="AFB266" s="34"/>
      <c r="AFC266" s="33"/>
      <c r="AFD266" s="33"/>
      <c r="AFE266" s="33"/>
      <c r="AFF266" s="34"/>
      <c r="AFG266" s="33"/>
      <c r="AFH266" s="33"/>
      <c r="AFI266" s="33"/>
      <c r="AFJ266" s="34"/>
      <c r="AFK266" s="33"/>
      <c r="AFL266" s="33"/>
      <c r="AFM266" s="33"/>
      <c r="AFN266" s="34"/>
      <c r="AFO266" s="33"/>
      <c r="AFP266" s="33"/>
      <c r="AFQ266" s="33"/>
      <c r="AFR266" s="34"/>
      <c r="AFS266" s="33"/>
      <c r="AFT266" s="33"/>
      <c r="AFU266" s="33"/>
      <c r="AFV266" s="34"/>
      <c r="AFW266" s="33"/>
      <c r="AFX266" s="33"/>
      <c r="AFY266" s="33"/>
      <c r="AFZ266" s="34"/>
      <c r="AGA266" s="33"/>
      <c r="AGB266" s="33"/>
      <c r="AGC266" s="33"/>
      <c r="AGD266" s="34"/>
      <c r="AGE266" s="33"/>
      <c r="AGF266" s="33"/>
      <c r="AGG266" s="33"/>
      <c r="AGH266" s="33"/>
      <c r="AGI266" s="33"/>
      <c r="AGJ266" s="34"/>
      <c r="AGK266" s="33"/>
      <c r="AGL266" s="33"/>
      <c r="AGM266" s="33"/>
      <c r="AGN266" s="33"/>
      <c r="AGO266" s="34"/>
      <c r="AGP266" s="34"/>
      <c r="AGQ266" s="33"/>
      <c r="AGR266" s="33"/>
      <c r="AGS266" s="33"/>
      <c r="AGT266" s="33"/>
      <c r="AGU266" s="34"/>
      <c r="AGV266" s="34"/>
      <c r="AGW266" s="33"/>
      <c r="AGX266" s="33"/>
      <c r="AGY266" s="33"/>
      <c r="AGZ266" s="33"/>
      <c r="AHA266" s="34"/>
      <c r="AHB266" s="34"/>
      <c r="AHC266" s="33"/>
      <c r="AHD266" s="33"/>
      <c r="AHE266" s="33"/>
      <c r="AHF266" s="33"/>
      <c r="AHG266" s="34"/>
      <c r="AHH266" s="34"/>
      <c r="AHI266" s="33"/>
      <c r="AHJ266" s="33"/>
      <c r="AHK266" s="33"/>
      <c r="AHL266" s="33"/>
      <c r="AHM266" s="34"/>
      <c r="AHN266" s="34"/>
      <c r="AHO266" s="33"/>
      <c r="AHP266" s="33"/>
      <c r="AHQ266" s="33"/>
      <c r="AHR266" s="34"/>
      <c r="AHS266" s="33"/>
      <c r="AHT266" s="33"/>
      <c r="AHU266" s="33"/>
      <c r="AHV266" s="34"/>
      <c r="AHW266" s="33"/>
      <c r="AHX266" s="33"/>
      <c r="AHY266" s="33"/>
      <c r="AHZ266" s="34"/>
      <c r="AIA266" s="33"/>
      <c r="AIB266" s="33"/>
      <c r="AIC266" s="33"/>
      <c r="AID266" s="34"/>
      <c r="AIE266" s="33"/>
      <c r="AIF266" s="33"/>
      <c r="AIG266" s="33"/>
      <c r="AIH266" s="34"/>
    </row>
    <row r="267" spans="1:918" s="5" customFormat="1" outlineLevel="1" x14ac:dyDescent="0.25">
      <c r="A267" s="35">
        <v>1</v>
      </c>
      <c r="B267" s="50" t="s">
        <v>149</v>
      </c>
      <c r="C267" s="37"/>
      <c r="D267" s="35"/>
      <c r="E267" s="35"/>
      <c r="F267" s="35"/>
      <c r="G267" s="38"/>
      <c r="H267" s="38"/>
      <c r="I267" s="38"/>
      <c r="J267" s="38"/>
      <c r="K267" s="57" t="s">
        <v>399</v>
      </c>
      <c r="L267" s="57" t="s">
        <v>399</v>
      </c>
      <c r="M267" s="57" t="s">
        <v>399</v>
      </c>
      <c r="N267" s="57"/>
      <c r="O267" s="57"/>
      <c r="P267" s="57"/>
      <c r="Q267" s="57"/>
      <c r="R267" s="57"/>
      <c r="S267" s="57"/>
      <c r="T267" s="57"/>
      <c r="U267" s="38"/>
      <c r="V267" s="38"/>
      <c r="W267" s="37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7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7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7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7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7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7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7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7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7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7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7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7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7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7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7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7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  <c r="QQ267" s="38"/>
      <c r="QR267" s="38"/>
      <c r="QS267" s="38"/>
      <c r="QT267" s="38"/>
      <c r="QU267" s="37"/>
      <c r="QV267" s="38"/>
      <c r="QW267" s="38"/>
      <c r="QX267" s="38"/>
      <c r="QY267" s="38"/>
      <c r="QZ267" s="38"/>
      <c r="RA267" s="38"/>
      <c r="RB267" s="38"/>
      <c r="RC267" s="38"/>
      <c r="RD267" s="38"/>
      <c r="RE267" s="38"/>
      <c r="RF267" s="38"/>
      <c r="RG267" s="38"/>
      <c r="RH267" s="38"/>
      <c r="RI267" s="38"/>
      <c r="RJ267" s="38"/>
      <c r="RK267" s="38"/>
      <c r="RL267" s="38"/>
      <c r="RM267" s="38"/>
      <c r="RN267" s="38"/>
      <c r="RO267" s="37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7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7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7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7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7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7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7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7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7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7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7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7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7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7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7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7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7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7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F267" s="35" t="str">
        <f>IF(COUNTIFS($C$7:$AGE$7,"="&amp;$AGK$5,$C267:$AGE267,"б")=0,"",COUNTIFS($C$7:$AGE$7,"="&amp;$AGK$5,$C267:$AGE267,"б"))</f>
        <v/>
      </c>
      <c r="AGG267" s="43" t="str">
        <f>IF(COUNTIFS($C$7:$AGE$7,"="&amp;$AGK$5,$C267:$AGE267,"у")=0,"",COUNTIFS($C$7:$AGE$7,"="&amp;$AGK$5,$C267:$AGE267,"у"))</f>
        <v/>
      </c>
      <c r="AGH267" s="35">
        <f t="shared" ref="AGH267:AGH276" si="903">IF(COUNTIFS($C$7:$AGE$7,"="&amp;$AGK$1,$C267:$AGE267,"н")=0,"",COUNTIFS($C$7:$AGE$7,"="&amp;$AGK$1,$C267:$AGE267,"н"))</f>
        <v>3</v>
      </c>
      <c r="AGL267" s="36" t="str">
        <f>IF(COUNTIFS($C$6:$AGE$6,9,$C267:$AGE267,"б")=0,"",COUNTIFS($C$6:$AGE$6,9,$C267:$AGE267,"б"))</f>
        <v/>
      </c>
      <c r="AGM267" s="36" t="str">
        <f t="shared" ref="AGM267:AGM276" si="904">IF(COUNTIFS($C$6:$AGE$6,9,$C267:$AGE267,"у")=0,"",COUNTIFS($C$6:$AGE$6,9,$C267:$AGE267,"у"))</f>
        <v/>
      </c>
      <c r="AGN267" s="39">
        <f>IF(COUNTIFS($C$6:$AGE$6,9,$C267:$AGE267,"н")=0,"",COUNTIFS($C$6:$AGE$6,9,$C267:$AGE267,"н"))</f>
        <v>3</v>
      </c>
      <c r="AGO267" s="36" t="str">
        <f>IF(COUNTIFS($C$6:$AGE$6,10,$C267:$AGE267,"б")=0,"",COUNTIFS($C$6:$AGE$6,10,$C267:$AGE267,"б"))</f>
        <v/>
      </c>
      <c r="AGP267" s="36" t="str">
        <f t="shared" ref="AGP267:AGP276" si="905">IF(COUNTIFS($C$6:$AGE$6,10,$C267:$AGE267,"у")=0,"",COUNTIFS($C$6:$AGE$6,10,$C267:$AGE267,"у"))</f>
        <v/>
      </c>
      <c r="AGQ267" s="39" t="str">
        <f>IF(COUNTIFS($C$6:$AGE$6,10,$C267:$AGE267,"н")=0,"",COUNTIFS($C$6:$AGE$6,10,$C267:$AGE267,"н"))</f>
        <v/>
      </c>
      <c r="AGR267" s="36" t="str">
        <f>IF(COUNTIFS($C$6:$AGE$6,11,$C267:$AGE267,"б")=0,"",COUNTIFS($C$6:$AGE$6,11,$C267:$AGE267,"б"))</f>
        <v/>
      </c>
      <c r="AGS267" s="36" t="str">
        <f t="shared" ref="AGS267:AGS276" si="906">IF(COUNTIFS($C$6:$AGE$6,11,$C267:$AGE267,"у")=0,"",COUNTIFS($C$6:$AGE$6,11,$C267:$AGE267,"у"))</f>
        <v/>
      </c>
      <c r="AGT267" s="39" t="str">
        <f>IF(COUNTIFS($C$6:$AGE$6,11,$C267:$AGE267,"н")=0,"",COUNTIFS($C$6:$AGE$6,11,$C267:$AGE267,"н"))</f>
        <v/>
      </c>
      <c r="AGU267" s="36" t="str">
        <f>IF(COUNTIFS($C$6:$AGE$6,12,$C267:$AGE267,"б")=0,"",COUNTIFS($C$6:$AGE$6,12,$C267:$AGE267,"б"))</f>
        <v/>
      </c>
      <c r="AGV267" s="36" t="str">
        <f t="shared" ref="AGV267:AGV276" si="907">IF(COUNTIFS($C$6:$AGE$6,12,$C267:$AGE267,"у")=0,"",COUNTIFS($C$6:$AGE$6,12,$C267:$AGE267,"у"))</f>
        <v/>
      </c>
      <c r="AGW267" s="39" t="str">
        <f>IF(COUNTIFS($C$6:$AGE$6,12,$C267:$AGE267,"н")=0,"",COUNTIFS($C$6:$AGE$6,12,$C267:$AGE267,"н"))</f>
        <v/>
      </c>
      <c r="AGX267" s="36" t="str">
        <f>IF(COUNTIFS($C$6:$AGE$6,1,$C267:$AGE267,"б")=0,"",COUNTIFS($C$6:$AGE$6,1,$C267:$AGE267,"б"))</f>
        <v/>
      </c>
      <c r="AGY267" s="36" t="str">
        <f t="shared" ref="AGY267:AGY276" si="908">IF(COUNTIFS($C$6:$AGE$6,1,$C267:$AGE267,"у")=0,"",COUNTIFS($C$6:$AGE$6,1,$C267:$AGE267,"у"))</f>
        <v/>
      </c>
      <c r="AGZ267" s="39" t="str">
        <f>IF(COUNTIFS($C$6:$AGE$6,1,$C267:$AGE267,"н")=0,"",COUNTIFS($C$6:$AGE$6,1,$C267:$AGE267,"н"))</f>
        <v/>
      </c>
      <c r="AHA267" s="36" t="str">
        <f>IF(COUNTIFS($C$6:$AGE$6,2,$C267:$AGE267,"б")=0,"",COUNTIFS($C$6:$AGE$6,2,$C267:$AGE267,"б"))</f>
        <v/>
      </c>
      <c r="AHB267" s="36" t="str">
        <f t="shared" ref="AHB267:AHB276" si="909">IF(COUNTIFS($C$6:$AGE$6,2,$C267:$AGE267,"у")=0,"",COUNTIFS($C$6:$AGE$6,2,$C267:$AGE267,"у"))</f>
        <v/>
      </c>
      <c r="AHC267" s="39" t="str">
        <f>IF(COUNTIFS($C$6:$AGE$6,2,$C267:$AGE267,"н")=0,"",COUNTIFS($C$6:$AGE$6,2,$C267:$AGE267,"н"))</f>
        <v/>
      </c>
      <c r="AHD267" s="36" t="str">
        <f>IF(COUNTIFS($C$6:$AGE$6,3,$C267:$AGE267,"б")=0,"",COUNTIFS($C$6:$AGE$6,3,$C267:$AGE267,"б"))</f>
        <v/>
      </c>
      <c r="AHE267" s="36" t="str">
        <f t="shared" ref="AHE267:AHE276" si="910">IF(COUNTIFS($C$6:$AGE$6,3,$C267:$AGE267,"у")=0,"",COUNTIFS($C$6:$AGE$6,3,$C267:$AGE267,"у"))</f>
        <v/>
      </c>
      <c r="AHF267" s="39" t="str">
        <f>IF(COUNTIFS($C$6:$AGE$6,3,$C267:$AGE267,"н")=0,"",COUNTIFS($C$6:$AGE$6,3,$C267:$AGE267,"н"))</f>
        <v/>
      </c>
      <c r="AHG267" s="36" t="str">
        <f>IF(COUNTIFS($C$6:$AGE$6,4,$C267:$AGE267,"б")=0,"",COUNTIFS($C$6:$AGE$6,4,$C267:$AGE267,"б"))</f>
        <v/>
      </c>
      <c r="AHH267" s="36" t="str">
        <f t="shared" ref="AHH267:AHH276" si="911">IF(COUNTIFS($C$6:$AGE$6,4,$C267:$AGE267,"у")=0,"",COUNTIFS($C$6:$AGE$6,4,$C267:$AGE267,"у"))</f>
        <v/>
      </c>
      <c r="AHI267" s="39" t="str">
        <f>IF(COUNTIFS($C$6:$AGE$6,4,$C267:$AGE267,"н")=0,"",COUNTIFS($C$6:$AGE$6,4,$C267:$AGE267,"н"))</f>
        <v/>
      </c>
      <c r="AHJ267" s="36" t="str">
        <f>IF(COUNTIFS($C$6:$AGE$6,5,$C267:$AGE267,"б")=0,"",COUNTIFS($C$6:$AGE$6,5,$C267:$AGE267,"б"))</f>
        <v/>
      </c>
      <c r="AHK267" s="36" t="str">
        <f t="shared" ref="AHK267:AHK276" si="912">IF(COUNTIFS($C$6:$AGE$6,5,$C267:$AGE267,"у")=0,"",COUNTIFS($C$6:$AGE$6,5,$C267:$AGE267,"у"))</f>
        <v/>
      </c>
      <c r="AHL267" s="39" t="str">
        <f>IF(COUNTIFS($C$6:$AGE$6,5,$C267:$AGE267,"н")=0,"",COUNTIFS($C$6:$AGE$6,5,$C267:$AGE267,"н"))</f>
        <v/>
      </c>
      <c r="AHM267" s="36" t="str">
        <f>IF(COUNTIFS($C$6:$AGE$6,6,$C267:$AGE267,"б")=0,"",COUNTIFS($C$6:$AGE$6,6,$C267:$AGE267,"б"))</f>
        <v/>
      </c>
      <c r="AHN267" s="36" t="str">
        <f t="shared" ref="AHN267:AHN276" si="913">IF(COUNTIFS($C$6:$AGE$6,6,$C267:$AGE267,"у")=0,"",COUNTIFS($C$6:$AGE$6,6,$C267:$AGE267,"у"))</f>
        <v/>
      </c>
      <c r="AHO267" s="39" t="str">
        <f>IF(COUNTIFS($C$6:$AGE$6,6,$C267:$AGE267,"н")=0,"",COUNTIFS($C$6:$AGE$6,6,$C267:$AGE267,"н"))</f>
        <v/>
      </c>
    </row>
    <row r="268" spans="1:918" s="5" customFormat="1" outlineLevel="1" x14ac:dyDescent="0.25">
      <c r="A268" s="35">
        <f>A267+1</f>
        <v>2</v>
      </c>
      <c r="B268" s="50" t="s">
        <v>150</v>
      </c>
      <c r="C268" s="37"/>
      <c r="D268" s="35"/>
      <c r="E268" s="35"/>
      <c r="F268" s="35"/>
      <c r="G268" s="38"/>
      <c r="H268" s="38"/>
      <c r="I268" s="38"/>
      <c r="J268" s="38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38"/>
      <c r="V268" s="38"/>
      <c r="W268" s="37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7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7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7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7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7"/>
      <c r="DT268" s="38"/>
      <c r="DU268" s="38"/>
      <c r="DV268" s="38"/>
      <c r="DW268" s="38"/>
      <c r="DX268" s="38"/>
      <c r="DY268" s="38"/>
      <c r="DZ268" s="38"/>
      <c r="EA268" s="38"/>
      <c r="EB268" s="38"/>
      <c r="EC268" s="38"/>
      <c r="ED268" s="38"/>
      <c r="EE268" s="38"/>
      <c r="EF268" s="38"/>
      <c r="EG268" s="38"/>
      <c r="EH268" s="38"/>
      <c r="EI268" s="38"/>
      <c r="EJ268" s="38"/>
      <c r="EK268" s="38"/>
      <c r="EL268" s="38"/>
      <c r="EM268" s="37"/>
      <c r="EN268" s="38"/>
      <c r="EO268" s="38"/>
      <c r="EP268" s="38"/>
      <c r="EQ268" s="38"/>
      <c r="ER268" s="38"/>
      <c r="ES268" s="38"/>
      <c r="ET268" s="38"/>
      <c r="EU268" s="38"/>
      <c r="EV268" s="38"/>
      <c r="EW268" s="38"/>
      <c r="EX268" s="38"/>
      <c r="EY268" s="38"/>
      <c r="EZ268" s="38"/>
      <c r="FA268" s="38"/>
      <c r="FB268" s="38"/>
      <c r="FC268" s="38"/>
      <c r="FD268" s="38"/>
      <c r="FE268" s="38"/>
      <c r="FF268" s="38"/>
      <c r="FG268" s="37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7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7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7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37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38"/>
      <c r="IW268" s="38"/>
      <c r="IX268" s="38"/>
      <c r="IY268" s="38"/>
      <c r="IZ268" s="38"/>
      <c r="JA268" s="38"/>
      <c r="JB268" s="38"/>
      <c r="JC268" s="37"/>
      <c r="JD268" s="38"/>
      <c r="JE268" s="38"/>
      <c r="JF268" s="38"/>
      <c r="JG268" s="38"/>
      <c r="JH268" s="38"/>
      <c r="JI268" s="38"/>
      <c r="JJ268" s="38"/>
      <c r="JK268" s="38"/>
      <c r="JL268" s="38"/>
      <c r="JM268" s="38"/>
      <c r="JN268" s="38"/>
      <c r="JO268" s="38"/>
      <c r="JP268" s="38"/>
      <c r="JQ268" s="38"/>
      <c r="JR268" s="38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7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7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7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7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  <c r="QQ268" s="38"/>
      <c r="QR268" s="38"/>
      <c r="QS268" s="38"/>
      <c r="QT268" s="38"/>
      <c r="QU268" s="37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7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7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7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7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7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7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7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7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7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7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7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7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7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7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7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7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7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7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7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F268" s="35" t="str">
        <f t="shared" ref="AGF268:AGF276" si="914">IF(COUNTIFS($C$7:$AGE$7,"="&amp;$AGK$1,$C268:$AGE268,"б")=0,"",COUNTIFS($C$7:$AGE$7,"="&amp;$AGK$1,$C268:$AGE268,"б"))</f>
        <v/>
      </c>
      <c r="AGG268" s="43" t="str">
        <f t="shared" ref="AGG268:AGG276" si="915">IF(COUNTIFS($C$7:$AGE$7,"="&amp;$AGK$1,$C268:$AGE268,"у")=0,"",COUNTIFS($C$7:$AGE$7,"="&amp;$AGK$1,$C268:$AGE268,"у"))</f>
        <v/>
      </c>
      <c r="AGH268" s="35" t="str">
        <f t="shared" si="903"/>
        <v/>
      </c>
      <c r="AGL268" s="36" t="str">
        <f t="shared" ref="AGL268:AGL276" si="916">IF(COUNTIFS($C$6:$AGE$6,9,$C268:$AGE268,"б")=0,"",COUNTIFS($C$6:$AGE$6,9,$C268:$AGE268,"б"))</f>
        <v/>
      </c>
      <c r="AGM268" s="36" t="str">
        <f t="shared" si="904"/>
        <v/>
      </c>
      <c r="AGN268" s="39" t="str">
        <f t="shared" ref="AGN268:AGN276" si="917">IF(COUNTIFS($C$6:$AGE$6,9,$C268:$AGE268,"н")=0,"",COUNTIFS($C$6:$AGE$6,9,$C268:$AGE268,"н"))</f>
        <v/>
      </c>
      <c r="AGO268" s="36" t="str">
        <f t="shared" ref="AGO268:AGO276" si="918">IF(COUNTIFS($C$6:$AGE$6,10,$C268:$AGE268,"б")=0,"",COUNTIFS($C$6:$AGE$6,10,$C268:$AGE268,"б"))</f>
        <v/>
      </c>
      <c r="AGP268" s="36" t="str">
        <f t="shared" si="905"/>
        <v/>
      </c>
      <c r="AGQ268" s="39" t="str">
        <f t="shared" ref="AGQ268:AGQ276" si="919">IF(COUNTIFS($C$6:$AGE$6,10,$C268:$AGE268,"н")=0,"",COUNTIFS($C$6:$AGE$6,10,$C268:$AGE268,"н"))</f>
        <v/>
      </c>
      <c r="AGR268" s="36" t="str">
        <f t="shared" ref="AGR268:AGR276" si="920">IF(COUNTIFS($C$6:$AGE$6,11,$C268:$AGE268,"б")=0,"",COUNTIFS($C$6:$AGE$6,11,$C268:$AGE268,"б"))</f>
        <v/>
      </c>
      <c r="AGS268" s="36" t="str">
        <f t="shared" si="906"/>
        <v/>
      </c>
      <c r="AGT268" s="39" t="str">
        <f t="shared" ref="AGT268:AGT276" si="921">IF(COUNTIFS($C$6:$AGE$6,11,$C268:$AGE268,"н")=0,"",COUNTIFS($C$6:$AGE$6,11,$C268:$AGE268,"н"))</f>
        <v/>
      </c>
      <c r="AGU268" s="36" t="str">
        <f t="shared" ref="AGU268:AGU276" si="922">IF(COUNTIFS($C$6:$AGE$6,12,$C268:$AGE268,"б")=0,"",COUNTIFS($C$6:$AGE$6,12,$C268:$AGE268,"б"))</f>
        <v/>
      </c>
      <c r="AGV268" s="36" t="str">
        <f t="shared" si="907"/>
        <v/>
      </c>
      <c r="AGW268" s="39" t="str">
        <f t="shared" ref="AGW268:AGW276" si="923">IF(COUNTIFS($C$6:$AGE$6,12,$C268:$AGE268,"н")=0,"",COUNTIFS($C$6:$AGE$6,12,$C268:$AGE268,"н"))</f>
        <v/>
      </c>
      <c r="AGX268" s="36" t="str">
        <f t="shared" ref="AGX268:AGX276" si="924">IF(COUNTIFS($C$6:$AGE$6,1,$C268:$AGE268,"б")=0,"",COUNTIFS($C$6:$AGE$6,1,$C268:$AGE268,"б"))</f>
        <v/>
      </c>
      <c r="AGY268" s="36" t="str">
        <f t="shared" si="908"/>
        <v/>
      </c>
      <c r="AGZ268" s="39" t="str">
        <f t="shared" ref="AGZ268:AGZ276" si="925">IF(COUNTIFS($C$6:$AGE$6,1,$C268:$AGE268,"н")=0,"",COUNTIFS($C$6:$AGE$6,1,$C268:$AGE268,"н"))</f>
        <v/>
      </c>
      <c r="AHA268" s="36" t="str">
        <f t="shared" ref="AHA268:AHA276" si="926">IF(COUNTIFS($C$6:$AGE$6,2,$C268:$AGE268,"б")=0,"",COUNTIFS($C$6:$AGE$6,2,$C268:$AGE268,"б"))</f>
        <v/>
      </c>
      <c r="AHB268" s="36" t="str">
        <f t="shared" si="909"/>
        <v/>
      </c>
      <c r="AHC268" s="39" t="str">
        <f t="shared" ref="AHC268:AHC276" si="927">IF(COUNTIFS($C$6:$AGE$6,2,$C268:$AGE268,"н")=0,"",COUNTIFS($C$6:$AGE$6,2,$C268:$AGE268,"н"))</f>
        <v/>
      </c>
      <c r="AHD268" s="36" t="str">
        <f t="shared" ref="AHD268:AHD276" si="928">IF(COUNTIFS($C$6:$AGE$6,3,$C268:$AGE268,"б")=0,"",COUNTIFS($C$6:$AGE$6,3,$C268:$AGE268,"б"))</f>
        <v/>
      </c>
      <c r="AHE268" s="36" t="str">
        <f t="shared" si="910"/>
        <v/>
      </c>
      <c r="AHF268" s="39" t="str">
        <f t="shared" ref="AHF268:AHF276" si="929">IF(COUNTIFS($C$6:$AGE$6,3,$C268:$AGE268,"н")=0,"",COUNTIFS($C$6:$AGE$6,3,$C268:$AGE268,"н"))</f>
        <v/>
      </c>
      <c r="AHG268" s="36" t="str">
        <f t="shared" ref="AHG268:AHG276" si="930">IF(COUNTIFS($C$6:$AGE$6,4,$C268:$AGE268,"б")=0,"",COUNTIFS($C$6:$AGE$6,4,$C268:$AGE268,"б"))</f>
        <v/>
      </c>
      <c r="AHH268" s="36" t="str">
        <f t="shared" si="911"/>
        <v/>
      </c>
      <c r="AHI268" s="39" t="str">
        <f t="shared" ref="AHI268:AHI276" si="931">IF(COUNTIFS($C$6:$AGE$6,4,$C268:$AGE268,"н")=0,"",COUNTIFS($C$6:$AGE$6,4,$C268:$AGE268,"н"))</f>
        <v/>
      </c>
      <c r="AHJ268" s="36" t="str">
        <f t="shared" ref="AHJ268:AHJ276" si="932">IF(COUNTIFS($C$6:$AGE$6,5,$C268:$AGE268,"б")=0,"",COUNTIFS($C$6:$AGE$6,5,$C268:$AGE268,"б"))</f>
        <v/>
      </c>
      <c r="AHK268" s="36" t="str">
        <f t="shared" si="912"/>
        <v/>
      </c>
      <c r="AHL268" s="39" t="str">
        <f t="shared" ref="AHL268:AHL276" si="933">IF(COUNTIFS($C$6:$AGE$6,5,$C268:$AGE268,"н")=0,"",COUNTIFS($C$6:$AGE$6,5,$C268:$AGE268,"н"))</f>
        <v/>
      </c>
      <c r="AHM268" s="36" t="str">
        <f t="shared" ref="AHM268:AHM276" si="934">IF(COUNTIFS($C$6:$AGE$6,6,$C268:$AGE268,"б")=0,"",COUNTIFS($C$6:$AGE$6,6,$C268:$AGE268,"б"))</f>
        <v/>
      </c>
      <c r="AHN268" s="36" t="str">
        <f t="shared" si="913"/>
        <v/>
      </c>
      <c r="AHO268" s="39" t="str">
        <f t="shared" ref="AHO268:AHO276" si="935">IF(COUNTIFS($C$6:$AGE$6,6,$C268:$AGE268,"н")=0,"",COUNTIFS($C$6:$AGE$6,6,$C268:$AGE268,"н"))</f>
        <v/>
      </c>
    </row>
    <row r="269" spans="1:918" s="5" customFormat="1" outlineLevel="1" x14ac:dyDescent="0.25">
      <c r="A269" s="35">
        <f t="shared" ref="A269:A276" si="936">A268+1</f>
        <v>3</v>
      </c>
      <c r="B269" s="50" t="s">
        <v>151</v>
      </c>
      <c r="C269" s="37"/>
      <c r="D269" s="35"/>
      <c r="E269" s="35"/>
      <c r="F269" s="35"/>
      <c r="G269" s="38"/>
      <c r="H269" s="38"/>
      <c r="I269" s="38"/>
      <c r="J269" s="38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38"/>
      <c r="V269" s="38"/>
      <c r="W269" s="37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7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7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7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7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7"/>
      <c r="DT269" s="38"/>
      <c r="DU269" s="38"/>
      <c r="DV269" s="38"/>
      <c r="DW269" s="38"/>
      <c r="DX269" s="38"/>
      <c r="DY269" s="38"/>
      <c r="DZ269" s="38"/>
      <c r="EA269" s="38"/>
      <c r="EB269" s="38"/>
      <c r="EC269" s="38"/>
      <c r="ED269" s="38"/>
      <c r="EE269" s="38"/>
      <c r="EF269" s="38"/>
      <c r="EG269" s="38"/>
      <c r="EH269" s="38"/>
      <c r="EI269" s="38"/>
      <c r="EJ269" s="38"/>
      <c r="EK269" s="38"/>
      <c r="EL269" s="38"/>
      <c r="EM269" s="37"/>
      <c r="EN269" s="38"/>
      <c r="EO269" s="38"/>
      <c r="EP269" s="38"/>
      <c r="EQ269" s="38"/>
      <c r="ER269" s="38"/>
      <c r="ES269" s="38"/>
      <c r="ET269" s="38"/>
      <c r="EU269" s="38"/>
      <c r="EV269" s="38"/>
      <c r="EW269" s="38"/>
      <c r="EX269" s="38"/>
      <c r="EY269" s="38"/>
      <c r="EZ269" s="38"/>
      <c r="FA269" s="38"/>
      <c r="FB269" s="38"/>
      <c r="FC269" s="38"/>
      <c r="FD269" s="38"/>
      <c r="FE269" s="38"/>
      <c r="FF269" s="38"/>
      <c r="FG269" s="37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7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7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7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7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  <c r="IW269" s="38"/>
      <c r="IX269" s="38"/>
      <c r="IY269" s="38"/>
      <c r="IZ269" s="38"/>
      <c r="JA269" s="38"/>
      <c r="JB269" s="38"/>
      <c r="JC269" s="37"/>
      <c r="JD269" s="38"/>
      <c r="JE269" s="38"/>
      <c r="JF269" s="38"/>
      <c r="JG269" s="38"/>
      <c r="JH269" s="38"/>
      <c r="JI269" s="38"/>
      <c r="JJ269" s="38"/>
      <c r="JK269" s="38"/>
      <c r="JL269" s="38"/>
      <c r="JM269" s="38"/>
      <c r="JN269" s="38"/>
      <c r="JO269" s="38"/>
      <c r="JP269" s="38"/>
      <c r="JQ269" s="38"/>
      <c r="JR269" s="38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7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7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7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7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7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7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7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7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7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7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7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7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7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7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7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7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7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7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7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7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7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7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7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7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F269" s="35" t="str">
        <f t="shared" si="914"/>
        <v/>
      </c>
      <c r="AGG269" s="43" t="str">
        <f t="shared" si="915"/>
        <v/>
      </c>
      <c r="AGH269" s="35" t="str">
        <f t="shared" si="903"/>
        <v/>
      </c>
      <c r="AGL269" s="36" t="str">
        <f t="shared" si="916"/>
        <v/>
      </c>
      <c r="AGM269" s="36" t="str">
        <f t="shared" si="904"/>
        <v/>
      </c>
      <c r="AGN269" s="39" t="str">
        <f t="shared" si="917"/>
        <v/>
      </c>
      <c r="AGO269" s="36" t="str">
        <f t="shared" si="918"/>
        <v/>
      </c>
      <c r="AGP269" s="36" t="str">
        <f t="shared" si="905"/>
        <v/>
      </c>
      <c r="AGQ269" s="39" t="str">
        <f t="shared" si="919"/>
        <v/>
      </c>
      <c r="AGR269" s="36" t="str">
        <f t="shared" si="920"/>
        <v/>
      </c>
      <c r="AGS269" s="36" t="str">
        <f t="shared" si="906"/>
        <v/>
      </c>
      <c r="AGT269" s="39" t="str">
        <f t="shared" si="921"/>
        <v/>
      </c>
      <c r="AGU269" s="36" t="str">
        <f t="shared" si="922"/>
        <v/>
      </c>
      <c r="AGV269" s="36" t="str">
        <f t="shared" si="907"/>
        <v/>
      </c>
      <c r="AGW269" s="39" t="str">
        <f t="shared" si="923"/>
        <v/>
      </c>
      <c r="AGX269" s="36" t="str">
        <f t="shared" si="924"/>
        <v/>
      </c>
      <c r="AGY269" s="36" t="str">
        <f t="shared" si="908"/>
        <v/>
      </c>
      <c r="AGZ269" s="39" t="str">
        <f t="shared" si="925"/>
        <v/>
      </c>
      <c r="AHA269" s="36" t="str">
        <f t="shared" si="926"/>
        <v/>
      </c>
      <c r="AHB269" s="36" t="str">
        <f t="shared" si="909"/>
        <v/>
      </c>
      <c r="AHC269" s="39" t="str">
        <f t="shared" si="927"/>
        <v/>
      </c>
      <c r="AHD269" s="36" t="str">
        <f t="shared" si="928"/>
        <v/>
      </c>
      <c r="AHE269" s="36" t="str">
        <f t="shared" si="910"/>
        <v/>
      </c>
      <c r="AHF269" s="39" t="str">
        <f t="shared" si="929"/>
        <v/>
      </c>
      <c r="AHG269" s="36" t="str">
        <f t="shared" si="930"/>
        <v/>
      </c>
      <c r="AHH269" s="36" t="str">
        <f t="shared" si="911"/>
        <v/>
      </c>
      <c r="AHI269" s="39" t="str">
        <f t="shared" si="931"/>
        <v/>
      </c>
      <c r="AHJ269" s="36" t="str">
        <f t="shared" si="932"/>
        <v/>
      </c>
      <c r="AHK269" s="36" t="str">
        <f t="shared" si="912"/>
        <v/>
      </c>
      <c r="AHL269" s="39" t="str">
        <f t="shared" si="933"/>
        <v/>
      </c>
      <c r="AHM269" s="36" t="str">
        <f t="shared" si="934"/>
        <v/>
      </c>
      <c r="AHN269" s="36" t="str">
        <f t="shared" si="913"/>
        <v/>
      </c>
      <c r="AHO269" s="39" t="str">
        <f t="shared" si="935"/>
        <v/>
      </c>
    </row>
    <row r="270" spans="1:918" s="5" customFormat="1" outlineLevel="1" x14ac:dyDescent="0.25">
      <c r="A270" s="35">
        <f t="shared" si="936"/>
        <v>4</v>
      </c>
      <c r="B270" s="50" t="s">
        <v>152</v>
      </c>
      <c r="C270" s="37"/>
      <c r="D270" s="35"/>
      <c r="E270" s="35"/>
      <c r="F270" s="35"/>
      <c r="G270" s="38"/>
      <c r="H270" s="38"/>
      <c r="I270" s="38"/>
      <c r="J270" s="38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38"/>
      <c r="V270" s="38"/>
      <c r="W270" s="37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7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7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7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7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7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  <c r="EG270" s="38"/>
      <c r="EH270" s="38"/>
      <c r="EI270" s="38"/>
      <c r="EJ270" s="38"/>
      <c r="EK270" s="38"/>
      <c r="EL270" s="38"/>
      <c r="EM270" s="37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7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7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7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7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7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  <c r="IW270" s="38"/>
      <c r="IX270" s="38"/>
      <c r="IY270" s="38"/>
      <c r="IZ270" s="38"/>
      <c r="JA270" s="38"/>
      <c r="JB270" s="38"/>
      <c r="JC270" s="37"/>
      <c r="JD270" s="38"/>
      <c r="JE270" s="38"/>
      <c r="JF270" s="38"/>
      <c r="JG270" s="38"/>
      <c r="JH270" s="38"/>
      <c r="JI270" s="38"/>
      <c r="JJ270" s="38"/>
      <c r="JK270" s="38"/>
      <c r="JL270" s="38"/>
      <c r="JM270" s="38"/>
      <c r="JN270" s="38"/>
      <c r="JO270" s="38"/>
      <c r="JP270" s="38"/>
      <c r="JQ270" s="38"/>
      <c r="JR270" s="38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7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7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7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7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7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7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7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7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7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7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7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7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7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7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7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7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7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7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7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7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7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7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7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F270" s="35" t="str">
        <f t="shared" si="914"/>
        <v/>
      </c>
      <c r="AGG270" s="43" t="str">
        <f t="shared" si="915"/>
        <v/>
      </c>
      <c r="AGH270" s="35" t="str">
        <f t="shared" si="903"/>
        <v/>
      </c>
      <c r="AGL270" s="36" t="str">
        <f t="shared" si="916"/>
        <v/>
      </c>
      <c r="AGM270" s="36" t="str">
        <f t="shared" si="904"/>
        <v/>
      </c>
      <c r="AGN270" s="39" t="str">
        <f t="shared" si="917"/>
        <v/>
      </c>
      <c r="AGO270" s="36" t="str">
        <f t="shared" si="918"/>
        <v/>
      </c>
      <c r="AGP270" s="36" t="str">
        <f t="shared" si="905"/>
        <v/>
      </c>
      <c r="AGQ270" s="39" t="str">
        <f t="shared" si="919"/>
        <v/>
      </c>
      <c r="AGR270" s="36" t="str">
        <f t="shared" si="920"/>
        <v/>
      </c>
      <c r="AGS270" s="36" t="str">
        <f t="shared" si="906"/>
        <v/>
      </c>
      <c r="AGT270" s="39" t="str">
        <f t="shared" si="921"/>
        <v/>
      </c>
      <c r="AGU270" s="36" t="str">
        <f t="shared" si="922"/>
        <v/>
      </c>
      <c r="AGV270" s="36" t="str">
        <f t="shared" si="907"/>
        <v/>
      </c>
      <c r="AGW270" s="39" t="str">
        <f t="shared" si="923"/>
        <v/>
      </c>
      <c r="AGX270" s="36" t="str">
        <f t="shared" si="924"/>
        <v/>
      </c>
      <c r="AGY270" s="36" t="str">
        <f t="shared" si="908"/>
        <v/>
      </c>
      <c r="AGZ270" s="39" t="str">
        <f t="shared" si="925"/>
        <v/>
      </c>
      <c r="AHA270" s="36" t="str">
        <f t="shared" si="926"/>
        <v/>
      </c>
      <c r="AHB270" s="36" t="str">
        <f t="shared" si="909"/>
        <v/>
      </c>
      <c r="AHC270" s="39" t="str">
        <f t="shared" si="927"/>
        <v/>
      </c>
      <c r="AHD270" s="36" t="str">
        <f t="shared" si="928"/>
        <v/>
      </c>
      <c r="AHE270" s="36" t="str">
        <f t="shared" si="910"/>
        <v/>
      </c>
      <c r="AHF270" s="39" t="str">
        <f t="shared" si="929"/>
        <v/>
      </c>
      <c r="AHG270" s="36" t="str">
        <f t="shared" si="930"/>
        <v/>
      </c>
      <c r="AHH270" s="36" t="str">
        <f t="shared" si="911"/>
        <v/>
      </c>
      <c r="AHI270" s="39" t="str">
        <f t="shared" si="931"/>
        <v/>
      </c>
      <c r="AHJ270" s="36" t="str">
        <f t="shared" si="932"/>
        <v/>
      </c>
      <c r="AHK270" s="36" t="str">
        <f t="shared" si="912"/>
        <v/>
      </c>
      <c r="AHL270" s="39" t="str">
        <f t="shared" si="933"/>
        <v/>
      </c>
      <c r="AHM270" s="36" t="str">
        <f t="shared" si="934"/>
        <v/>
      </c>
      <c r="AHN270" s="36" t="str">
        <f t="shared" si="913"/>
        <v/>
      </c>
      <c r="AHO270" s="39" t="str">
        <f t="shared" si="935"/>
        <v/>
      </c>
    </row>
    <row r="271" spans="1:918" s="5" customFormat="1" outlineLevel="1" x14ac:dyDescent="0.25">
      <c r="A271" s="35">
        <f t="shared" si="936"/>
        <v>5</v>
      </c>
      <c r="B271" s="50" t="s">
        <v>153</v>
      </c>
      <c r="C271" s="37"/>
      <c r="D271" s="35"/>
      <c r="E271" s="35"/>
      <c r="F271" s="35"/>
      <c r="G271" s="38"/>
      <c r="H271" s="38"/>
      <c r="I271" s="38"/>
      <c r="J271" s="38"/>
      <c r="K271" s="57" t="s">
        <v>399</v>
      </c>
      <c r="L271" s="57" t="s">
        <v>399</v>
      </c>
      <c r="M271" s="57" t="s">
        <v>399</v>
      </c>
      <c r="N271" s="57"/>
      <c r="O271" s="57"/>
      <c r="P271" s="57"/>
      <c r="Q271" s="57"/>
      <c r="R271" s="57"/>
      <c r="S271" s="57" t="s">
        <v>399</v>
      </c>
      <c r="T271" s="57" t="s">
        <v>399</v>
      </c>
      <c r="U271" s="38"/>
      <c r="V271" s="38"/>
      <c r="W271" s="37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7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7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7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7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7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  <c r="EG271" s="38"/>
      <c r="EH271" s="38"/>
      <c r="EI271" s="38"/>
      <c r="EJ271" s="38"/>
      <c r="EK271" s="38"/>
      <c r="EL271" s="38"/>
      <c r="EM271" s="37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7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7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7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7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7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7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7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7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7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7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7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7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7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7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7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7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7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7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7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7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7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7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7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7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7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7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7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7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7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F271" s="35" t="str">
        <f t="shared" si="914"/>
        <v/>
      </c>
      <c r="AGG271" s="43" t="str">
        <f t="shared" si="915"/>
        <v/>
      </c>
      <c r="AGH271" s="35">
        <f t="shared" si="903"/>
        <v>5</v>
      </c>
      <c r="AGL271" s="36" t="str">
        <f t="shared" si="916"/>
        <v/>
      </c>
      <c r="AGM271" s="36" t="str">
        <f t="shared" si="904"/>
        <v/>
      </c>
      <c r="AGN271" s="39">
        <f t="shared" si="917"/>
        <v>5</v>
      </c>
      <c r="AGO271" s="36" t="str">
        <f t="shared" si="918"/>
        <v/>
      </c>
      <c r="AGP271" s="36" t="str">
        <f t="shared" si="905"/>
        <v/>
      </c>
      <c r="AGQ271" s="39" t="str">
        <f t="shared" si="919"/>
        <v/>
      </c>
      <c r="AGR271" s="36" t="str">
        <f t="shared" si="920"/>
        <v/>
      </c>
      <c r="AGS271" s="36" t="str">
        <f t="shared" si="906"/>
        <v/>
      </c>
      <c r="AGT271" s="39" t="str">
        <f t="shared" si="921"/>
        <v/>
      </c>
      <c r="AGU271" s="36" t="str">
        <f t="shared" si="922"/>
        <v/>
      </c>
      <c r="AGV271" s="36" t="str">
        <f t="shared" si="907"/>
        <v/>
      </c>
      <c r="AGW271" s="39" t="str">
        <f t="shared" si="923"/>
        <v/>
      </c>
      <c r="AGX271" s="36" t="str">
        <f t="shared" si="924"/>
        <v/>
      </c>
      <c r="AGY271" s="36" t="str">
        <f t="shared" si="908"/>
        <v/>
      </c>
      <c r="AGZ271" s="39" t="str">
        <f t="shared" si="925"/>
        <v/>
      </c>
      <c r="AHA271" s="36" t="str">
        <f t="shared" si="926"/>
        <v/>
      </c>
      <c r="AHB271" s="36" t="str">
        <f t="shared" si="909"/>
        <v/>
      </c>
      <c r="AHC271" s="39" t="str">
        <f t="shared" si="927"/>
        <v/>
      </c>
      <c r="AHD271" s="36" t="str">
        <f t="shared" si="928"/>
        <v/>
      </c>
      <c r="AHE271" s="36" t="str">
        <f t="shared" si="910"/>
        <v/>
      </c>
      <c r="AHF271" s="39" t="str">
        <f t="shared" si="929"/>
        <v/>
      </c>
      <c r="AHG271" s="36" t="str">
        <f t="shared" si="930"/>
        <v/>
      </c>
      <c r="AHH271" s="36" t="str">
        <f t="shared" si="911"/>
        <v/>
      </c>
      <c r="AHI271" s="39" t="str">
        <f t="shared" si="931"/>
        <v/>
      </c>
      <c r="AHJ271" s="36" t="str">
        <f t="shared" si="932"/>
        <v/>
      </c>
      <c r="AHK271" s="36" t="str">
        <f t="shared" si="912"/>
        <v/>
      </c>
      <c r="AHL271" s="39" t="str">
        <f t="shared" si="933"/>
        <v/>
      </c>
      <c r="AHM271" s="36" t="str">
        <f t="shared" si="934"/>
        <v/>
      </c>
      <c r="AHN271" s="36" t="str">
        <f t="shared" si="913"/>
        <v/>
      </c>
      <c r="AHO271" s="39" t="str">
        <f t="shared" si="935"/>
        <v/>
      </c>
    </row>
    <row r="272" spans="1:918" s="5" customFormat="1" outlineLevel="1" x14ac:dyDescent="0.25">
      <c r="A272" s="35">
        <f t="shared" si="936"/>
        <v>6</v>
      </c>
      <c r="B272" s="50" t="s">
        <v>154</v>
      </c>
      <c r="C272" s="37"/>
      <c r="D272" s="35"/>
      <c r="E272" s="35"/>
      <c r="F272" s="35"/>
      <c r="G272" s="38"/>
      <c r="H272" s="38"/>
      <c r="I272" s="38"/>
      <c r="J272" s="38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38"/>
      <c r="V272" s="38"/>
      <c r="W272" s="37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7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7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7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7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7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7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7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7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7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7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7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7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7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7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7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7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7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7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7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7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7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7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7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7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7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7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7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7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7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7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7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7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7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7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7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F272" s="35" t="str">
        <f t="shared" si="914"/>
        <v/>
      </c>
      <c r="AGG272" s="43" t="str">
        <f t="shared" si="915"/>
        <v/>
      </c>
      <c r="AGH272" s="35" t="str">
        <f t="shared" si="903"/>
        <v/>
      </c>
      <c r="AGL272" s="36" t="str">
        <f t="shared" si="916"/>
        <v/>
      </c>
      <c r="AGM272" s="36" t="str">
        <f t="shared" si="904"/>
        <v/>
      </c>
      <c r="AGN272" s="39" t="str">
        <f t="shared" si="917"/>
        <v/>
      </c>
      <c r="AGO272" s="36" t="str">
        <f t="shared" si="918"/>
        <v/>
      </c>
      <c r="AGP272" s="36" t="str">
        <f t="shared" si="905"/>
        <v/>
      </c>
      <c r="AGQ272" s="39" t="str">
        <f t="shared" si="919"/>
        <v/>
      </c>
      <c r="AGR272" s="36" t="str">
        <f t="shared" si="920"/>
        <v/>
      </c>
      <c r="AGS272" s="36" t="str">
        <f t="shared" si="906"/>
        <v/>
      </c>
      <c r="AGT272" s="39" t="str">
        <f t="shared" si="921"/>
        <v/>
      </c>
      <c r="AGU272" s="36" t="str">
        <f t="shared" si="922"/>
        <v/>
      </c>
      <c r="AGV272" s="36" t="str">
        <f t="shared" si="907"/>
        <v/>
      </c>
      <c r="AGW272" s="39" t="str">
        <f t="shared" si="923"/>
        <v/>
      </c>
      <c r="AGX272" s="36" t="str">
        <f t="shared" si="924"/>
        <v/>
      </c>
      <c r="AGY272" s="36" t="str">
        <f t="shared" si="908"/>
        <v/>
      </c>
      <c r="AGZ272" s="39" t="str">
        <f t="shared" si="925"/>
        <v/>
      </c>
      <c r="AHA272" s="36" t="str">
        <f t="shared" si="926"/>
        <v/>
      </c>
      <c r="AHB272" s="36" t="str">
        <f t="shared" si="909"/>
        <v/>
      </c>
      <c r="AHC272" s="39" t="str">
        <f t="shared" si="927"/>
        <v/>
      </c>
      <c r="AHD272" s="36" t="str">
        <f t="shared" si="928"/>
        <v/>
      </c>
      <c r="AHE272" s="36" t="str">
        <f t="shared" si="910"/>
        <v/>
      </c>
      <c r="AHF272" s="39" t="str">
        <f t="shared" si="929"/>
        <v/>
      </c>
      <c r="AHG272" s="36" t="str">
        <f t="shared" si="930"/>
        <v/>
      </c>
      <c r="AHH272" s="36" t="str">
        <f t="shared" si="911"/>
        <v/>
      </c>
      <c r="AHI272" s="39" t="str">
        <f t="shared" si="931"/>
        <v/>
      </c>
      <c r="AHJ272" s="36" t="str">
        <f t="shared" si="932"/>
        <v/>
      </c>
      <c r="AHK272" s="36" t="str">
        <f t="shared" si="912"/>
        <v/>
      </c>
      <c r="AHL272" s="39" t="str">
        <f t="shared" si="933"/>
        <v/>
      </c>
      <c r="AHM272" s="36" t="str">
        <f t="shared" si="934"/>
        <v/>
      </c>
      <c r="AHN272" s="36" t="str">
        <f t="shared" si="913"/>
        <v/>
      </c>
      <c r="AHO272" s="39" t="str">
        <f t="shared" si="935"/>
        <v/>
      </c>
    </row>
    <row r="273" spans="1:918" s="5" customFormat="1" outlineLevel="1" x14ac:dyDescent="0.25">
      <c r="A273" s="35">
        <f t="shared" si="936"/>
        <v>7</v>
      </c>
      <c r="B273" s="50" t="s">
        <v>155</v>
      </c>
      <c r="C273" s="37"/>
      <c r="D273" s="35"/>
      <c r="E273" s="35"/>
      <c r="F273" s="35"/>
      <c r="G273" s="38"/>
      <c r="H273" s="38"/>
      <c r="I273" s="38"/>
      <c r="J273" s="38"/>
      <c r="K273" s="57"/>
      <c r="L273" s="57"/>
      <c r="M273" s="57"/>
      <c r="N273" s="57"/>
      <c r="O273" s="57" t="s">
        <v>399</v>
      </c>
      <c r="P273" s="57" t="s">
        <v>399</v>
      </c>
      <c r="Q273" s="57"/>
      <c r="R273" s="57"/>
      <c r="S273" s="57"/>
      <c r="T273" s="57"/>
      <c r="U273" s="38"/>
      <c r="V273" s="38"/>
      <c r="W273" s="37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7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7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7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7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7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7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7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7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7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37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7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  <c r="IW273" s="38"/>
      <c r="IX273" s="38"/>
      <c r="IY273" s="38"/>
      <c r="IZ273" s="38"/>
      <c r="JA273" s="38"/>
      <c r="JB273" s="38"/>
      <c r="JC273" s="37"/>
      <c r="JD273" s="38"/>
      <c r="JE273" s="38"/>
      <c r="JF273" s="38"/>
      <c r="JG273" s="38"/>
      <c r="JH273" s="38"/>
      <c r="JI273" s="38"/>
      <c r="JJ273" s="38"/>
      <c r="JK273" s="38"/>
      <c r="JL273" s="38"/>
      <c r="JM273" s="38"/>
      <c r="JN273" s="38"/>
      <c r="JO273" s="38"/>
      <c r="JP273" s="38"/>
      <c r="JQ273" s="38"/>
      <c r="JR273" s="38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37"/>
      <c r="NT273" s="38"/>
      <c r="NU273" s="38"/>
      <c r="NV273" s="38"/>
      <c r="NW273" s="38"/>
      <c r="NX273" s="38"/>
      <c r="NY273" s="38"/>
      <c r="NZ273" s="38"/>
      <c r="OA273" s="38"/>
      <c r="OB273" s="38"/>
      <c r="OC273" s="38"/>
      <c r="OD273" s="38"/>
      <c r="OE273" s="38"/>
      <c r="OF273" s="38"/>
      <c r="OG273" s="38"/>
      <c r="OH273" s="38"/>
      <c r="OI273" s="38"/>
      <c r="OJ273" s="38"/>
      <c r="OK273" s="38"/>
      <c r="OL273" s="38"/>
      <c r="OM273" s="37"/>
      <c r="ON273" s="38"/>
      <c r="OO273" s="38"/>
      <c r="OP273" s="38"/>
      <c r="OQ273" s="38"/>
      <c r="OR273" s="38"/>
      <c r="OS273" s="38"/>
      <c r="OT273" s="38"/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7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  <c r="PU273" s="38"/>
      <c r="PV273" s="38"/>
      <c r="PW273" s="38"/>
      <c r="PX273" s="38"/>
      <c r="PY273" s="38"/>
      <c r="PZ273" s="38"/>
      <c r="QA273" s="37"/>
      <c r="QB273" s="38"/>
      <c r="QC273" s="38"/>
      <c r="QD273" s="38"/>
      <c r="QE273" s="38"/>
      <c r="QF273" s="38"/>
      <c r="QG273" s="38"/>
      <c r="QH273" s="38"/>
      <c r="QI273" s="38"/>
      <c r="QJ273" s="38"/>
      <c r="QK273" s="38"/>
      <c r="QL273" s="38"/>
      <c r="QM273" s="38"/>
      <c r="QN273" s="38"/>
      <c r="QO273" s="38"/>
      <c r="QP273" s="38"/>
      <c r="QQ273" s="38"/>
      <c r="QR273" s="38"/>
      <c r="QS273" s="38"/>
      <c r="QT273" s="38"/>
      <c r="QU273" s="37"/>
      <c r="QV273" s="38"/>
      <c r="QW273" s="38"/>
      <c r="QX273" s="38"/>
      <c r="QY273" s="38"/>
      <c r="QZ273" s="38"/>
      <c r="RA273" s="38"/>
      <c r="RB273" s="38"/>
      <c r="RC273" s="38"/>
      <c r="RD273" s="38"/>
      <c r="RE273" s="38"/>
      <c r="RF273" s="38"/>
      <c r="RG273" s="38"/>
      <c r="RH273" s="38"/>
      <c r="RI273" s="38"/>
      <c r="RJ273" s="38"/>
      <c r="RK273" s="38"/>
      <c r="RL273" s="38"/>
      <c r="RM273" s="38"/>
      <c r="RN273" s="38"/>
      <c r="RO273" s="37"/>
      <c r="RP273" s="38"/>
      <c r="RQ273" s="38"/>
      <c r="RR273" s="38"/>
      <c r="RS273" s="38"/>
      <c r="RT273" s="38"/>
      <c r="RU273" s="38"/>
      <c r="RV273" s="38"/>
      <c r="RW273" s="38"/>
      <c r="RX273" s="38"/>
      <c r="RY273" s="38"/>
      <c r="RZ273" s="38"/>
      <c r="SA273" s="38"/>
      <c r="SB273" s="38"/>
      <c r="SC273" s="38"/>
      <c r="SD273" s="38"/>
      <c r="SE273" s="38"/>
      <c r="SF273" s="38"/>
      <c r="SG273" s="38"/>
      <c r="SH273" s="38"/>
      <c r="SI273" s="37"/>
      <c r="SJ273" s="38"/>
      <c r="SK273" s="38"/>
      <c r="SL273" s="38"/>
      <c r="SM273" s="38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7"/>
      <c r="TD273" s="38"/>
      <c r="TE273" s="38"/>
      <c r="TF273" s="38"/>
      <c r="TG273" s="38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7"/>
      <c r="TX273" s="38"/>
      <c r="TY273" s="38"/>
      <c r="TZ273" s="38"/>
      <c r="UA273" s="38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7"/>
      <c r="UR273" s="38"/>
      <c r="US273" s="38"/>
      <c r="UT273" s="38"/>
      <c r="UU273" s="38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7"/>
      <c r="VL273" s="38"/>
      <c r="VM273" s="38"/>
      <c r="VN273" s="38"/>
      <c r="VO273" s="38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7"/>
      <c r="WF273" s="38"/>
      <c r="WG273" s="38"/>
      <c r="WH273" s="38"/>
      <c r="WI273" s="38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7"/>
      <c r="WZ273" s="38"/>
      <c r="XA273" s="38"/>
      <c r="XB273" s="38"/>
      <c r="XC273" s="38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7"/>
      <c r="XT273" s="38"/>
      <c r="XU273" s="38"/>
      <c r="XV273" s="38"/>
      <c r="XW273" s="38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7"/>
      <c r="YN273" s="38"/>
      <c r="YO273" s="38"/>
      <c r="YP273" s="38"/>
      <c r="YQ273" s="38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7"/>
      <c r="ZH273" s="38"/>
      <c r="ZI273" s="38"/>
      <c r="ZJ273" s="38"/>
      <c r="ZK273" s="38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7"/>
      <c r="AAB273" s="38"/>
      <c r="AAC273" s="38"/>
      <c r="AAD273" s="38"/>
      <c r="AAE273" s="38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7"/>
      <c r="AAV273" s="38"/>
      <c r="AAW273" s="38"/>
      <c r="AAX273" s="38"/>
      <c r="AAY273" s="38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7"/>
      <c r="ABP273" s="38"/>
      <c r="ABQ273" s="38"/>
      <c r="ABR273" s="38"/>
      <c r="ABS273" s="38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7"/>
      <c r="ACJ273" s="38"/>
      <c r="ACK273" s="38"/>
      <c r="ACL273" s="38"/>
      <c r="ACM273" s="38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7"/>
      <c r="ADD273" s="38"/>
      <c r="ADE273" s="38"/>
      <c r="ADF273" s="38"/>
      <c r="ADG273" s="38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7"/>
      <c r="ADX273" s="38"/>
      <c r="ADY273" s="38"/>
      <c r="ADZ273" s="38"/>
      <c r="AEA273" s="38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7"/>
      <c r="AER273" s="38"/>
      <c r="AES273" s="38"/>
      <c r="AET273" s="38"/>
      <c r="AEU273" s="38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7"/>
      <c r="AFL273" s="38"/>
      <c r="AFM273" s="38"/>
      <c r="AFN273" s="38"/>
      <c r="AFO273" s="38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F273" s="35" t="str">
        <f t="shared" si="914"/>
        <v/>
      </c>
      <c r="AGG273" s="43" t="str">
        <f t="shared" si="915"/>
        <v/>
      </c>
      <c r="AGH273" s="35">
        <f t="shared" si="903"/>
        <v>2</v>
      </c>
      <c r="AGL273" s="36" t="str">
        <f t="shared" si="916"/>
        <v/>
      </c>
      <c r="AGM273" s="36" t="str">
        <f t="shared" si="904"/>
        <v/>
      </c>
      <c r="AGN273" s="39">
        <f t="shared" si="917"/>
        <v>2</v>
      </c>
      <c r="AGO273" s="36" t="str">
        <f t="shared" si="918"/>
        <v/>
      </c>
      <c r="AGP273" s="36" t="str">
        <f t="shared" si="905"/>
        <v/>
      </c>
      <c r="AGQ273" s="39" t="str">
        <f t="shared" si="919"/>
        <v/>
      </c>
      <c r="AGR273" s="36" t="str">
        <f t="shared" si="920"/>
        <v/>
      </c>
      <c r="AGS273" s="36" t="str">
        <f t="shared" si="906"/>
        <v/>
      </c>
      <c r="AGT273" s="39" t="str">
        <f t="shared" si="921"/>
        <v/>
      </c>
      <c r="AGU273" s="36" t="str">
        <f t="shared" si="922"/>
        <v/>
      </c>
      <c r="AGV273" s="36" t="str">
        <f t="shared" si="907"/>
        <v/>
      </c>
      <c r="AGW273" s="39" t="str">
        <f t="shared" si="923"/>
        <v/>
      </c>
      <c r="AGX273" s="36" t="str">
        <f t="shared" si="924"/>
        <v/>
      </c>
      <c r="AGY273" s="36" t="str">
        <f t="shared" si="908"/>
        <v/>
      </c>
      <c r="AGZ273" s="39" t="str">
        <f t="shared" si="925"/>
        <v/>
      </c>
      <c r="AHA273" s="36" t="str">
        <f t="shared" si="926"/>
        <v/>
      </c>
      <c r="AHB273" s="36" t="str">
        <f t="shared" si="909"/>
        <v/>
      </c>
      <c r="AHC273" s="39" t="str">
        <f t="shared" si="927"/>
        <v/>
      </c>
      <c r="AHD273" s="36" t="str">
        <f t="shared" si="928"/>
        <v/>
      </c>
      <c r="AHE273" s="36" t="str">
        <f t="shared" si="910"/>
        <v/>
      </c>
      <c r="AHF273" s="39" t="str">
        <f t="shared" si="929"/>
        <v/>
      </c>
      <c r="AHG273" s="36" t="str">
        <f t="shared" si="930"/>
        <v/>
      </c>
      <c r="AHH273" s="36" t="str">
        <f t="shared" si="911"/>
        <v/>
      </c>
      <c r="AHI273" s="39" t="str">
        <f t="shared" si="931"/>
        <v/>
      </c>
      <c r="AHJ273" s="36" t="str">
        <f t="shared" si="932"/>
        <v/>
      </c>
      <c r="AHK273" s="36" t="str">
        <f t="shared" si="912"/>
        <v/>
      </c>
      <c r="AHL273" s="39" t="str">
        <f t="shared" si="933"/>
        <v/>
      </c>
      <c r="AHM273" s="36" t="str">
        <f t="shared" si="934"/>
        <v/>
      </c>
      <c r="AHN273" s="36" t="str">
        <f t="shared" si="913"/>
        <v/>
      </c>
      <c r="AHO273" s="39" t="str">
        <f t="shared" si="935"/>
        <v/>
      </c>
    </row>
    <row r="274" spans="1:918" s="5" customFormat="1" outlineLevel="1" x14ac:dyDescent="0.25">
      <c r="A274" s="35">
        <f t="shared" si="936"/>
        <v>8</v>
      </c>
      <c r="B274" s="50" t="s">
        <v>156</v>
      </c>
      <c r="C274" s="37"/>
      <c r="D274" s="35"/>
      <c r="E274" s="35"/>
      <c r="F274" s="35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7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7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7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7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7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7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7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7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7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7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7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7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7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7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7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7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7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7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7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7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7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7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7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7"/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7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7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7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7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7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7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7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7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7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7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7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F274" s="35" t="str">
        <f t="shared" si="914"/>
        <v/>
      </c>
      <c r="AGG274" s="43" t="str">
        <f t="shared" si="915"/>
        <v/>
      </c>
      <c r="AGH274" s="35" t="str">
        <f t="shared" si="903"/>
        <v/>
      </c>
      <c r="AGL274" s="36" t="str">
        <f t="shared" si="916"/>
        <v/>
      </c>
      <c r="AGM274" s="36" t="str">
        <f t="shared" si="904"/>
        <v/>
      </c>
      <c r="AGN274" s="39" t="str">
        <f t="shared" si="917"/>
        <v/>
      </c>
      <c r="AGO274" s="36" t="str">
        <f t="shared" si="918"/>
        <v/>
      </c>
      <c r="AGP274" s="36" t="str">
        <f t="shared" si="905"/>
        <v/>
      </c>
      <c r="AGQ274" s="39" t="str">
        <f t="shared" si="919"/>
        <v/>
      </c>
      <c r="AGR274" s="36" t="str">
        <f t="shared" si="920"/>
        <v/>
      </c>
      <c r="AGS274" s="36" t="str">
        <f t="shared" si="906"/>
        <v/>
      </c>
      <c r="AGT274" s="39" t="str">
        <f t="shared" si="921"/>
        <v/>
      </c>
      <c r="AGU274" s="36" t="str">
        <f t="shared" si="922"/>
        <v/>
      </c>
      <c r="AGV274" s="36" t="str">
        <f t="shared" si="907"/>
        <v/>
      </c>
      <c r="AGW274" s="39" t="str">
        <f t="shared" si="923"/>
        <v/>
      </c>
      <c r="AGX274" s="36" t="str">
        <f t="shared" si="924"/>
        <v/>
      </c>
      <c r="AGY274" s="36" t="str">
        <f t="shared" si="908"/>
        <v/>
      </c>
      <c r="AGZ274" s="39" t="str">
        <f t="shared" si="925"/>
        <v/>
      </c>
      <c r="AHA274" s="36" t="str">
        <f t="shared" si="926"/>
        <v/>
      </c>
      <c r="AHB274" s="36" t="str">
        <f t="shared" si="909"/>
        <v/>
      </c>
      <c r="AHC274" s="39" t="str">
        <f t="shared" si="927"/>
        <v/>
      </c>
      <c r="AHD274" s="36" t="str">
        <f t="shared" si="928"/>
        <v/>
      </c>
      <c r="AHE274" s="36" t="str">
        <f t="shared" si="910"/>
        <v/>
      </c>
      <c r="AHF274" s="39" t="str">
        <f t="shared" si="929"/>
        <v/>
      </c>
      <c r="AHG274" s="36" t="str">
        <f t="shared" si="930"/>
        <v/>
      </c>
      <c r="AHH274" s="36" t="str">
        <f t="shared" si="911"/>
        <v/>
      </c>
      <c r="AHI274" s="39" t="str">
        <f t="shared" si="931"/>
        <v/>
      </c>
      <c r="AHJ274" s="36" t="str">
        <f t="shared" si="932"/>
        <v/>
      </c>
      <c r="AHK274" s="36" t="str">
        <f t="shared" si="912"/>
        <v/>
      </c>
      <c r="AHL274" s="39" t="str">
        <f t="shared" si="933"/>
        <v/>
      </c>
      <c r="AHM274" s="36" t="str">
        <f t="shared" si="934"/>
        <v/>
      </c>
      <c r="AHN274" s="36" t="str">
        <f t="shared" si="913"/>
        <v/>
      </c>
      <c r="AHO274" s="39" t="str">
        <f t="shared" si="935"/>
        <v/>
      </c>
    </row>
    <row r="275" spans="1:918" s="5" customFormat="1" outlineLevel="1" x14ac:dyDescent="0.25">
      <c r="A275" s="35">
        <f t="shared" si="936"/>
        <v>9</v>
      </c>
      <c r="B275" s="36"/>
      <c r="C275" s="37"/>
      <c r="D275" s="35"/>
      <c r="E275" s="35"/>
      <c r="F275" s="35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7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7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7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7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7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7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7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7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7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7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7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7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7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7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7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7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7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  <c r="QQ275" s="38"/>
      <c r="QR275" s="38"/>
      <c r="QS275" s="38"/>
      <c r="QT275" s="38"/>
      <c r="QU275" s="37"/>
      <c r="QV275" s="38"/>
      <c r="QW275" s="38"/>
      <c r="QX275" s="38"/>
      <c r="QY275" s="38"/>
      <c r="QZ275" s="38"/>
      <c r="RA275" s="38"/>
      <c r="RB275" s="38"/>
      <c r="RC275" s="38"/>
      <c r="RD275" s="38"/>
      <c r="RE275" s="38"/>
      <c r="RF275" s="38"/>
      <c r="RG275" s="38"/>
      <c r="RH275" s="38"/>
      <c r="RI275" s="38"/>
      <c r="RJ275" s="38"/>
      <c r="RK275" s="38"/>
      <c r="RL275" s="38"/>
      <c r="RM275" s="38"/>
      <c r="RN275" s="38"/>
      <c r="RO275" s="37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7"/>
      <c r="SJ275" s="38"/>
      <c r="SK275" s="38"/>
      <c r="SL275" s="38"/>
      <c r="SM275" s="38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7"/>
      <c r="TD275" s="38"/>
      <c r="TE275" s="38"/>
      <c r="TF275" s="38"/>
      <c r="TG275" s="38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7"/>
      <c r="TX275" s="38"/>
      <c r="TY275" s="38"/>
      <c r="TZ275" s="38"/>
      <c r="UA275" s="38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7"/>
      <c r="UR275" s="38"/>
      <c r="US275" s="38"/>
      <c r="UT275" s="38"/>
      <c r="UU275" s="38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7"/>
      <c r="VL275" s="38"/>
      <c r="VM275" s="38"/>
      <c r="VN275" s="38"/>
      <c r="VO275" s="38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7"/>
      <c r="WF275" s="38"/>
      <c r="WG275" s="38"/>
      <c r="WH275" s="38"/>
      <c r="WI275" s="38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7"/>
      <c r="WZ275" s="38"/>
      <c r="XA275" s="38"/>
      <c r="XB275" s="38"/>
      <c r="XC275" s="38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7"/>
      <c r="XT275" s="38"/>
      <c r="XU275" s="38"/>
      <c r="XV275" s="38"/>
      <c r="XW275" s="38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7"/>
      <c r="YN275" s="38"/>
      <c r="YO275" s="38"/>
      <c r="YP275" s="38"/>
      <c r="YQ275" s="38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7"/>
      <c r="ZH275" s="38"/>
      <c r="ZI275" s="38"/>
      <c r="ZJ275" s="38"/>
      <c r="ZK275" s="38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7"/>
      <c r="AAB275" s="38"/>
      <c r="AAC275" s="38"/>
      <c r="AAD275" s="38"/>
      <c r="AAE275" s="38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7"/>
      <c r="AAV275" s="38"/>
      <c r="AAW275" s="38"/>
      <c r="AAX275" s="38"/>
      <c r="AAY275" s="38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7"/>
      <c r="ABP275" s="38"/>
      <c r="ABQ275" s="38"/>
      <c r="ABR275" s="38"/>
      <c r="ABS275" s="38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7"/>
      <c r="ACJ275" s="38"/>
      <c r="ACK275" s="38"/>
      <c r="ACL275" s="38"/>
      <c r="ACM275" s="38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7"/>
      <c r="ADD275" s="38"/>
      <c r="ADE275" s="38"/>
      <c r="ADF275" s="38"/>
      <c r="ADG275" s="38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7"/>
      <c r="ADX275" s="38"/>
      <c r="ADY275" s="38"/>
      <c r="ADZ275" s="38"/>
      <c r="AEA275" s="38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7"/>
      <c r="AER275" s="38"/>
      <c r="AES275" s="38"/>
      <c r="AET275" s="38"/>
      <c r="AEU275" s="38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7"/>
      <c r="AFL275" s="38"/>
      <c r="AFM275" s="38"/>
      <c r="AFN275" s="38"/>
      <c r="AFO275" s="38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F275" s="35" t="str">
        <f t="shared" si="914"/>
        <v/>
      </c>
      <c r="AGG275" s="43" t="str">
        <f t="shared" si="915"/>
        <v/>
      </c>
      <c r="AGH275" s="35" t="str">
        <f t="shared" si="903"/>
        <v/>
      </c>
      <c r="AGL275" s="36" t="str">
        <f t="shared" si="916"/>
        <v/>
      </c>
      <c r="AGM275" s="36" t="str">
        <f t="shared" si="904"/>
        <v/>
      </c>
      <c r="AGN275" s="39" t="str">
        <f t="shared" si="917"/>
        <v/>
      </c>
      <c r="AGO275" s="36" t="str">
        <f t="shared" si="918"/>
        <v/>
      </c>
      <c r="AGP275" s="36" t="str">
        <f t="shared" si="905"/>
        <v/>
      </c>
      <c r="AGQ275" s="39" t="str">
        <f t="shared" si="919"/>
        <v/>
      </c>
      <c r="AGR275" s="36" t="str">
        <f t="shared" si="920"/>
        <v/>
      </c>
      <c r="AGS275" s="36" t="str">
        <f t="shared" si="906"/>
        <v/>
      </c>
      <c r="AGT275" s="39" t="str">
        <f t="shared" si="921"/>
        <v/>
      </c>
      <c r="AGU275" s="36" t="str">
        <f t="shared" si="922"/>
        <v/>
      </c>
      <c r="AGV275" s="36" t="str">
        <f t="shared" si="907"/>
        <v/>
      </c>
      <c r="AGW275" s="39" t="str">
        <f t="shared" si="923"/>
        <v/>
      </c>
      <c r="AGX275" s="36" t="str">
        <f t="shared" si="924"/>
        <v/>
      </c>
      <c r="AGY275" s="36" t="str">
        <f t="shared" si="908"/>
        <v/>
      </c>
      <c r="AGZ275" s="39" t="str">
        <f t="shared" si="925"/>
        <v/>
      </c>
      <c r="AHA275" s="36" t="str">
        <f t="shared" si="926"/>
        <v/>
      </c>
      <c r="AHB275" s="36" t="str">
        <f t="shared" si="909"/>
        <v/>
      </c>
      <c r="AHC275" s="39" t="str">
        <f t="shared" si="927"/>
        <v/>
      </c>
      <c r="AHD275" s="36" t="str">
        <f t="shared" si="928"/>
        <v/>
      </c>
      <c r="AHE275" s="36" t="str">
        <f t="shared" si="910"/>
        <v/>
      </c>
      <c r="AHF275" s="39" t="str">
        <f t="shared" si="929"/>
        <v/>
      </c>
      <c r="AHG275" s="36" t="str">
        <f t="shared" si="930"/>
        <v/>
      </c>
      <c r="AHH275" s="36" t="str">
        <f t="shared" si="911"/>
        <v/>
      </c>
      <c r="AHI275" s="39" t="str">
        <f t="shared" si="931"/>
        <v/>
      </c>
      <c r="AHJ275" s="36" t="str">
        <f t="shared" si="932"/>
        <v/>
      </c>
      <c r="AHK275" s="36" t="str">
        <f t="shared" si="912"/>
        <v/>
      </c>
      <c r="AHL275" s="39" t="str">
        <f t="shared" si="933"/>
        <v/>
      </c>
      <c r="AHM275" s="36" t="str">
        <f t="shared" si="934"/>
        <v/>
      </c>
      <c r="AHN275" s="36" t="str">
        <f t="shared" si="913"/>
        <v/>
      </c>
      <c r="AHO275" s="39" t="str">
        <f t="shared" si="935"/>
        <v/>
      </c>
    </row>
    <row r="276" spans="1:918" s="5" customFormat="1" outlineLevel="1" x14ac:dyDescent="0.25">
      <c r="A276" s="35">
        <f t="shared" si="936"/>
        <v>10</v>
      </c>
      <c r="B276" s="36"/>
      <c r="C276" s="37"/>
      <c r="D276" s="35"/>
      <c r="E276" s="35"/>
      <c r="F276" s="35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7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7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7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7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7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7"/>
      <c r="DT276" s="38"/>
      <c r="DU276" s="38"/>
      <c r="DV276" s="38"/>
      <c r="DW276" s="38"/>
      <c r="DX276" s="38"/>
      <c r="DY276" s="38"/>
      <c r="DZ276" s="38"/>
      <c r="EA276" s="38"/>
      <c r="EB276" s="38"/>
      <c r="EC276" s="38"/>
      <c r="ED276" s="38"/>
      <c r="EE276" s="38"/>
      <c r="EF276" s="38"/>
      <c r="EG276" s="38"/>
      <c r="EH276" s="38"/>
      <c r="EI276" s="38"/>
      <c r="EJ276" s="38"/>
      <c r="EK276" s="38"/>
      <c r="EL276" s="38"/>
      <c r="EM276" s="37"/>
      <c r="EN276" s="38"/>
      <c r="EO276" s="38"/>
      <c r="EP276" s="38"/>
      <c r="EQ276" s="38"/>
      <c r="ER276" s="38"/>
      <c r="ES276" s="38"/>
      <c r="ET276" s="38"/>
      <c r="EU276" s="38"/>
      <c r="EV276" s="38"/>
      <c r="EW276" s="38"/>
      <c r="EX276" s="38"/>
      <c r="EY276" s="38"/>
      <c r="EZ276" s="38"/>
      <c r="FA276" s="38"/>
      <c r="FB276" s="38"/>
      <c r="FC276" s="38"/>
      <c r="FD276" s="38"/>
      <c r="FE276" s="38"/>
      <c r="FF276" s="38"/>
      <c r="FG276" s="37"/>
      <c r="FH276" s="38"/>
      <c r="FI276" s="38"/>
      <c r="FJ276" s="38"/>
      <c r="FK276" s="38"/>
      <c r="FL276" s="38"/>
      <c r="FM276" s="38"/>
      <c r="FN276" s="38"/>
      <c r="FO276" s="38"/>
      <c r="FP276" s="38"/>
      <c r="FQ276" s="38"/>
      <c r="FR276" s="38"/>
      <c r="FS276" s="38"/>
      <c r="FT276" s="38"/>
      <c r="FU276" s="38"/>
      <c r="FV276" s="38"/>
      <c r="FW276" s="38"/>
      <c r="FX276" s="38"/>
      <c r="FY276" s="38"/>
      <c r="FZ276" s="38"/>
      <c r="GA276" s="37"/>
      <c r="GB276" s="38"/>
      <c r="GC276" s="38"/>
      <c r="GD276" s="38"/>
      <c r="GE276" s="38"/>
      <c r="GF276" s="38"/>
      <c r="GG276" s="38"/>
      <c r="GH276" s="38"/>
      <c r="GI276" s="38"/>
      <c r="GJ276" s="38"/>
      <c r="GK276" s="38"/>
      <c r="GL276" s="38"/>
      <c r="GM276" s="38"/>
      <c r="GN276" s="38"/>
      <c r="GO276" s="38"/>
      <c r="GP276" s="38"/>
      <c r="GQ276" s="38"/>
      <c r="GR276" s="38"/>
      <c r="GS276" s="38"/>
      <c r="GT276" s="38"/>
      <c r="GU276" s="37"/>
      <c r="GV276" s="38"/>
      <c r="GW276" s="38"/>
      <c r="GX276" s="38"/>
      <c r="GY276" s="38"/>
      <c r="GZ276" s="38"/>
      <c r="HA276" s="38"/>
      <c r="HB276" s="38"/>
      <c r="HC276" s="38"/>
      <c r="HD276" s="38"/>
      <c r="HE276" s="38"/>
      <c r="HF276" s="38"/>
      <c r="HG276" s="38"/>
      <c r="HH276" s="38"/>
      <c r="HI276" s="38"/>
      <c r="HJ276" s="38"/>
      <c r="HK276" s="38"/>
      <c r="HL276" s="38"/>
      <c r="HM276" s="38"/>
      <c r="HN276" s="38"/>
      <c r="HO276" s="37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37"/>
      <c r="IJ276" s="38"/>
      <c r="IK276" s="38"/>
      <c r="IL276" s="38"/>
      <c r="IM276" s="38"/>
      <c r="IN276" s="38"/>
      <c r="IO276" s="38"/>
      <c r="IP276" s="38"/>
      <c r="IQ276" s="38"/>
      <c r="IR276" s="38"/>
      <c r="IS276" s="38"/>
      <c r="IT276" s="38"/>
      <c r="IU276" s="38"/>
      <c r="IV276" s="38"/>
      <c r="IW276" s="38"/>
      <c r="IX276" s="38"/>
      <c r="IY276" s="38"/>
      <c r="IZ276" s="38"/>
      <c r="JA276" s="38"/>
      <c r="JB276" s="38"/>
      <c r="JC276" s="37"/>
      <c r="JD276" s="38"/>
      <c r="JE276" s="38"/>
      <c r="JF276" s="38"/>
      <c r="JG276" s="38"/>
      <c r="JH276" s="38"/>
      <c r="JI276" s="38"/>
      <c r="JJ276" s="38"/>
      <c r="JK276" s="38"/>
      <c r="JL276" s="38"/>
      <c r="JM276" s="38"/>
      <c r="JN276" s="38"/>
      <c r="JO276" s="38"/>
      <c r="JP276" s="38"/>
      <c r="JQ276" s="38"/>
      <c r="JR276" s="38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37"/>
      <c r="NT276" s="38"/>
      <c r="NU276" s="38"/>
      <c r="NV276" s="38"/>
      <c r="NW276" s="38"/>
      <c r="NX276" s="38"/>
      <c r="NY276" s="38"/>
      <c r="NZ276" s="38"/>
      <c r="OA276" s="38"/>
      <c r="OB276" s="38"/>
      <c r="OC276" s="38"/>
      <c r="OD276" s="38"/>
      <c r="OE276" s="38"/>
      <c r="OF276" s="38"/>
      <c r="OG276" s="38"/>
      <c r="OH276" s="38"/>
      <c r="OI276" s="38"/>
      <c r="OJ276" s="38"/>
      <c r="OK276" s="38"/>
      <c r="OL276" s="38"/>
      <c r="OM276" s="37"/>
      <c r="ON276" s="38"/>
      <c r="OO276" s="38"/>
      <c r="OP276" s="38"/>
      <c r="OQ276" s="38"/>
      <c r="OR276" s="38"/>
      <c r="OS276" s="38"/>
      <c r="OT276" s="38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37"/>
      <c r="PH276" s="38"/>
      <c r="PI276" s="38"/>
      <c r="PJ276" s="38"/>
      <c r="PK276" s="38"/>
      <c r="PL276" s="38"/>
      <c r="PM276" s="38"/>
      <c r="PN276" s="38"/>
      <c r="PO276" s="38"/>
      <c r="PP276" s="38"/>
      <c r="PQ276" s="38"/>
      <c r="PR276" s="38"/>
      <c r="PS276" s="38"/>
      <c r="PT276" s="38"/>
      <c r="PU276" s="38"/>
      <c r="PV276" s="38"/>
      <c r="PW276" s="38"/>
      <c r="PX276" s="38"/>
      <c r="PY276" s="38"/>
      <c r="PZ276" s="38"/>
      <c r="QA276" s="37"/>
      <c r="QB276" s="38"/>
      <c r="QC276" s="38"/>
      <c r="QD276" s="38"/>
      <c r="QE276" s="38"/>
      <c r="QF276" s="38"/>
      <c r="QG276" s="38"/>
      <c r="QH276" s="38"/>
      <c r="QI276" s="38"/>
      <c r="QJ276" s="38"/>
      <c r="QK276" s="38"/>
      <c r="QL276" s="38"/>
      <c r="QM276" s="38"/>
      <c r="QN276" s="38"/>
      <c r="QO276" s="38"/>
      <c r="QP276" s="38"/>
      <c r="QQ276" s="38"/>
      <c r="QR276" s="38"/>
      <c r="QS276" s="38"/>
      <c r="QT276" s="38"/>
      <c r="QU276" s="37"/>
      <c r="QV276" s="38"/>
      <c r="QW276" s="38"/>
      <c r="QX276" s="38"/>
      <c r="QY276" s="38"/>
      <c r="QZ276" s="38"/>
      <c r="RA276" s="38"/>
      <c r="RB276" s="38"/>
      <c r="RC276" s="38"/>
      <c r="RD276" s="38"/>
      <c r="RE276" s="38"/>
      <c r="RF276" s="38"/>
      <c r="RG276" s="38"/>
      <c r="RH276" s="38"/>
      <c r="RI276" s="38"/>
      <c r="RJ276" s="38"/>
      <c r="RK276" s="38"/>
      <c r="RL276" s="38"/>
      <c r="RM276" s="38"/>
      <c r="RN276" s="38"/>
      <c r="RO276" s="37"/>
      <c r="RP276" s="38"/>
      <c r="RQ276" s="38"/>
      <c r="RR276" s="38"/>
      <c r="RS276" s="38"/>
      <c r="RT276" s="38"/>
      <c r="RU276" s="38"/>
      <c r="RV276" s="38"/>
      <c r="RW276" s="38"/>
      <c r="RX276" s="38"/>
      <c r="RY276" s="38"/>
      <c r="RZ276" s="38"/>
      <c r="SA276" s="38"/>
      <c r="SB276" s="38"/>
      <c r="SC276" s="38"/>
      <c r="SD276" s="38"/>
      <c r="SE276" s="38"/>
      <c r="SF276" s="38"/>
      <c r="SG276" s="38"/>
      <c r="SH276" s="38"/>
      <c r="SI276" s="37"/>
      <c r="SJ276" s="38"/>
      <c r="SK276" s="38"/>
      <c r="SL276" s="38"/>
      <c r="SM276" s="38"/>
      <c r="SN276" s="38"/>
      <c r="SO276" s="38"/>
      <c r="SP276" s="38"/>
      <c r="SQ276" s="38"/>
      <c r="SR276" s="38"/>
      <c r="SS276" s="38"/>
      <c r="ST276" s="38"/>
      <c r="SU276" s="38"/>
      <c r="SV276" s="38"/>
      <c r="SW276" s="38"/>
      <c r="SX276" s="38"/>
      <c r="SY276" s="38"/>
      <c r="SZ276" s="38"/>
      <c r="TA276" s="38"/>
      <c r="TB276" s="38"/>
      <c r="TC276" s="37"/>
      <c r="TD276" s="38"/>
      <c r="TE276" s="38"/>
      <c r="TF276" s="38"/>
      <c r="TG276" s="38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7"/>
      <c r="TX276" s="38"/>
      <c r="TY276" s="38"/>
      <c r="TZ276" s="38"/>
      <c r="UA276" s="38"/>
      <c r="UB276" s="38"/>
      <c r="UC276" s="38"/>
      <c r="UD276" s="38"/>
      <c r="UE276" s="38"/>
      <c r="UF276" s="38"/>
      <c r="UG276" s="38"/>
      <c r="UH276" s="38"/>
      <c r="UI276" s="38"/>
      <c r="UJ276" s="38"/>
      <c r="UK276" s="38"/>
      <c r="UL276" s="38"/>
      <c r="UM276" s="38"/>
      <c r="UN276" s="38"/>
      <c r="UO276" s="38"/>
      <c r="UP276" s="38"/>
      <c r="UQ276" s="37"/>
      <c r="UR276" s="38"/>
      <c r="US276" s="38"/>
      <c r="UT276" s="38"/>
      <c r="UU276" s="38"/>
      <c r="UV276" s="38"/>
      <c r="UW276" s="38"/>
      <c r="UX276" s="38"/>
      <c r="UY276" s="38"/>
      <c r="UZ276" s="38"/>
      <c r="VA276" s="38"/>
      <c r="VB276" s="38"/>
      <c r="VC276" s="38"/>
      <c r="VD276" s="38"/>
      <c r="VE276" s="38"/>
      <c r="VF276" s="38"/>
      <c r="VG276" s="38"/>
      <c r="VH276" s="38"/>
      <c r="VI276" s="38"/>
      <c r="VJ276" s="38"/>
      <c r="VK276" s="37"/>
      <c r="VL276" s="38"/>
      <c r="VM276" s="38"/>
      <c r="VN276" s="38"/>
      <c r="VO276" s="38"/>
      <c r="VP276" s="38"/>
      <c r="VQ276" s="38"/>
      <c r="VR276" s="38"/>
      <c r="VS276" s="38"/>
      <c r="VT276" s="38"/>
      <c r="VU276" s="38"/>
      <c r="VV276" s="38"/>
      <c r="VW276" s="38"/>
      <c r="VX276" s="38"/>
      <c r="VY276" s="38"/>
      <c r="VZ276" s="38"/>
      <c r="WA276" s="38"/>
      <c r="WB276" s="38"/>
      <c r="WC276" s="38"/>
      <c r="WD276" s="38"/>
      <c r="WE276" s="37"/>
      <c r="WF276" s="38"/>
      <c r="WG276" s="38"/>
      <c r="WH276" s="38"/>
      <c r="WI276" s="38"/>
      <c r="WJ276" s="38"/>
      <c r="WK276" s="38"/>
      <c r="WL276" s="38"/>
      <c r="WM276" s="38"/>
      <c r="WN276" s="38"/>
      <c r="WO276" s="38"/>
      <c r="WP276" s="38"/>
      <c r="WQ276" s="38"/>
      <c r="WR276" s="38"/>
      <c r="WS276" s="38"/>
      <c r="WT276" s="38"/>
      <c r="WU276" s="38"/>
      <c r="WV276" s="38"/>
      <c r="WW276" s="38"/>
      <c r="WX276" s="38"/>
      <c r="WY276" s="37"/>
      <c r="WZ276" s="38"/>
      <c r="XA276" s="38"/>
      <c r="XB276" s="38"/>
      <c r="XC276" s="38"/>
      <c r="XD276" s="38"/>
      <c r="XE276" s="38"/>
      <c r="XF276" s="38"/>
      <c r="XG276" s="38"/>
      <c r="XH276" s="38"/>
      <c r="XI276" s="38"/>
      <c r="XJ276" s="38"/>
      <c r="XK276" s="38"/>
      <c r="XL276" s="38"/>
      <c r="XM276" s="38"/>
      <c r="XN276" s="38"/>
      <c r="XO276" s="38"/>
      <c r="XP276" s="38"/>
      <c r="XQ276" s="38"/>
      <c r="XR276" s="38"/>
      <c r="XS276" s="37"/>
      <c r="XT276" s="38"/>
      <c r="XU276" s="38"/>
      <c r="XV276" s="38"/>
      <c r="XW276" s="38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7"/>
      <c r="YN276" s="38"/>
      <c r="YO276" s="38"/>
      <c r="YP276" s="38"/>
      <c r="YQ276" s="38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7"/>
      <c r="ZH276" s="38"/>
      <c r="ZI276" s="38"/>
      <c r="ZJ276" s="38"/>
      <c r="ZK276" s="38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7"/>
      <c r="AAB276" s="38"/>
      <c r="AAC276" s="38"/>
      <c r="AAD276" s="38"/>
      <c r="AAE276" s="38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7"/>
      <c r="AAV276" s="38"/>
      <c r="AAW276" s="38"/>
      <c r="AAX276" s="38"/>
      <c r="AAY276" s="38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7"/>
      <c r="ABP276" s="38"/>
      <c r="ABQ276" s="38"/>
      <c r="ABR276" s="38"/>
      <c r="ABS276" s="38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7"/>
      <c r="ACJ276" s="38"/>
      <c r="ACK276" s="38"/>
      <c r="ACL276" s="38"/>
      <c r="ACM276" s="38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7"/>
      <c r="ADD276" s="38"/>
      <c r="ADE276" s="38"/>
      <c r="ADF276" s="38"/>
      <c r="ADG276" s="38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7"/>
      <c r="ADX276" s="38"/>
      <c r="ADY276" s="38"/>
      <c r="ADZ276" s="38"/>
      <c r="AEA276" s="38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7"/>
      <c r="AER276" s="38"/>
      <c r="AES276" s="38"/>
      <c r="AET276" s="38"/>
      <c r="AEU276" s="38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7"/>
      <c r="AFL276" s="38"/>
      <c r="AFM276" s="38"/>
      <c r="AFN276" s="38"/>
      <c r="AFO276" s="38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F276" s="35" t="str">
        <f t="shared" si="914"/>
        <v/>
      </c>
      <c r="AGG276" s="43" t="str">
        <f t="shared" si="915"/>
        <v/>
      </c>
      <c r="AGH276" s="35" t="str">
        <f t="shared" si="903"/>
        <v/>
      </c>
      <c r="AGL276" s="36" t="str">
        <f t="shared" si="916"/>
        <v/>
      </c>
      <c r="AGM276" s="36" t="str">
        <f t="shared" si="904"/>
        <v/>
      </c>
      <c r="AGN276" s="39" t="str">
        <f t="shared" si="917"/>
        <v/>
      </c>
      <c r="AGO276" s="36" t="str">
        <f t="shared" si="918"/>
        <v/>
      </c>
      <c r="AGP276" s="36" t="str">
        <f t="shared" si="905"/>
        <v/>
      </c>
      <c r="AGQ276" s="39" t="str">
        <f t="shared" si="919"/>
        <v/>
      </c>
      <c r="AGR276" s="36" t="str">
        <f t="shared" si="920"/>
        <v/>
      </c>
      <c r="AGS276" s="36" t="str">
        <f t="shared" si="906"/>
        <v/>
      </c>
      <c r="AGT276" s="39" t="str">
        <f t="shared" si="921"/>
        <v/>
      </c>
      <c r="AGU276" s="36" t="str">
        <f t="shared" si="922"/>
        <v/>
      </c>
      <c r="AGV276" s="36" t="str">
        <f t="shared" si="907"/>
        <v/>
      </c>
      <c r="AGW276" s="39" t="str">
        <f t="shared" si="923"/>
        <v/>
      </c>
      <c r="AGX276" s="36" t="str">
        <f t="shared" si="924"/>
        <v/>
      </c>
      <c r="AGY276" s="36" t="str">
        <f t="shared" si="908"/>
        <v/>
      </c>
      <c r="AGZ276" s="39" t="str">
        <f t="shared" si="925"/>
        <v/>
      </c>
      <c r="AHA276" s="36" t="str">
        <f t="shared" si="926"/>
        <v/>
      </c>
      <c r="AHB276" s="36" t="str">
        <f t="shared" si="909"/>
        <v/>
      </c>
      <c r="AHC276" s="39" t="str">
        <f t="shared" si="927"/>
        <v/>
      </c>
      <c r="AHD276" s="36" t="str">
        <f t="shared" si="928"/>
        <v/>
      </c>
      <c r="AHE276" s="36" t="str">
        <f t="shared" si="910"/>
        <v/>
      </c>
      <c r="AHF276" s="39" t="str">
        <f t="shared" si="929"/>
        <v/>
      </c>
      <c r="AHG276" s="36" t="str">
        <f t="shared" si="930"/>
        <v/>
      </c>
      <c r="AHH276" s="36" t="str">
        <f t="shared" si="911"/>
        <v/>
      </c>
      <c r="AHI276" s="39" t="str">
        <f t="shared" si="931"/>
        <v/>
      </c>
      <c r="AHJ276" s="36" t="str">
        <f t="shared" si="932"/>
        <v/>
      </c>
      <c r="AHK276" s="36" t="str">
        <f t="shared" si="912"/>
        <v/>
      </c>
      <c r="AHL276" s="39" t="str">
        <f t="shared" si="933"/>
        <v/>
      </c>
      <c r="AHM276" s="36" t="str">
        <f t="shared" si="934"/>
        <v/>
      </c>
      <c r="AHN276" s="36" t="str">
        <f t="shared" si="913"/>
        <v/>
      </c>
      <c r="AHO276" s="39" t="str">
        <f t="shared" si="935"/>
        <v/>
      </c>
    </row>
    <row r="277" spans="1:918" s="32" customFormat="1" x14ac:dyDescent="0.25">
      <c r="A277" s="31" t="s">
        <v>46</v>
      </c>
      <c r="C277" s="33"/>
      <c r="D277" s="33"/>
      <c r="E277" s="33"/>
      <c r="F277" s="34"/>
      <c r="G277" s="33"/>
      <c r="H277" s="33"/>
      <c r="I277" s="33"/>
      <c r="J277" s="34"/>
      <c r="K277" s="33"/>
      <c r="L277" s="33"/>
      <c r="M277" s="33"/>
      <c r="N277" s="34"/>
      <c r="O277" s="33"/>
      <c r="P277" s="33"/>
      <c r="Q277" s="33"/>
      <c r="R277" s="34"/>
      <c r="S277" s="33"/>
      <c r="T277" s="33"/>
      <c r="U277" s="33"/>
      <c r="V277" s="34"/>
      <c r="W277" s="33"/>
      <c r="X277" s="33"/>
      <c r="Y277" s="33"/>
      <c r="Z277" s="34"/>
      <c r="AA277" s="33"/>
      <c r="AB277" s="33"/>
      <c r="AC277" s="33"/>
      <c r="AD277" s="34"/>
      <c r="AE277" s="33"/>
      <c r="AF277" s="33"/>
      <c r="AG277" s="33"/>
      <c r="AH277" s="34"/>
      <c r="AI277" s="33"/>
      <c r="AJ277" s="33"/>
      <c r="AK277" s="33"/>
      <c r="AL277" s="34"/>
      <c r="AM277" s="33"/>
      <c r="AN277" s="33"/>
      <c r="AO277" s="33"/>
      <c r="AP277" s="34"/>
      <c r="AQ277" s="33"/>
      <c r="AR277" s="33"/>
      <c r="AS277" s="33"/>
      <c r="AT277" s="34"/>
      <c r="AU277" s="33"/>
      <c r="AV277" s="33"/>
      <c r="AW277" s="33"/>
      <c r="AX277" s="34"/>
      <c r="AY277" s="33"/>
      <c r="AZ277" s="33"/>
      <c r="BA277" s="33"/>
      <c r="BB277" s="34"/>
      <c r="BC277" s="33"/>
      <c r="BD277" s="33"/>
      <c r="BE277" s="33"/>
      <c r="BF277" s="34"/>
      <c r="BG277" s="33"/>
      <c r="BH277" s="33"/>
      <c r="BI277" s="33"/>
      <c r="BJ277" s="34"/>
      <c r="BK277" s="33"/>
      <c r="BL277" s="33"/>
      <c r="BM277" s="33"/>
      <c r="BN277" s="34"/>
      <c r="BO277" s="33"/>
      <c r="BP277" s="33"/>
      <c r="BQ277" s="33"/>
      <c r="BR277" s="34"/>
      <c r="BS277" s="33"/>
      <c r="BT277" s="33"/>
      <c r="BU277" s="33"/>
      <c r="BV277" s="34"/>
      <c r="BW277" s="33"/>
      <c r="BX277" s="33"/>
      <c r="BY277" s="33"/>
      <c r="BZ277" s="34"/>
      <c r="CA277" s="33"/>
      <c r="CB277" s="33"/>
      <c r="CC277" s="33"/>
      <c r="CD277" s="34"/>
      <c r="CE277" s="33"/>
      <c r="CF277" s="33"/>
      <c r="CG277" s="33"/>
      <c r="CH277" s="34"/>
      <c r="CI277" s="33"/>
      <c r="CJ277" s="33"/>
      <c r="CK277" s="33"/>
      <c r="CL277" s="34"/>
      <c r="CM277" s="33"/>
      <c r="CN277" s="33"/>
      <c r="CO277" s="33"/>
      <c r="CP277" s="34"/>
      <c r="CQ277" s="33"/>
      <c r="CR277" s="33"/>
      <c r="CS277" s="33"/>
      <c r="CT277" s="34"/>
      <c r="CU277" s="33"/>
      <c r="CV277" s="33"/>
      <c r="CW277" s="33"/>
      <c r="CX277" s="34"/>
      <c r="CY277" s="33"/>
      <c r="CZ277" s="33"/>
      <c r="DA277" s="33"/>
      <c r="DB277" s="34"/>
      <c r="DC277" s="33"/>
      <c r="DD277" s="33"/>
      <c r="DE277" s="33"/>
      <c r="DF277" s="34"/>
      <c r="DG277" s="33"/>
      <c r="DH277" s="33"/>
      <c r="DI277" s="33"/>
      <c r="DJ277" s="34"/>
      <c r="DK277" s="33"/>
      <c r="DL277" s="33"/>
      <c r="DM277" s="33"/>
      <c r="DN277" s="34"/>
      <c r="DO277" s="33"/>
      <c r="DP277" s="33"/>
      <c r="DQ277" s="33"/>
      <c r="DR277" s="34"/>
      <c r="DS277" s="33"/>
      <c r="DT277" s="33"/>
      <c r="DU277" s="33"/>
      <c r="DV277" s="34"/>
      <c r="DW277" s="33"/>
      <c r="DX277" s="33"/>
      <c r="DY277" s="33"/>
      <c r="DZ277" s="34"/>
      <c r="EA277" s="33"/>
      <c r="EB277" s="33"/>
      <c r="EC277" s="33"/>
      <c r="ED277" s="34"/>
      <c r="EE277" s="33"/>
      <c r="EF277" s="33"/>
      <c r="EG277" s="33"/>
      <c r="EH277" s="34"/>
      <c r="EI277" s="33"/>
      <c r="EJ277" s="33"/>
      <c r="EK277" s="33"/>
      <c r="EL277" s="34"/>
      <c r="EM277" s="33"/>
      <c r="EN277" s="33"/>
      <c r="EO277" s="33"/>
      <c r="EP277" s="34"/>
      <c r="EQ277" s="33"/>
      <c r="ER277" s="33"/>
      <c r="ES277" s="33"/>
      <c r="ET277" s="34"/>
      <c r="EU277" s="33"/>
      <c r="EV277" s="33"/>
      <c r="EW277" s="33"/>
      <c r="EX277" s="34"/>
      <c r="EY277" s="33"/>
      <c r="EZ277" s="33"/>
      <c r="FA277" s="33"/>
      <c r="FB277" s="34"/>
      <c r="FC277" s="33"/>
      <c r="FD277" s="33"/>
      <c r="FE277" s="33"/>
      <c r="FF277" s="34"/>
      <c r="FG277" s="33"/>
      <c r="FH277" s="33"/>
      <c r="FI277" s="33"/>
      <c r="FJ277" s="34"/>
      <c r="FK277" s="33"/>
      <c r="FL277" s="33"/>
      <c r="FM277" s="33"/>
      <c r="FN277" s="34"/>
      <c r="FO277" s="33"/>
      <c r="FP277" s="33"/>
      <c r="FQ277" s="33"/>
      <c r="FR277" s="34"/>
      <c r="FS277" s="33"/>
      <c r="FT277" s="33"/>
      <c r="FU277" s="33"/>
      <c r="FV277" s="34"/>
      <c r="FW277" s="33"/>
      <c r="FX277" s="33"/>
      <c r="FY277" s="33"/>
      <c r="FZ277" s="34"/>
      <c r="GA277" s="33"/>
      <c r="GB277" s="33"/>
      <c r="GC277" s="33"/>
      <c r="GD277" s="34"/>
      <c r="GE277" s="33"/>
      <c r="GF277" s="33"/>
      <c r="GG277" s="33"/>
      <c r="GH277" s="34"/>
      <c r="GI277" s="33"/>
      <c r="GJ277" s="33"/>
      <c r="GK277" s="33"/>
      <c r="GL277" s="34"/>
      <c r="GM277" s="33"/>
      <c r="GN277" s="33"/>
      <c r="GO277" s="33"/>
      <c r="GP277" s="34"/>
      <c r="GQ277" s="33"/>
      <c r="GR277" s="33"/>
      <c r="GS277" s="33"/>
      <c r="GT277" s="34"/>
      <c r="GU277" s="33"/>
      <c r="GV277" s="33"/>
      <c r="GW277" s="33"/>
      <c r="GX277" s="34"/>
      <c r="GY277" s="33"/>
      <c r="GZ277" s="33"/>
      <c r="HA277" s="33"/>
      <c r="HB277" s="34"/>
      <c r="HC277" s="33"/>
      <c r="HD277" s="33"/>
      <c r="HE277" s="33"/>
      <c r="HF277" s="34"/>
      <c r="HG277" s="33"/>
      <c r="HH277" s="33"/>
      <c r="HI277" s="33"/>
      <c r="HJ277" s="34"/>
      <c r="HK277" s="33"/>
      <c r="HL277" s="33"/>
      <c r="HM277" s="33"/>
      <c r="HN277" s="34"/>
      <c r="HO277" s="33"/>
      <c r="HP277" s="33"/>
      <c r="HQ277" s="33"/>
      <c r="HR277" s="34"/>
      <c r="HS277" s="33"/>
      <c r="HT277" s="33"/>
      <c r="HU277" s="33"/>
      <c r="HV277" s="34"/>
      <c r="HW277" s="33"/>
      <c r="HX277" s="33"/>
      <c r="HY277" s="33"/>
      <c r="HZ277" s="34"/>
      <c r="IA277" s="33"/>
      <c r="IB277" s="33"/>
      <c r="IC277" s="33"/>
      <c r="ID277" s="34"/>
      <c r="IE277" s="33"/>
      <c r="IF277" s="33"/>
      <c r="IG277" s="33"/>
      <c r="IH277" s="34"/>
      <c r="II277" s="33"/>
      <c r="IJ277" s="33"/>
      <c r="IK277" s="33"/>
      <c r="IL277" s="34"/>
      <c r="IM277" s="33"/>
      <c r="IN277" s="33"/>
      <c r="IO277" s="33"/>
      <c r="IP277" s="34"/>
      <c r="IQ277" s="33"/>
      <c r="IR277" s="33"/>
      <c r="IS277" s="33"/>
      <c r="IT277" s="34"/>
      <c r="IU277" s="33"/>
      <c r="IV277" s="33"/>
      <c r="IW277" s="33"/>
      <c r="IX277" s="34"/>
      <c r="IY277" s="33"/>
      <c r="IZ277" s="33"/>
      <c r="JA277" s="33"/>
      <c r="JB277" s="34"/>
      <c r="JC277" s="33"/>
      <c r="JD277" s="33"/>
      <c r="JE277" s="33"/>
      <c r="JF277" s="34"/>
      <c r="JG277" s="33"/>
      <c r="JH277" s="33"/>
      <c r="JI277" s="33"/>
      <c r="JJ277" s="34"/>
      <c r="JK277" s="33"/>
      <c r="JL277" s="33"/>
      <c r="JM277" s="33"/>
      <c r="JN277" s="34"/>
      <c r="JO277" s="33"/>
      <c r="JP277" s="33"/>
      <c r="JQ277" s="33"/>
      <c r="JR277" s="34"/>
      <c r="JS277" s="33"/>
      <c r="JT277" s="33"/>
      <c r="JU277" s="33"/>
      <c r="JV277" s="34"/>
      <c r="JW277" s="33"/>
      <c r="JX277" s="33"/>
      <c r="JY277" s="33"/>
      <c r="JZ277" s="34"/>
      <c r="KA277" s="33"/>
      <c r="KB277" s="33"/>
      <c r="KC277" s="33"/>
      <c r="KD277" s="34"/>
      <c r="KE277" s="33"/>
      <c r="KF277" s="33"/>
      <c r="KG277" s="33"/>
      <c r="KH277" s="34"/>
      <c r="KI277" s="33"/>
      <c r="KJ277" s="33"/>
      <c r="KK277" s="33"/>
      <c r="KL277" s="34"/>
      <c r="KM277" s="33"/>
      <c r="KN277" s="33"/>
      <c r="KO277" s="33"/>
      <c r="KP277" s="34"/>
      <c r="KQ277" s="33"/>
      <c r="KR277" s="33"/>
      <c r="KS277" s="33"/>
      <c r="KT277" s="34"/>
      <c r="KU277" s="33"/>
      <c r="KV277" s="33"/>
      <c r="KW277" s="33"/>
      <c r="KX277" s="34"/>
      <c r="KY277" s="33"/>
      <c r="KZ277" s="33"/>
      <c r="LA277" s="33"/>
      <c r="LB277" s="34"/>
      <c r="LC277" s="33"/>
      <c r="LD277" s="33"/>
      <c r="LE277" s="33"/>
      <c r="LF277" s="34"/>
      <c r="LG277" s="33"/>
      <c r="LH277" s="33"/>
      <c r="LI277" s="33"/>
      <c r="LJ277" s="34"/>
      <c r="LK277" s="33"/>
      <c r="LL277" s="33"/>
      <c r="LM277" s="33"/>
      <c r="LN277" s="34"/>
      <c r="LO277" s="33"/>
      <c r="LP277" s="33"/>
      <c r="LQ277" s="33"/>
      <c r="LR277" s="34"/>
      <c r="LS277" s="33"/>
      <c r="LT277" s="33"/>
      <c r="LU277" s="33"/>
      <c r="LV277" s="34"/>
      <c r="LW277" s="33"/>
      <c r="LX277" s="33"/>
      <c r="LY277" s="33"/>
      <c r="LZ277" s="34"/>
      <c r="MA277" s="33"/>
      <c r="MB277" s="33"/>
      <c r="MC277" s="33"/>
      <c r="MD277" s="34"/>
      <c r="ME277" s="33"/>
      <c r="MF277" s="33"/>
      <c r="MG277" s="33"/>
      <c r="MH277" s="34"/>
      <c r="MI277" s="33"/>
      <c r="MJ277" s="33"/>
      <c r="MK277" s="33"/>
      <c r="ML277" s="34"/>
      <c r="MM277" s="33"/>
      <c r="MN277" s="33"/>
      <c r="MO277" s="33"/>
      <c r="MP277" s="34"/>
      <c r="MQ277" s="33"/>
      <c r="MR277" s="33"/>
      <c r="MS277" s="33"/>
      <c r="MT277" s="34"/>
      <c r="MU277" s="33"/>
      <c r="MV277" s="33"/>
      <c r="MW277" s="33"/>
      <c r="MX277" s="34"/>
      <c r="MY277" s="33"/>
      <c r="MZ277" s="33"/>
      <c r="NA277" s="33"/>
      <c r="NB277" s="34"/>
      <c r="NC277" s="33"/>
      <c r="ND277" s="33"/>
      <c r="NE277" s="33"/>
      <c r="NF277" s="34"/>
      <c r="NG277" s="33"/>
      <c r="NH277" s="33"/>
      <c r="NI277" s="33"/>
      <c r="NJ277" s="34"/>
      <c r="NK277" s="33"/>
      <c r="NL277" s="33"/>
      <c r="NM277" s="33"/>
      <c r="NN277" s="34"/>
      <c r="NO277" s="33"/>
      <c r="NP277" s="33"/>
      <c r="NQ277" s="33"/>
      <c r="NR277" s="34"/>
      <c r="NS277" s="33"/>
      <c r="NT277" s="33"/>
      <c r="NU277" s="33"/>
      <c r="NV277" s="34"/>
      <c r="NW277" s="33"/>
      <c r="NX277" s="33"/>
      <c r="NY277" s="33"/>
      <c r="NZ277" s="34"/>
      <c r="OA277" s="33"/>
      <c r="OB277" s="33"/>
      <c r="OC277" s="33"/>
      <c r="OD277" s="34"/>
      <c r="OE277" s="33"/>
      <c r="OF277" s="33"/>
      <c r="OG277" s="33"/>
      <c r="OH277" s="34"/>
      <c r="OI277" s="33"/>
      <c r="OJ277" s="33"/>
      <c r="OK277" s="33"/>
      <c r="OL277" s="34"/>
      <c r="OM277" s="33"/>
      <c r="ON277" s="33"/>
      <c r="OO277" s="33"/>
      <c r="OP277" s="34"/>
      <c r="OQ277" s="33"/>
      <c r="OR277" s="33"/>
      <c r="OS277" s="33"/>
      <c r="OT277" s="34"/>
      <c r="OU277" s="33"/>
      <c r="OV277" s="33"/>
      <c r="OW277" s="33"/>
      <c r="OX277" s="34"/>
      <c r="OY277" s="33"/>
      <c r="OZ277" s="33"/>
      <c r="PA277" s="33"/>
      <c r="PB277" s="34"/>
      <c r="PC277" s="33"/>
      <c r="PD277" s="33"/>
      <c r="PE277" s="33"/>
      <c r="PF277" s="34"/>
      <c r="PG277" s="33"/>
      <c r="PH277" s="33"/>
      <c r="PI277" s="33"/>
      <c r="PJ277" s="34"/>
      <c r="PK277" s="33"/>
      <c r="PL277" s="33"/>
      <c r="PM277" s="33"/>
      <c r="PN277" s="34"/>
      <c r="PO277" s="33"/>
      <c r="PP277" s="33"/>
      <c r="PQ277" s="33"/>
      <c r="PR277" s="34"/>
      <c r="PS277" s="33"/>
      <c r="PT277" s="33"/>
      <c r="PU277" s="33"/>
      <c r="PV277" s="34"/>
      <c r="PW277" s="33"/>
      <c r="PX277" s="33"/>
      <c r="PY277" s="33"/>
      <c r="PZ277" s="34"/>
      <c r="QA277" s="33"/>
      <c r="QB277" s="33"/>
      <c r="QC277" s="33"/>
      <c r="QD277" s="34"/>
      <c r="QE277" s="33"/>
      <c r="QF277" s="33"/>
      <c r="QG277" s="33"/>
      <c r="QH277" s="34"/>
      <c r="QI277" s="33"/>
      <c r="QJ277" s="33"/>
      <c r="QK277" s="33"/>
      <c r="QL277" s="34"/>
      <c r="QM277" s="33"/>
      <c r="QN277" s="33"/>
      <c r="QO277" s="33"/>
      <c r="QP277" s="34"/>
      <c r="QQ277" s="33"/>
      <c r="QR277" s="33"/>
      <c r="QS277" s="33"/>
      <c r="QT277" s="34"/>
      <c r="QU277" s="33"/>
      <c r="QV277" s="33"/>
      <c r="QW277" s="33"/>
      <c r="QX277" s="34"/>
      <c r="QY277" s="33"/>
      <c r="QZ277" s="33"/>
      <c r="RA277" s="33"/>
      <c r="RB277" s="34"/>
      <c r="RC277" s="33"/>
      <c r="RD277" s="33"/>
      <c r="RE277" s="33"/>
      <c r="RF277" s="34"/>
      <c r="RG277" s="33"/>
      <c r="RH277" s="33"/>
      <c r="RI277" s="33"/>
      <c r="RJ277" s="34"/>
      <c r="RK277" s="33"/>
      <c r="RL277" s="33"/>
      <c r="RM277" s="33"/>
      <c r="RN277" s="34"/>
      <c r="RO277" s="33"/>
      <c r="RP277" s="33"/>
      <c r="RQ277" s="33"/>
      <c r="RR277" s="34"/>
      <c r="RS277" s="33"/>
      <c r="RT277" s="33"/>
      <c r="RU277" s="33"/>
      <c r="RV277" s="34"/>
      <c r="RW277" s="33"/>
      <c r="RX277" s="33"/>
      <c r="RY277" s="33"/>
      <c r="RZ277" s="34"/>
      <c r="SA277" s="33"/>
      <c r="SB277" s="33"/>
      <c r="SC277" s="33"/>
      <c r="SD277" s="34"/>
      <c r="SE277" s="33"/>
      <c r="SF277" s="33"/>
      <c r="SG277" s="33"/>
      <c r="SH277" s="34"/>
      <c r="SI277" s="33"/>
      <c r="SJ277" s="33"/>
      <c r="SK277" s="33"/>
      <c r="SL277" s="34"/>
      <c r="SM277" s="33"/>
      <c r="SN277" s="33"/>
      <c r="SO277" s="33"/>
      <c r="SP277" s="34"/>
      <c r="SQ277" s="33"/>
      <c r="SR277" s="33"/>
      <c r="SS277" s="33"/>
      <c r="ST277" s="34"/>
      <c r="SU277" s="33"/>
      <c r="SV277" s="33"/>
      <c r="SW277" s="33"/>
      <c r="SX277" s="34"/>
      <c r="SY277" s="33"/>
      <c r="SZ277" s="33"/>
      <c r="TA277" s="33"/>
      <c r="TB277" s="34"/>
      <c r="TC277" s="33"/>
      <c r="TD277" s="33"/>
      <c r="TE277" s="33"/>
      <c r="TF277" s="34"/>
      <c r="TG277" s="33"/>
      <c r="TH277" s="33"/>
      <c r="TI277" s="33"/>
      <c r="TJ277" s="34"/>
      <c r="TK277" s="33"/>
      <c r="TL277" s="33"/>
      <c r="TM277" s="33"/>
      <c r="TN277" s="34"/>
      <c r="TO277" s="33"/>
      <c r="TP277" s="33"/>
      <c r="TQ277" s="33"/>
      <c r="TR277" s="34"/>
      <c r="TS277" s="33"/>
      <c r="TT277" s="33"/>
      <c r="TU277" s="33"/>
      <c r="TV277" s="34"/>
      <c r="TW277" s="33"/>
      <c r="TX277" s="33"/>
      <c r="TY277" s="33"/>
      <c r="TZ277" s="34"/>
      <c r="UA277" s="33"/>
      <c r="UB277" s="33"/>
      <c r="UC277" s="33"/>
      <c r="UD277" s="34"/>
      <c r="UE277" s="33"/>
      <c r="UF277" s="33"/>
      <c r="UG277" s="33"/>
      <c r="UH277" s="34"/>
      <c r="UI277" s="33"/>
      <c r="UJ277" s="33"/>
      <c r="UK277" s="33"/>
      <c r="UL277" s="34"/>
      <c r="UM277" s="33"/>
      <c r="UN277" s="33"/>
      <c r="UO277" s="33"/>
      <c r="UP277" s="34"/>
      <c r="UQ277" s="33"/>
      <c r="UR277" s="33"/>
      <c r="US277" s="33"/>
      <c r="UT277" s="34"/>
      <c r="UU277" s="33"/>
      <c r="UV277" s="33"/>
      <c r="UW277" s="33"/>
      <c r="UX277" s="34"/>
      <c r="UY277" s="33"/>
      <c r="UZ277" s="33"/>
      <c r="VA277" s="33"/>
      <c r="VB277" s="34"/>
      <c r="VC277" s="33"/>
      <c r="VD277" s="33"/>
      <c r="VE277" s="33"/>
      <c r="VF277" s="34"/>
      <c r="VG277" s="33"/>
      <c r="VH277" s="33"/>
      <c r="VI277" s="33"/>
      <c r="VJ277" s="34"/>
      <c r="VK277" s="33"/>
      <c r="VL277" s="33"/>
      <c r="VM277" s="33"/>
      <c r="VN277" s="34"/>
      <c r="VO277" s="33"/>
      <c r="VP277" s="33"/>
      <c r="VQ277" s="33"/>
      <c r="VR277" s="34"/>
      <c r="VS277" s="33"/>
      <c r="VT277" s="33"/>
      <c r="VU277" s="33"/>
      <c r="VV277" s="34"/>
      <c r="VW277" s="33"/>
      <c r="VX277" s="33"/>
      <c r="VY277" s="33"/>
      <c r="VZ277" s="34"/>
      <c r="WA277" s="33"/>
      <c r="WB277" s="33"/>
      <c r="WC277" s="33"/>
      <c r="WD277" s="34"/>
      <c r="WE277" s="33"/>
      <c r="WF277" s="33"/>
      <c r="WG277" s="33"/>
      <c r="WH277" s="34"/>
      <c r="WI277" s="33"/>
      <c r="WJ277" s="33"/>
      <c r="WK277" s="33"/>
      <c r="WL277" s="34"/>
      <c r="WM277" s="33"/>
      <c r="WN277" s="33"/>
      <c r="WO277" s="33"/>
      <c r="WP277" s="34"/>
      <c r="WQ277" s="33"/>
      <c r="WR277" s="33"/>
      <c r="WS277" s="33"/>
      <c r="WT277" s="34"/>
      <c r="WU277" s="33"/>
      <c r="WV277" s="33"/>
      <c r="WW277" s="33"/>
      <c r="WX277" s="34"/>
      <c r="WY277" s="33"/>
      <c r="WZ277" s="33"/>
      <c r="XA277" s="33"/>
      <c r="XB277" s="34"/>
      <c r="XC277" s="33"/>
      <c r="XD277" s="33"/>
      <c r="XE277" s="33"/>
      <c r="XF277" s="34"/>
      <c r="XG277" s="33"/>
      <c r="XH277" s="33"/>
      <c r="XI277" s="33"/>
      <c r="XJ277" s="34"/>
      <c r="XK277" s="33"/>
      <c r="XL277" s="33"/>
      <c r="XM277" s="33"/>
      <c r="XN277" s="34"/>
      <c r="XO277" s="33"/>
      <c r="XP277" s="33"/>
      <c r="XQ277" s="33"/>
      <c r="XR277" s="34"/>
      <c r="XS277" s="33"/>
      <c r="XT277" s="33"/>
      <c r="XU277" s="33"/>
      <c r="XV277" s="34"/>
      <c r="XW277" s="33"/>
      <c r="XX277" s="33"/>
      <c r="XY277" s="33"/>
      <c r="XZ277" s="34"/>
      <c r="YA277" s="33"/>
      <c r="YB277" s="33"/>
      <c r="YC277" s="33"/>
      <c r="YD277" s="34"/>
      <c r="YE277" s="33"/>
      <c r="YF277" s="33"/>
      <c r="YG277" s="33"/>
      <c r="YH277" s="34"/>
      <c r="YI277" s="33"/>
      <c r="YJ277" s="33"/>
      <c r="YK277" s="33"/>
      <c r="YL277" s="34"/>
      <c r="YM277" s="33"/>
      <c r="YN277" s="33"/>
      <c r="YO277" s="33"/>
      <c r="YP277" s="34"/>
      <c r="YQ277" s="33"/>
      <c r="YR277" s="33"/>
      <c r="YS277" s="33"/>
      <c r="YT277" s="34"/>
      <c r="YU277" s="33"/>
      <c r="YV277" s="33"/>
      <c r="YW277" s="33"/>
      <c r="YX277" s="34"/>
      <c r="YY277" s="33"/>
      <c r="YZ277" s="33"/>
      <c r="ZA277" s="33"/>
      <c r="ZB277" s="34"/>
      <c r="ZC277" s="33"/>
      <c r="ZD277" s="33"/>
      <c r="ZE277" s="33"/>
      <c r="ZF277" s="34"/>
      <c r="ZG277" s="33"/>
      <c r="ZH277" s="33"/>
      <c r="ZI277" s="33"/>
      <c r="ZJ277" s="34"/>
      <c r="ZK277" s="33"/>
      <c r="ZL277" s="33"/>
      <c r="ZM277" s="33"/>
      <c r="ZN277" s="34"/>
      <c r="ZO277" s="33"/>
      <c r="ZP277" s="33"/>
      <c r="ZQ277" s="33"/>
      <c r="ZR277" s="34"/>
      <c r="ZS277" s="33"/>
      <c r="ZT277" s="33"/>
      <c r="ZU277" s="33"/>
      <c r="ZV277" s="34"/>
      <c r="ZW277" s="33"/>
      <c r="ZX277" s="33"/>
      <c r="ZY277" s="33"/>
      <c r="ZZ277" s="34"/>
      <c r="AAA277" s="33"/>
      <c r="AAB277" s="33"/>
      <c r="AAC277" s="33"/>
      <c r="AAD277" s="34"/>
      <c r="AAE277" s="33"/>
      <c r="AAF277" s="33"/>
      <c r="AAG277" s="33"/>
      <c r="AAH277" s="34"/>
      <c r="AAI277" s="33"/>
      <c r="AAJ277" s="33"/>
      <c r="AAK277" s="33"/>
      <c r="AAL277" s="34"/>
      <c r="AAM277" s="33"/>
      <c r="AAN277" s="33"/>
      <c r="AAO277" s="33"/>
      <c r="AAP277" s="34"/>
      <c r="AAQ277" s="33"/>
      <c r="AAR277" s="33"/>
      <c r="AAS277" s="33"/>
      <c r="AAT277" s="34"/>
      <c r="AAU277" s="33"/>
      <c r="AAV277" s="33"/>
      <c r="AAW277" s="33"/>
      <c r="AAX277" s="34"/>
      <c r="AAY277" s="33"/>
      <c r="AAZ277" s="33"/>
      <c r="ABA277" s="33"/>
      <c r="ABB277" s="34"/>
      <c r="ABC277" s="33"/>
      <c r="ABD277" s="33"/>
      <c r="ABE277" s="33"/>
      <c r="ABF277" s="34"/>
      <c r="ABG277" s="33"/>
      <c r="ABH277" s="33"/>
      <c r="ABI277" s="33"/>
      <c r="ABJ277" s="34"/>
      <c r="ABK277" s="33"/>
      <c r="ABL277" s="33"/>
      <c r="ABM277" s="33"/>
      <c r="ABN277" s="34"/>
      <c r="ABO277" s="33"/>
      <c r="ABP277" s="33"/>
      <c r="ABQ277" s="33"/>
      <c r="ABR277" s="34"/>
      <c r="ABS277" s="33"/>
      <c r="ABT277" s="33"/>
      <c r="ABU277" s="33"/>
      <c r="ABV277" s="34"/>
      <c r="ABW277" s="33"/>
      <c r="ABX277" s="33"/>
      <c r="ABY277" s="33"/>
      <c r="ABZ277" s="34"/>
      <c r="ACA277" s="33"/>
      <c r="ACB277" s="33"/>
      <c r="ACC277" s="33"/>
      <c r="ACD277" s="34"/>
      <c r="ACE277" s="33"/>
      <c r="ACF277" s="33"/>
      <c r="ACG277" s="33"/>
      <c r="ACH277" s="34"/>
      <c r="ACI277" s="33"/>
      <c r="ACJ277" s="33"/>
      <c r="ACK277" s="33"/>
      <c r="ACL277" s="34"/>
      <c r="ACM277" s="33"/>
      <c r="ACN277" s="33"/>
      <c r="ACO277" s="33"/>
      <c r="ACP277" s="34"/>
      <c r="ACQ277" s="33"/>
      <c r="ACR277" s="33"/>
      <c r="ACS277" s="33"/>
      <c r="ACT277" s="34"/>
      <c r="ACU277" s="33"/>
      <c r="ACV277" s="33"/>
      <c r="ACW277" s="33"/>
      <c r="ACX277" s="34"/>
      <c r="ACY277" s="33"/>
      <c r="ACZ277" s="33"/>
      <c r="ADA277" s="33"/>
      <c r="ADB277" s="34"/>
      <c r="ADC277" s="33"/>
      <c r="ADD277" s="33"/>
      <c r="ADE277" s="33"/>
      <c r="ADF277" s="34"/>
      <c r="ADG277" s="33"/>
      <c r="ADH277" s="33"/>
      <c r="ADI277" s="33"/>
      <c r="ADJ277" s="34"/>
      <c r="ADK277" s="33"/>
      <c r="ADL277" s="33"/>
      <c r="ADM277" s="33"/>
      <c r="ADN277" s="34"/>
      <c r="ADO277" s="33"/>
      <c r="ADP277" s="33"/>
      <c r="ADQ277" s="33"/>
      <c r="ADR277" s="34"/>
      <c r="ADS277" s="33"/>
      <c r="ADT277" s="33"/>
      <c r="ADU277" s="33"/>
      <c r="ADV277" s="34"/>
      <c r="ADW277" s="33"/>
      <c r="ADX277" s="33"/>
      <c r="ADY277" s="33"/>
      <c r="ADZ277" s="34"/>
      <c r="AEA277" s="33"/>
      <c r="AEB277" s="33"/>
      <c r="AEC277" s="33"/>
      <c r="AED277" s="34"/>
      <c r="AEE277" s="33"/>
      <c r="AEF277" s="33"/>
      <c r="AEG277" s="33"/>
      <c r="AEH277" s="34"/>
      <c r="AEI277" s="33"/>
      <c r="AEJ277" s="33"/>
      <c r="AEK277" s="33"/>
      <c r="AEL277" s="34"/>
      <c r="AEM277" s="33"/>
      <c r="AEN277" s="33"/>
      <c r="AEO277" s="33"/>
      <c r="AEP277" s="34"/>
      <c r="AEQ277" s="33"/>
      <c r="AER277" s="33"/>
      <c r="AES277" s="33"/>
      <c r="AET277" s="34"/>
      <c r="AEU277" s="33"/>
      <c r="AEV277" s="33"/>
      <c r="AEW277" s="33"/>
      <c r="AEX277" s="34"/>
      <c r="AEY277" s="33"/>
      <c r="AEZ277" s="33"/>
      <c r="AFA277" s="33"/>
      <c r="AFB277" s="34"/>
      <c r="AFC277" s="33"/>
      <c r="AFD277" s="33"/>
      <c r="AFE277" s="33"/>
      <c r="AFF277" s="34"/>
      <c r="AFG277" s="33"/>
      <c r="AFH277" s="33"/>
      <c r="AFI277" s="33"/>
      <c r="AFJ277" s="34"/>
      <c r="AFK277" s="33"/>
      <c r="AFL277" s="33"/>
      <c r="AFM277" s="33"/>
      <c r="AFN277" s="34"/>
      <c r="AFO277" s="33"/>
      <c r="AFP277" s="33"/>
      <c r="AFQ277" s="33"/>
      <c r="AFR277" s="34"/>
      <c r="AFS277" s="33"/>
      <c r="AFT277" s="33"/>
      <c r="AFU277" s="33"/>
      <c r="AFV277" s="34"/>
      <c r="AFW277" s="33"/>
      <c r="AFX277" s="33"/>
      <c r="AFY277" s="33"/>
      <c r="AFZ277" s="34"/>
      <c r="AGA277" s="33"/>
      <c r="AGB277" s="33"/>
      <c r="AGC277" s="33"/>
      <c r="AGD277" s="34"/>
      <c r="AGE277" s="33"/>
      <c r="AGF277" s="33"/>
      <c r="AGG277" s="33"/>
      <c r="AGH277" s="33"/>
      <c r="AGI277" s="33"/>
      <c r="AGJ277" s="34"/>
      <c r="AGK277" s="33"/>
      <c r="AGL277" s="33"/>
      <c r="AGM277" s="33"/>
      <c r="AGN277" s="33"/>
      <c r="AGO277" s="34"/>
      <c r="AGP277" s="34"/>
      <c r="AGQ277" s="33"/>
      <c r="AGR277" s="33"/>
      <c r="AGS277" s="33"/>
      <c r="AGT277" s="33"/>
      <c r="AGU277" s="34"/>
      <c r="AGV277" s="34"/>
      <c r="AGW277" s="33"/>
      <c r="AGX277" s="33"/>
      <c r="AGY277" s="33"/>
      <c r="AGZ277" s="33"/>
      <c r="AHA277" s="34"/>
      <c r="AHB277" s="34"/>
      <c r="AHC277" s="33"/>
      <c r="AHD277" s="33"/>
      <c r="AHE277" s="33"/>
      <c r="AHF277" s="33"/>
      <c r="AHG277" s="34"/>
      <c r="AHH277" s="34"/>
      <c r="AHI277" s="33"/>
      <c r="AHJ277" s="33"/>
      <c r="AHK277" s="33"/>
      <c r="AHL277" s="33"/>
      <c r="AHM277" s="34"/>
      <c r="AHN277" s="34"/>
      <c r="AHO277" s="33"/>
      <c r="AHP277" s="33"/>
      <c r="AHQ277" s="33"/>
      <c r="AHR277" s="34"/>
      <c r="AHS277" s="33"/>
      <c r="AHT277" s="33"/>
      <c r="AHU277" s="33"/>
      <c r="AHV277" s="34"/>
      <c r="AHW277" s="33"/>
      <c r="AHX277" s="33"/>
      <c r="AHY277" s="33"/>
      <c r="AHZ277" s="34"/>
      <c r="AIA277" s="33"/>
      <c r="AIB277" s="33"/>
      <c r="AIC277" s="33"/>
      <c r="AID277" s="34"/>
      <c r="AIE277" s="33"/>
      <c r="AIF277" s="33"/>
      <c r="AIG277" s="33"/>
      <c r="AIH277" s="34"/>
    </row>
    <row r="278" spans="1:918" s="5" customFormat="1" outlineLevel="1" x14ac:dyDescent="0.25">
      <c r="A278" s="35">
        <v>1</v>
      </c>
      <c r="B278" s="51" t="s">
        <v>68</v>
      </c>
      <c r="C278" s="37"/>
      <c r="D278" s="35"/>
      <c r="E278" s="35"/>
      <c r="F278" s="35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38"/>
      <c r="U278" s="38"/>
      <c r="V278" s="38"/>
      <c r="W278" s="37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7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7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7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7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7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7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7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7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7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7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7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7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7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7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7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7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7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7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7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7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7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7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7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7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7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7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7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7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7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7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7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7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7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7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7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F278" s="35" t="str">
        <f>IF(COUNTIFS($C$7:$AGE$7,"="&amp;$AGK$5,$C278:$AGE278,"б")=0,"",COUNTIFS($C$7:$AGE$7,"="&amp;$AGK$5,$C278:$AGE278,"б"))</f>
        <v/>
      </c>
      <c r="AGG278" s="43" t="str">
        <f>IF(COUNTIFS($C$7:$AGE$7,"="&amp;$AGK$5,$C278:$AGE278,"у")=0,"",COUNTIFS($C$7:$AGE$7,"="&amp;$AGK$5,$C278:$AGE278,"у"))</f>
        <v/>
      </c>
      <c r="AGH278" s="35" t="str">
        <f t="shared" ref="AGH278:AGH300" si="937">IF(COUNTIFS($C$7:$AGE$7,"="&amp;$AGK$1,$C278:$AGE278,"н")=0,"",COUNTIFS($C$7:$AGE$7,"="&amp;$AGK$1,$C278:$AGE278,"н"))</f>
        <v/>
      </c>
      <c r="AGL278" s="36" t="str">
        <f>IF(COUNTIFS($C$6:$AGE$6,9,$C278:$AGE278,"б")=0,"",COUNTIFS($C$6:$AGE$6,9,$C278:$AGE278,"б"))</f>
        <v/>
      </c>
      <c r="AGM278" s="36" t="str">
        <f t="shared" ref="AGM278:AGM304" si="938">IF(COUNTIFS($C$6:$AGE$6,9,$C278:$AGE278,"у")=0,"",COUNTIFS($C$6:$AGE$6,9,$C278:$AGE278,"у"))</f>
        <v/>
      </c>
      <c r="AGN278" s="39" t="str">
        <f>IF(COUNTIFS($C$6:$AGE$6,9,$C278:$AGE278,"н")=0,"",COUNTIFS($C$6:$AGE$6,9,$C278:$AGE278,"н"))</f>
        <v/>
      </c>
      <c r="AGO278" s="36" t="str">
        <f>IF(COUNTIFS($C$6:$AGE$6,10,$C278:$AGE278,"б")=0,"",COUNTIFS($C$6:$AGE$6,10,$C278:$AGE278,"б"))</f>
        <v/>
      </c>
      <c r="AGP278" s="36" t="str">
        <f t="shared" ref="AGP278:AGP304" si="939">IF(COUNTIFS($C$6:$AGE$6,10,$C278:$AGE278,"у")=0,"",COUNTIFS($C$6:$AGE$6,10,$C278:$AGE278,"у"))</f>
        <v/>
      </c>
      <c r="AGQ278" s="39" t="str">
        <f>IF(COUNTIFS($C$6:$AGE$6,10,$C278:$AGE278,"н")=0,"",COUNTIFS($C$6:$AGE$6,10,$C278:$AGE278,"н"))</f>
        <v/>
      </c>
      <c r="AGR278" s="36" t="str">
        <f>IF(COUNTIFS($C$6:$AGE$6,11,$C278:$AGE278,"б")=0,"",COUNTIFS($C$6:$AGE$6,11,$C278:$AGE278,"б"))</f>
        <v/>
      </c>
      <c r="AGS278" s="36" t="str">
        <f t="shared" ref="AGS278:AGS304" si="940">IF(COUNTIFS($C$6:$AGE$6,11,$C278:$AGE278,"у")=0,"",COUNTIFS($C$6:$AGE$6,11,$C278:$AGE278,"у"))</f>
        <v/>
      </c>
      <c r="AGT278" s="39" t="str">
        <f>IF(COUNTIFS($C$6:$AGE$6,11,$C278:$AGE278,"н")=0,"",COUNTIFS($C$6:$AGE$6,11,$C278:$AGE278,"н"))</f>
        <v/>
      </c>
      <c r="AGU278" s="36" t="str">
        <f>IF(COUNTIFS($C$6:$AGE$6,12,$C278:$AGE278,"б")=0,"",COUNTIFS($C$6:$AGE$6,12,$C278:$AGE278,"б"))</f>
        <v/>
      </c>
      <c r="AGV278" s="36" t="str">
        <f t="shared" ref="AGV278:AGV304" si="941">IF(COUNTIFS($C$6:$AGE$6,12,$C278:$AGE278,"у")=0,"",COUNTIFS($C$6:$AGE$6,12,$C278:$AGE278,"у"))</f>
        <v/>
      </c>
      <c r="AGW278" s="39" t="str">
        <f>IF(COUNTIFS($C$6:$AGE$6,12,$C278:$AGE278,"н")=0,"",COUNTIFS($C$6:$AGE$6,12,$C278:$AGE278,"н"))</f>
        <v/>
      </c>
      <c r="AGX278" s="36" t="str">
        <f>IF(COUNTIFS($C$6:$AGE$6,1,$C278:$AGE278,"б")=0,"",COUNTIFS($C$6:$AGE$6,1,$C278:$AGE278,"б"))</f>
        <v/>
      </c>
      <c r="AGY278" s="36" t="str">
        <f t="shared" ref="AGY278:AGY304" si="942">IF(COUNTIFS($C$6:$AGE$6,1,$C278:$AGE278,"у")=0,"",COUNTIFS($C$6:$AGE$6,1,$C278:$AGE278,"у"))</f>
        <v/>
      </c>
      <c r="AGZ278" s="39" t="str">
        <f>IF(COUNTIFS($C$6:$AGE$6,1,$C278:$AGE278,"н")=0,"",COUNTIFS($C$6:$AGE$6,1,$C278:$AGE278,"н"))</f>
        <v/>
      </c>
      <c r="AHA278" s="36" t="str">
        <f>IF(COUNTIFS($C$6:$AGE$6,2,$C278:$AGE278,"б")=0,"",COUNTIFS($C$6:$AGE$6,2,$C278:$AGE278,"б"))</f>
        <v/>
      </c>
      <c r="AHB278" s="36" t="str">
        <f t="shared" ref="AHB278:AHB304" si="943">IF(COUNTIFS($C$6:$AGE$6,2,$C278:$AGE278,"у")=0,"",COUNTIFS($C$6:$AGE$6,2,$C278:$AGE278,"у"))</f>
        <v/>
      </c>
      <c r="AHC278" s="39" t="str">
        <f>IF(COUNTIFS($C$6:$AGE$6,2,$C278:$AGE278,"н")=0,"",COUNTIFS($C$6:$AGE$6,2,$C278:$AGE278,"н"))</f>
        <v/>
      </c>
      <c r="AHD278" s="36" t="str">
        <f>IF(COUNTIFS($C$6:$AGE$6,3,$C278:$AGE278,"б")=0,"",COUNTIFS($C$6:$AGE$6,3,$C278:$AGE278,"б"))</f>
        <v/>
      </c>
      <c r="AHE278" s="36" t="str">
        <f t="shared" ref="AHE278:AHE304" si="944">IF(COUNTIFS($C$6:$AGE$6,3,$C278:$AGE278,"у")=0,"",COUNTIFS($C$6:$AGE$6,3,$C278:$AGE278,"у"))</f>
        <v/>
      </c>
      <c r="AHF278" s="39" t="str">
        <f>IF(COUNTIFS($C$6:$AGE$6,3,$C278:$AGE278,"н")=0,"",COUNTIFS($C$6:$AGE$6,3,$C278:$AGE278,"н"))</f>
        <v/>
      </c>
      <c r="AHG278" s="36" t="str">
        <f>IF(COUNTIFS($C$6:$AGE$6,4,$C278:$AGE278,"б")=0,"",COUNTIFS($C$6:$AGE$6,4,$C278:$AGE278,"б"))</f>
        <v/>
      </c>
      <c r="AHH278" s="36" t="str">
        <f t="shared" ref="AHH278:AHH304" si="945">IF(COUNTIFS($C$6:$AGE$6,4,$C278:$AGE278,"у")=0,"",COUNTIFS($C$6:$AGE$6,4,$C278:$AGE278,"у"))</f>
        <v/>
      </c>
      <c r="AHI278" s="39" t="str">
        <f>IF(COUNTIFS($C$6:$AGE$6,4,$C278:$AGE278,"н")=0,"",COUNTIFS($C$6:$AGE$6,4,$C278:$AGE278,"н"))</f>
        <v/>
      </c>
      <c r="AHJ278" s="36" t="str">
        <f>IF(COUNTIFS($C$6:$AGE$6,5,$C278:$AGE278,"б")=0,"",COUNTIFS($C$6:$AGE$6,5,$C278:$AGE278,"б"))</f>
        <v/>
      </c>
      <c r="AHK278" s="36" t="str">
        <f t="shared" ref="AHK278:AHK304" si="946">IF(COUNTIFS($C$6:$AGE$6,5,$C278:$AGE278,"у")=0,"",COUNTIFS($C$6:$AGE$6,5,$C278:$AGE278,"у"))</f>
        <v/>
      </c>
      <c r="AHL278" s="39" t="str">
        <f>IF(COUNTIFS($C$6:$AGE$6,5,$C278:$AGE278,"н")=0,"",COUNTIFS($C$6:$AGE$6,5,$C278:$AGE278,"н"))</f>
        <v/>
      </c>
      <c r="AHM278" s="36" t="str">
        <f>IF(COUNTIFS($C$6:$AGE$6,6,$C278:$AGE278,"б")=0,"",COUNTIFS($C$6:$AGE$6,6,$C278:$AGE278,"б"))</f>
        <v/>
      </c>
      <c r="AHN278" s="36" t="str">
        <f t="shared" ref="AHN278:AHN304" si="947">IF(COUNTIFS($C$6:$AGE$6,6,$C278:$AGE278,"у")=0,"",COUNTIFS($C$6:$AGE$6,6,$C278:$AGE278,"у"))</f>
        <v/>
      </c>
      <c r="AHO278" s="39" t="str">
        <f>IF(COUNTIFS($C$6:$AGE$6,6,$C278:$AGE278,"н")=0,"",COUNTIFS($C$6:$AGE$6,6,$C278:$AGE278,"н"))</f>
        <v/>
      </c>
    </row>
    <row r="279" spans="1:918" s="5" customFormat="1" outlineLevel="1" x14ac:dyDescent="0.25">
      <c r="A279" s="35">
        <f>A278+1</f>
        <v>2</v>
      </c>
      <c r="B279" s="46" t="s">
        <v>157</v>
      </c>
      <c r="C279" s="37"/>
      <c r="D279" s="35"/>
      <c r="E279" s="35"/>
      <c r="F279" s="35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 t="s">
        <v>399</v>
      </c>
      <c r="T279" s="38"/>
      <c r="U279" s="38"/>
      <c r="V279" s="38"/>
      <c r="W279" s="37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7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7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7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7"/>
      <c r="CZ279" s="38"/>
      <c r="DA279" s="38"/>
      <c r="DB279" s="38"/>
      <c r="DC279" s="38"/>
      <c r="DD279" s="38"/>
      <c r="DE279" s="38"/>
      <c r="DF279" s="38"/>
      <c r="DG279" s="38"/>
      <c r="DH279" s="38"/>
      <c r="DI279" s="38"/>
      <c r="DJ279" s="38"/>
      <c r="DK279" s="38"/>
      <c r="DL279" s="38"/>
      <c r="DM279" s="38"/>
      <c r="DN279" s="38"/>
      <c r="DO279" s="38"/>
      <c r="DP279" s="38"/>
      <c r="DQ279" s="38"/>
      <c r="DR279" s="38"/>
      <c r="DS279" s="37"/>
      <c r="DT279" s="38"/>
      <c r="DU279" s="38"/>
      <c r="DV279" s="38"/>
      <c r="DW279" s="38"/>
      <c r="DX279" s="38"/>
      <c r="DY279" s="38"/>
      <c r="DZ279" s="38"/>
      <c r="EA279" s="38"/>
      <c r="EB279" s="38"/>
      <c r="EC279" s="38"/>
      <c r="ED279" s="38"/>
      <c r="EE279" s="38"/>
      <c r="EF279" s="38"/>
      <c r="EG279" s="38"/>
      <c r="EH279" s="38"/>
      <c r="EI279" s="38"/>
      <c r="EJ279" s="38"/>
      <c r="EK279" s="38"/>
      <c r="EL279" s="38"/>
      <c r="EM279" s="37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8"/>
      <c r="FG279" s="37"/>
      <c r="FH279" s="38"/>
      <c r="FI279" s="38"/>
      <c r="FJ279" s="38"/>
      <c r="FK279" s="38"/>
      <c r="FL279" s="38"/>
      <c r="FM279" s="38"/>
      <c r="FN279" s="38"/>
      <c r="FO279" s="38"/>
      <c r="FP279" s="38"/>
      <c r="FQ279" s="38"/>
      <c r="FR279" s="38"/>
      <c r="FS279" s="38"/>
      <c r="FT279" s="38"/>
      <c r="FU279" s="38"/>
      <c r="FV279" s="38"/>
      <c r="FW279" s="38"/>
      <c r="FX279" s="38"/>
      <c r="FY279" s="38"/>
      <c r="FZ279" s="38"/>
      <c r="GA279" s="37"/>
      <c r="GB279" s="38"/>
      <c r="GC279" s="38"/>
      <c r="GD279" s="38"/>
      <c r="GE279" s="38"/>
      <c r="GF279" s="38"/>
      <c r="GG279" s="38"/>
      <c r="GH279" s="38"/>
      <c r="GI279" s="38"/>
      <c r="GJ279" s="38"/>
      <c r="GK279" s="38"/>
      <c r="GL279" s="38"/>
      <c r="GM279" s="38"/>
      <c r="GN279" s="38"/>
      <c r="GO279" s="38"/>
      <c r="GP279" s="38"/>
      <c r="GQ279" s="38"/>
      <c r="GR279" s="38"/>
      <c r="GS279" s="38"/>
      <c r="GT279" s="38"/>
      <c r="GU279" s="37"/>
      <c r="GV279" s="38"/>
      <c r="GW279" s="38"/>
      <c r="GX279" s="38"/>
      <c r="GY279" s="38"/>
      <c r="GZ279" s="38"/>
      <c r="HA279" s="38"/>
      <c r="HB279" s="38"/>
      <c r="HC279" s="38"/>
      <c r="HD279" s="38"/>
      <c r="HE279" s="38"/>
      <c r="HF279" s="38"/>
      <c r="HG279" s="38"/>
      <c r="HH279" s="38"/>
      <c r="HI279" s="38"/>
      <c r="HJ279" s="38"/>
      <c r="HK279" s="38"/>
      <c r="HL279" s="38"/>
      <c r="HM279" s="38"/>
      <c r="HN279" s="38"/>
      <c r="HO279" s="37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37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  <c r="IU279" s="38"/>
      <c r="IV279" s="38"/>
      <c r="IW279" s="38"/>
      <c r="IX279" s="38"/>
      <c r="IY279" s="38"/>
      <c r="IZ279" s="38"/>
      <c r="JA279" s="38"/>
      <c r="JB279" s="38"/>
      <c r="JC279" s="37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7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7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7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7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  <c r="QQ279" s="38"/>
      <c r="QR279" s="38"/>
      <c r="QS279" s="38"/>
      <c r="QT279" s="38"/>
      <c r="QU279" s="37"/>
      <c r="QV279" s="38"/>
      <c r="QW279" s="38"/>
      <c r="QX279" s="38"/>
      <c r="QY279" s="38"/>
      <c r="QZ279" s="38"/>
      <c r="RA279" s="38"/>
      <c r="RB279" s="38"/>
      <c r="RC279" s="38"/>
      <c r="RD279" s="38"/>
      <c r="RE279" s="38"/>
      <c r="RF279" s="38"/>
      <c r="RG279" s="38"/>
      <c r="RH279" s="38"/>
      <c r="RI279" s="38"/>
      <c r="RJ279" s="38"/>
      <c r="RK279" s="38"/>
      <c r="RL279" s="38"/>
      <c r="RM279" s="38"/>
      <c r="RN279" s="38"/>
      <c r="RO279" s="37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7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7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7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7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7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7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7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7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7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7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7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7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7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7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7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7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7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7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F279" s="35" t="str">
        <f t="shared" ref="AGF279:AGF300" si="948">IF(COUNTIFS($C$7:$AGE$7,"="&amp;$AGK$1,$C279:$AGE279,"б")=0,"",COUNTIFS($C$7:$AGE$7,"="&amp;$AGK$1,$C279:$AGE279,"б"))</f>
        <v/>
      </c>
      <c r="AGG279" s="43" t="str">
        <f t="shared" ref="AGG279:AGG300" si="949">IF(COUNTIFS($C$7:$AGE$7,"="&amp;$AGK$1,$C279:$AGE279,"у")=0,"",COUNTIFS($C$7:$AGE$7,"="&amp;$AGK$1,$C279:$AGE279,"у"))</f>
        <v/>
      </c>
      <c r="AGH279" s="35">
        <f t="shared" si="937"/>
        <v>1</v>
      </c>
      <c r="AGL279" s="36" t="str">
        <f t="shared" ref="AGL279:AGL304" si="950">IF(COUNTIFS($C$6:$AGE$6,9,$C279:$AGE279,"б")=0,"",COUNTIFS($C$6:$AGE$6,9,$C279:$AGE279,"б"))</f>
        <v/>
      </c>
      <c r="AGM279" s="36" t="str">
        <f t="shared" si="938"/>
        <v/>
      </c>
      <c r="AGN279" s="39">
        <f t="shared" ref="AGN279:AGN304" si="951">IF(COUNTIFS($C$6:$AGE$6,9,$C279:$AGE279,"н")=0,"",COUNTIFS($C$6:$AGE$6,9,$C279:$AGE279,"н"))</f>
        <v>1</v>
      </c>
      <c r="AGO279" s="36" t="str">
        <f t="shared" ref="AGO279:AGO304" si="952">IF(COUNTIFS($C$6:$AGE$6,10,$C279:$AGE279,"б")=0,"",COUNTIFS($C$6:$AGE$6,10,$C279:$AGE279,"б"))</f>
        <v/>
      </c>
      <c r="AGP279" s="36" t="str">
        <f t="shared" si="939"/>
        <v/>
      </c>
      <c r="AGQ279" s="39" t="str">
        <f t="shared" ref="AGQ279:AGQ304" si="953">IF(COUNTIFS($C$6:$AGE$6,10,$C279:$AGE279,"н")=0,"",COUNTIFS($C$6:$AGE$6,10,$C279:$AGE279,"н"))</f>
        <v/>
      </c>
      <c r="AGR279" s="36" t="str">
        <f t="shared" ref="AGR279:AGR304" si="954">IF(COUNTIFS($C$6:$AGE$6,11,$C279:$AGE279,"б")=0,"",COUNTIFS($C$6:$AGE$6,11,$C279:$AGE279,"б"))</f>
        <v/>
      </c>
      <c r="AGS279" s="36" t="str">
        <f t="shared" si="940"/>
        <v/>
      </c>
      <c r="AGT279" s="39" t="str">
        <f t="shared" ref="AGT279:AGT304" si="955">IF(COUNTIFS($C$6:$AGE$6,11,$C279:$AGE279,"н")=0,"",COUNTIFS($C$6:$AGE$6,11,$C279:$AGE279,"н"))</f>
        <v/>
      </c>
      <c r="AGU279" s="36" t="str">
        <f t="shared" ref="AGU279:AGU304" si="956">IF(COUNTIFS($C$6:$AGE$6,12,$C279:$AGE279,"б")=0,"",COUNTIFS($C$6:$AGE$6,12,$C279:$AGE279,"б"))</f>
        <v/>
      </c>
      <c r="AGV279" s="36" t="str">
        <f t="shared" si="941"/>
        <v/>
      </c>
      <c r="AGW279" s="39" t="str">
        <f t="shared" ref="AGW279:AGW304" si="957">IF(COUNTIFS($C$6:$AGE$6,12,$C279:$AGE279,"н")=0,"",COUNTIFS($C$6:$AGE$6,12,$C279:$AGE279,"н"))</f>
        <v/>
      </c>
      <c r="AGX279" s="36" t="str">
        <f t="shared" ref="AGX279:AGX304" si="958">IF(COUNTIFS($C$6:$AGE$6,1,$C279:$AGE279,"б")=0,"",COUNTIFS($C$6:$AGE$6,1,$C279:$AGE279,"б"))</f>
        <v/>
      </c>
      <c r="AGY279" s="36" t="str">
        <f t="shared" si="942"/>
        <v/>
      </c>
      <c r="AGZ279" s="39" t="str">
        <f t="shared" ref="AGZ279:AGZ304" si="959">IF(COUNTIFS($C$6:$AGE$6,1,$C279:$AGE279,"н")=0,"",COUNTIFS($C$6:$AGE$6,1,$C279:$AGE279,"н"))</f>
        <v/>
      </c>
      <c r="AHA279" s="36" t="str">
        <f t="shared" ref="AHA279:AHA304" si="960">IF(COUNTIFS($C$6:$AGE$6,2,$C279:$AGE279,"б")=0,"",COUNTIFS($C$6:$AGE$6,2,$C279:$AGE279,"б"))</f>
        <v/>
      </c>
      <c r="AHB279" s="36" t="str">
        <f t="shared" si="943"/>
        <v/>
      </c>
      <c r="AHC279" s="39" t="str">
        <f t="shared" ref="AHC279:AHC304" si="961">IF(COUNTIFS($C$6:$AGE$6,2,$C279:$AGE279,"н")=0,"",COUNTIFS($C$6:$AGE$6,2,$C279:$AGE279,"н"))</f>
        <v/>
      </c>
      <c r="AHD279" s="36" t="str">
        <f t="shared" ref="AHD279:AHD304" si="962">IF(COUNTIFS($C$6:$AGE$6,3,$C279:$AGE279,"б")=0,"",COUNTIFS($C$6:$AGE$6,3,$C279:$AGE279,"б"))</f>
        <v/>
      </c>
      <c r="AHE279" s="36" t="str">
        <f t="shared" si="944"/>
        <v/>
      </c>
      <c r="AHF279" s="39" t="str">
        <f t="shared" ref="AHF279:AHF304" si="963">IF(COUNTIFS($C$6:$AGE$6,3,$C279:$AGE279,"н")=0,"",COUNTIFS($C$6:$AGE$6,3,$C279:$AGE279,"н"))</f>
        <v/>
      </c>
      <c r="AHG279" s="36" t="str">
        <f t="shared" ref="AHG279:AHG304" si="964">IF(COUNTIFS($C$6:$AGE$6,4,$C279:$AGE279,"б")=0,"",COUNTIFS($C$6:$AGE$6,4,$C279:$AGE279,"б"))</f>
        <v/>
      </c>
      <c r="AHH279" s="36" t="str">
        <f t="shared" si="945"/>
        <v/>
      </c>
      <c r="AHI279" s="39" t="str">
        <f t="shared" ref="AHI279:AHI304" si="965">IF(COUNTIFS($C$6:$AGE$6,4,$C279:$AGE279,"н")=0,"",COUNTIFS($C$6:$AGE$6,4,$C279:$AGE279,"н"))</f>
        <v/>
      </c>
      <c r="AHJ279" s="36" t="str">
        <f t="shared" ref="AHJ279:AHJ304" si="966">IF(COUNTIFS($C$6:$AGE$6,5,$C279:$AGE279,"б")=0,"",COUNTIFS($C$6:$AGE$6,5,$C279:$AGE279,"б"))</f>
        <v/>
      </c>
      <c r="AHK279" s="36" t="str">
        <f t="shared" si="946"/>
        <v/>
      </c>
      <c r="AHL279" s="39" t="str">
        <f t="shared" ref="AHL279:AHL304" si="967">IF(COUNTIFS($C$6:$AGE$6,5,$C279:$AGE279,"н")=0,"",COUNTIFS($C$6:$AGE$6,5,$C279:$AGE279,"н"))</f>
        <v/>
      </c>
      <c r="AHM279" s="36" t="str">
        <f t="shared" ref="AHM279:AHM304" si="968">IF(COUNTIFS($C$6:$AGE$6,6,$C279:$AGE279,"б")=0,"",COUNTIFS($C$6:$AGE$6,6,$C279:$AGE279,"б"))</f>
        <v/>
      </c>
      <c r="AHN279" s="36" t="str">
        <f t="shared" si="947"/>
        <v/>
      </c>
      <c r="AHO279" s="39" t="str">
        <f t="shared" ref="AHO279:AHO304" si="969">IF(COUNTIFS($C$6:$AGE$6,6,$C279:$AGE279,"н")=0,"",COUNTIFS($C$6:$AGE$6,6,$C279:$AGE279,"н"))</f>
        <v/>
      </c>
    </row>
    <row r="280" spans="1:918" s="5" customFormat="1" outlineLevel="1" x14ac:dyDescent="0.25">
      <c r="A280" s="35">
        <f t="shared" ref="A280:A304" si="970">A279+1</f>
        <v>3</v>
      </c>
      <c r="B280" s="46" t="s">
        <v>158</v>
      </c>
      <c r="C280" s="37"/>
      <c r="D280" s="35"/>
      <c r="E280" s="35"/>
      <c r="F280" s="35"/>
      <c r="G280" s="57"/>
      <c r="H280" s="57" t="s">
        <v>399</v>
      </c>
      <c r="I280" s="57"/>
      <c r="J280" s="57"/>
      <c r="K280" s="57" t="s">
        <v>399</v>
      </c>
      <c r="L280" s="57" t="s">
        <v>399</v>
      </c>
      <c r="M280" s="57" t="s">
        <v>399</v>
      </c>
      <c r="N280" s="57"/>
      <c r="O280" s="57" t="s">
        <v>399</v>
      </c>
      <c r="P280" s="57" t="s">
        <v>399</v>
      </c>
      <c r="Q280" s="57"/>
      <c r="R280" s="57"/>
      <c r="S280" s="57" t="s">
        <v>399</v>
      </c>
      <c r="T280" s="38"/>
      <c r="U280" s="38"/>
      <c r="V280" s="38"/>
      <c r="W280" s="37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7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7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7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7"/>
      <c r="CZ280" s="38"/>
      <c r="DA280" s="38"/>
      <c r="DB280" s="38"/>
      <c r="DC280" s="38"/>
      <c r="DD280" s="38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7"/>
      <c r="DT280" s="38"/>
      <c r="DU280" s="38"/>
      <c r="DV280" s="38"/>
      <c r="DW280" s="38"/>
      <c r="DX280" s="38"/>
      <c r="DY280" s="38"/>
      <c r="DZ280" s="38"/>
      <c r="EA280" s="38"/>
      <c r="EB280" s="38"/>
      <c r="EC280" s="38"/>
      <c r="ED280" s="38"/>
      <c r="EE280" s="38"/>
      <c r="EF280" s="38"/>
      <c r="EG280" s="38"/>
      <c r="EH280" s="38"/>
      <c r="EI280" s="38"/>
      <c r="EJ280" s="38"/>
      <c r="EK280" s="38"/>
      <c r="EL280" s="38"/>
      <c r="EM280" s="37"/>
      <c r="EN280" s="38"/>
      <c r="EO280" s="38"/>
      <c r="EP280" s="38"/>
      <c r="EQ280" s="38"/>
      <c r="ER280" s="38"/>
      <c r="ES280" s="38"/>
      <c r="ET280" s="38"/>
      <c r="EU280" s="38"/>
      <c r="EV280" s="38"/>
      <c r="EW280" s="38"/>
      <c r="EX280" s="38"/>
      <c r="EY280" s="38"/>
      <c r="EZ280" s="38"/>
      <c r="FA280" s="38"/>
      <c r="FB280" s="38"/>
      <c r="FC280" s="38"/>
      <c r="FD280" s="38"/>
      <c r="FE280" s="38"/>
      <c r="FF280" s="38"/>
      <c r="FG280" s="37"/>
      <c r="FH280" s="38"/>
      <c r="FI280" s="38"/>
      <c r="FJ280" s="38"/>
      <c r="FK280" s="38"/>
      <c r="FL280" s="38"/>
      <c r="FM280" s="38"/>
      <c r="FN280" s="38"/>
      <c r="FO280" s="38"/>
      <c r="FP280" s="38"/>
      <c r="FQ280" s="38"/>
      <c r="FR280" s="38"/>
      <c r="FS280" s="38"/>
      <c r="FT280" s="38"/>
      <c r="FU280" s="38"/>
      <c r="FV280" s="38"/>
      <c r="FW280" s="38"/>
      <c r="FX280" s="38"/>
      <c r="FY280" s="38"/>
      <c r="FZ280" s="38"/>
      <c r="GA280" s="37"/>
      <c r="GB280" s="38"/>
      <c r="GC280" s="38"/>
      <c r="GD280" s="38"/>
      <c r="GE280" s="38"/>
      <c r="GF280" s="38"/>
      <c r="GG280" s="38"/>
      <c r="GH280" s="38"/>
      <c r="GI280" s="38"/>
      <c r="GJ280" s="38"/>
      <c r="GK280" s="38"/>
      <c r="GL280" s="38"/>
      <c r="GM280" s="38"/>
      <c r="GN280" s="38"/>
      <c r="GO280" s="38"/>
      <c r="GP280" s="38"/>
      <c r="GQ280" s="38"/>
      <c r="GR280" s="38"/>
      <c r="GS280" s="38"/>
      <c r="GT280" s="38"/>
      <c r="GU280" s="37"/>
      <c r="GV280" s="38"/>
      <c r="GW280" s="38"/>
      <c r="GX280" s="38"/>
      <c r="GY280" s="38"/>
      <c r="GZ280" s="38"/>
      <c r="HA280" s="38"/>
      <c r="HB280" s="38"/>
      <c r="HC280" s="38"/>
      <c r="HD280" s="38"/>
      <c r="HE280" s="38"/>
      <c r="HF280" s="38"/>
      <c r="HG280" s="38"/>
      <c r="HH280" s="38"/>
      <c r="HI280" s="38"/>
      <c r="HJ280" s="38"/>
      <c r="HK280" s="38"/>
      <c r="HL280" s="38"/>
      <c r="HM280" s="38"/>
      <c r="HN280" s="38"/>
      <c r="HO280" s="37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7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  <c r="IU280" s="38"/>
      <c r="IV280" s="38"/>
      <c r="IW280" s="38"/>
      <c r="IX280" s="38"/>
      <c r="IY280" s="38"/>
      <c r="IZ280" s="38"/>
      <c r="JA280" s="38"/>
      <c r="JB280" s="38"/>
      <c r="JC280" s="37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7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7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7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7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  <c r="QQ280" s="38"/>
      <c r="QR280" s="38"/>
      <c r="QS280" s="38"/>
      <c r="QT280" s="38"/>
      <c r="QU280" s="37"/>
      <c r="QV280" s="38"/>
      <c r="QW280" s="38"/>
      <c r="QX280" s="38"/>
      <c r="QY280" s="38"/>
      <c r="QZ280" s="38"/>
      <c r="RA280" s="38"/>
      <c r="RB280" s="38"/>
      <c r="RC280" s="38"/>
      <c r="RD280" s="38"/>
      <c r="RE280" s="38"/>
      <c r="RF280" s="38"/>
      <c r="RG280" s="38"/>
      <c r="RH280" s="38"/>
      <c r="RI280" s="38"/>
      <c r="RJ280" s="38"/>
      <c r="RK280" s="38"/>
      <c r="RL280" s="38"/>
      <c r="RM280" s="38"/>
      <c r="RN280" s="38"/>
      <c r="RO280" s="37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7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7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7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7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7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7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7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7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7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7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7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7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7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7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7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7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7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7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F280" s="35" t="str">
        <f t="shared" si="948"/>
        <v/>
      </c>
      <c r="AGG280" s="43" t="str">
        <f t="shared" si="949"/>
        <v/>
      </c>
      <c r="AGH280" s="35">
        <f t="shared" si="937"/>
        <v>7</v>
      </c>
      <c r="AGL280" s="36" t="str">
        <f t="shared" si="950"/>
        <v/>
      </c>
      <c r="AGM280" s="36" t="str">
        <f t="shared" si="938"/>
        <v/>
      </c>
      <c r="AGN280" s="39">
        <f t="shared" si="951"/>
        <v>7</v>
      </c>
      <c r="AGO280" s="36" t="str">
        <f t="shared" si="952"/>
        <v/>
      </c>
      <c r="AGP280" s="36" t="str">
        <f t="shared" si="939"/>
        <v/>
      </c>
      <c r="AGQ280" s="39" t="str">
        <f t="shared" si="953"/>
        <v/>
      </c>
      <c r="AGR280" s="36" t="str">
        <f t="shared" si="954"/>
        <v/>
      </c>
      <c r="AGS280" s="36" t="str">
        <f t="shared" si="940"/>
        <v/>
      </c>
      <c r="AGT280" s="39" t="str">
        <f t="shared" si="955"/>
        <v/>
      </c>
      <c r="AGU280" s="36" t="str">
        <f t="shared" si="956"/>
        <v/>
      </c>
      <c r="AGV280" s="36" t="str">
        <f t="shared" si="941"/>
        <v/>
      </c>
      <c r="AGW280" s="39" t="str">
        <f t="shared" si="957"/>
        <v/>
      </c>
      <c r="AGX280" s="36" t="str">
        <f t="shared" si="958"/>
        <v/>
      </c>
      <c r="AGY280" s="36" t="str">
        <f t="shared" si="942"/>
        <v/>
      </c>
      <c r="AGZ280" s="39" t="str">
        <f t="shared" si="959"/>
        <v/>
      </c>
      <c r="AHA280" s="36" t="str">
        <f t="shared" si="960"/>
        <v/>
      </c>
      <c r="AHB280" s="36" t="str">
        <f t="shared" si="943"/>
        <v/>
      </c>
      <c r="AHC280" s="39" t="str">
        <f t="shared" si="961"/>
        <v/>
      </c>
      <c r="AHD280" s="36" t="str">
        <f t="shared" si="962"/>
        <v/>
      </c>
      <c r="AHE280" s="36" t="str">
        <f t="shared" si="944"/>
        <v/>
      </c>
      <c r="AHF280" s="39" t="str">
        <f t="shared" si="963"/>
        <v/>
      </c>
      <c r="AHG280" s="36" t="str">
        <f t="shared" si="964"/>
        <v/>
      </c>
      <c r="AHH280" s="36" t="str">
        <f t="shared" si="945"/>
        <v/>
      </c>
      <c r="AHI280" s="39" t="str">
        <f t="shared" si="965"/>
        <v/>
      </c>
      <c r="AHJ280" s="36" t="str">
        <f t="shared" si="966"/>
        <v/>
      </c>
      <c r="AHK280" s="36" t="str">
        <f t="shared" si="946"/>
        <v/>
      </c>
      <c r="AHL280" s="39" t="str">
        <f t="shared" si="967"/>
        <v/>
      </c>
      <c r="AHM280" s="36" t="str">
        <f t="shared" si="968"/>
        <v/>
      </c>
      <c r="AHN280" s="36" t="str">
        <f t="shared" si="947"/>
        <v/>
      </c>
      <c r="AHO280" s="39" t="str">
        <f t="shared" si="969"/>
        <v/>
      </c>
    </row>
    <row r="281" spans="1:918" s="5" customFormat="1" outlineLevel="1" x14ac:dyDescent="0.25">
      <c r="A281" s="35">
        <f t="shared" si="970"/>
        <v>4</v>
      </c>
      <c r="B281" s="46" t="s">
        <v>159</v>
      </c>
      <c r="C281" s="37"/>
      <c r="D281" s="35"/>
      <c r="E281" s="35"/>
      <c r="F281" s="35"/>
      <c r="G281" s="57"/>
      <c r="H281" s="57" t="s">
        <v>399</v>
      </c>
      <c r="I281" s="57"/>
      <c r="J281" s="57"/>
      <c r="K281" s="57" t="s">
        <v>399</v>
      </c>
      <c r="L281" s="57" t="s">
        <v>399</v>
      </c>
      <c r="M281" s="57" t="s">
        <v>399</v>
      </c>
      <c r="N281" s="57"/>
      <c r="O281" s="57" t="s">
        <v>399</v>
      </c>
      <c r="P281" s="57" t="s">
        <v>399</v>
      </c>
      <c r="Q281" s="57"/>
      <c r="R281" s="57"/>
      <c r="S281" s="57" t="s">
        <v>399</v>
      </c>
      <c r="T281" s="38"/>
      <c r="U281" s="38"/>
      <c r="V281" s="38"/>
      <c r="W281" s="37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7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7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7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7"/>
      <c r="CZ281" s="38"/>
      <c r="DA281" s="38"/>
      <c r="DB281" s="38"/>
      <c r="DC281" s="38"/>
      <c r="DD281" s="38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7"/>
      <c r="DT281" s="38"/>
      <c r="DU281" s="38"/>
      <c r="DV281" s="38"/>
      <c r="DW281" s="38"/>
      <c r="DX281" s="38"/>
      <c r="DY281" s="38"/>
      <c r="DZ281" s="38"/>
      <c r="EA281" s="38"/>
      <c r="EB281" s="38"/>
      <c r="EC281" s="38"/>
      <c r="ED281" s="38"/>
      <c r="EE281" s="38"/>
      <c r="EF281" s="38"/>
      <c r="EG281" s="38"/>
      <c r="EH281" s="38"/>
      <c r="EI281" s="38"/>
      <c r="EJ281" s="38"/>
      <c r="EK281" s="38"/>
      <c r="EL281" s="38"/>
      <c r="EM281" s="37"/>
      <c r="EN281" s="38"/>
      <c r="EO281" s="38"/>
      <c r="EP281" s="38"/>
      <c r="EQ281" s="38"/>
      <c r="ER281" s="38"/>
      <c r="ES281" s="38"/>
      <c r="ET281" s="38"/>
      <c r="EU281" s="38"/>
      <c r="EV281" s="38"/>
      <c r="EW281" s="38"/>
      <c r="EX281" s="38"/>
      <c r="EY281" s="38"/>
      <c r="EZ281" s="38"/>
      <c r="FA281" s="38"/>
      <c r="FB281" s="38"/>
      <c r="FC281" s="38"/>
      <c r="FD281" s="38"/>
      <c r="FE281" s="38"/>
      <c r="FF281" s="38"/>
      <c r="FG281" s="37"/>
      <c r="FH281" s="38"/>
      <c r="FI281" s="38"/>
      <c r="FJ281" s="38"/>
      <c r="FK281" s="38"/>
      <c r="FL281" s="38"/>
      <c r="FM281" s="38"/>
      <c r="FN281" s="38"/>
      <c r="FO281" s="38"/>
      <c r="FP281" s="38"/>
      <c r="FQ281" s="38"/>
      <c r="FR281" s="38"/>
      <c r="FS281" s="38"/>
      <c r="FT281" s="38"/>
      <c r="FU281" s="38"/>
      <c r="FV281" s="38"/>
      <c r="FW281" s="38"/>
      <c r="FX281" s="38"/>
      <c r="FY281" s="38"/>
      <c r="FZ281" s="38"/>
      <c r="GA281" s="37"/>
      <c r="GB281" s="38"/>
      <c r="GC281" s="38"/>
      <c r="GD281" s="38"/>
      <c r="GE281" s="38"/>
      <c r="GF281" s="38"/>
      <c r="GG281" s="38"/>
      <c r="GH281" s="38"/>
      <c r="GI281" s="38"/>
      <c r="GJ281" s="38"/>
      <c r="GK281" s="38"/>
      <c r="GL281" s="38"/>
      <c r="GM281" s="38"/>
      <c r="GN281" s="38"/>
      <c r="GO281" s="38"/>
      <c r="GP281" s="38"/>
      <c r="GQ281" s="38"/>
      <c r="GR281" s="38"/>
      <c r="GS281" s="38"/>
      <c r="GT281" s="38"/>
      <c r="GU281" s="37"/>
      <c r="GV281" s="38"/>
      <c r="GW281" s="38"/>
      <c r="GX281" s="38"/>
      <c r="GY281" s="38"/>
      <c r="GZ281" s="38"/>
      <c r="HA281" s="38"/>
      <c r="HB281" s="38"/>
      <c r="HC281" s="38"/>
      <c r="HD281" s="38"/>
      <c r="HE281" s="38"/>
      <c r="HF281" s="38"/>
      <c r="HG281" s="38"/>
      <c r="HH281" s="38"/>
      <c r="HI281" s="38"/>
      <c r="HJ281" s="38"/>
      <c r="HK281" s="38"/>
      <c r="HL281" s="38"/>
      <c r="HM281" s="38"/>
      <c r="HN281" s="38"/>
      <c r="HO281" s="37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7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  <c r="IW281" s="38"/>
      <c r="IX281" s="38"/>
      <c r="IY281" s="38"/>
      <c r="IZ281" s="38"/>
      <c r="JA281" s="38"/>
      <c r="JB281" s="38"/>
      <c r="JC281" s="37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7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7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7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7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  <c r="QQ281" s="38"/>
      <c r="QR281" s="38"/>
      <c r="QS281" s="38"/>
      <c r="QT281" s="38"/>
      <c r="QU281" s="37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7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7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7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7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7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7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7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7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7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7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7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7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7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7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7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7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7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7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7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F281" s="35" t="str">
        <f t="shared" si="948"/>
        <v/>
      </c>
      <c r="AGG281" s="43" t="str">
        <f t="shared" si="949"/>
        <v/>
      </c>
      <c r="AGH281" s="35">
        <f t="shared" si="937"/>
        <v>7</v>
      </c>
      <c r="AGL281" s="36" t="str">
        <f t="shared" si="950"/>
        <v/>
      </c>
      <c r="AGM281" s="36" t="str">
        <f t="shared" si="938"/>
        <v/>
      </c>
      <c r="AGN281" s="39">
        <f t="shared" si="951"/>
        <v>7</v>
      </c>
      <c r="AGO281" s="36" t="str">
        <f t="shared" si="952"/>
        <v/>
      </c>
      <c r="AGP281" s="36" t="str">
        <f t="shared" si="939"/>
        <v/>
      </c>
      <c r="AGQ281" s="39" t="str">
        <f t="shared" si="953"/>
        <v/>
      </c>
      <c r="AGR281" s="36" t="str">
        <f t="shared" si="954"/>
        <v/>
      </c>
      <c r="AGS281" s="36" t="str">
        <f t="shared" si="940"/>
        <v/>
      </c>
      <c r="AGT281" s="39" t="str">
        <f t="shared" si="955"/>
        <v/>
      </c>
      <c r="AGU281" s="36" t="str">
        <f t="shared" si="956"/>
        <v/>
      </c>
      <c r="AGV281" s="36" t="str">
        <f t="shared" si="941"/>
        <v/>
      </c>
      <c r="AGW281" s="39" t="str">
        <f t="shared" si="957"/>
        <v/>
      </c>
      <c r="AGX281" s="36" t="str">
        <f t="shared" si="958"/>
        <v/>
      </c>
      <c r="AGY281" s="36" t="str">
        <f t="shared" si="942"/>
        <v/>
      </c>
      <c r="AGZ281" s="39" t="str">
        <f t="shared" si="959"/>
        <v/>
      </c>
      <c r="AHA281" s="36" t="str">
        <f t="shared" si="960"/>
        <v/>
      </c>
      <c r="AHB281" s="36" t="str">
        <f t="shared" si="943"/>
        <v/>
      </c>
      <c r="AHC281" s="39" t="str">
        <f t="shared" si="961"/>
        <v/>
      </c>
      <c r="AHD281" s="36" t="str">
        <f t="shared" si="962"/>
        <v/>
      </c>
      <c r="AHE281" s="36" t="str">
        <f t="shared" si="944"/>
        <v/>
      </c>
      <c r="AHF281" s="39" t="str">
        <f t="shared" si="963"/>
        <v/>
      </c>
      <c r="AHG281" s="36" t="str">
        <f t="shared" si="964"/>
        <v/>
      </c>
      <c r="AHH281" s="36" t="str">
        <f t="shared" si="945"/>
        <v/>
      </c>
      <c r="AHI281" s="39" t="str">
        <f t="shared" si="965"/>
        <v/>
      </c>
      <c r="AHJ281" s="36" t="str">
        <f t="shared" si="966"/>
        <v/>
      </c>
      <c r="AHK281" s="36" t="str">
        <f t="shared" si="946"/>
        <v/>
      </c>
      <c r="AHL281" s="39" t="str">
        <f t="shared" si="967"/>
        <v/>
      </c>
      <c r="AHM281" s="36" t="str">
        <f t="shared" si="968"/>
        <v/>
      </c>
      <c r="AHN281" s="36" t="str">
        <f t="shared" si="947"/>
        <v/>
      </c>
      <c r="AHO281" s="39" t="str">
        <f t="shared" si="969"/>
        <v/>
      </c>
    </row>
    <row r="282" spans="1:918" s="5" customFormat="1" outlineLevel="1" x14ac:dyDescent="0.25">
      <c r="A282" s="35">
        <f t="shared" si="970"/>
        <v>5</v>
      </c>
      <c r="B282" s="46" t="s">
        <v>160</v>
      </c>
      <c r="C282" s="37"/>
      <c r="D282" s="35"/>
      <c r="E282" s="35"/>
      <c r="F282" s="35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38"/>
      <c r="U282" s="38"/>
      <c r="V282" s="38"/>
      <c r="W282" s="37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7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7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7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7"/>
      <c r="CZ282" s="38"/>
      <c r="DA282" s="38"/>
      <c r="DB282" s="38"/>
      <c r="DC282" s="38"/>
      <c r="DD282" s="38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Q282" s="38"/>
      <c r="DR282" s="38"/>
      <c r="DS282" s="37"/>
      <c r="DT282" s="38"/>
      <c r="DU282" s="38"/>
      <c r="DV282" s="38"/>
      <c r="DW282" s="38"/>
      <c r="DX282" s="38"/>
      <c r="DY282" s="38"/>
      <c r="DZ282" s="38"/>
      <c r="EA282" s="38"/>
      <c r="EB282" s="38"/>
      <c r="EC282" s="38"/>
      <c r="ED282" s="38"/>
      <c r="EE282" s="38"/>
      <c r="EF282" s="38"/>
      <c r="EG282" s="38"/>
      <c r="EH282" s="38"/>
      <c r="EI282" s="38"/>
      <c r="EJ282" s="38"/>
      <c r="EK282" s="38"/>
      <c r="EL282" s="38"/>
      <c r="EM282" s="37"/>
      <c r="EN282" s="38"/>
      <c r="EO282" s="38"/>
      <c r="EP282" s="38"/>
      <c r="EQ282" s="38"/>
      <c r="ER282" s="38"/>
      <c r="ES282" s="38"/>
      <c r="ET282" s="38"/>
      <c r="EU282" s="38"/>
      <c r="EV282" s="38"/>
      <c r="EW282" s="38"/>
      <c r="EX282" s="38"/>
      <c r="EY282" s="38"/>
      <c r="EZ282" s="38"/>
      <c r="FA282" s="38"/>
      <c r="FB282" s="38"/>
      <c r="FC282" s="38"/>
      <c r="FD282" s="38"/>
      <c r="FE282" s="38"/>
      <c r="FF282" s="38"/>
      <c r="FG282" s="37"/>
      <c r="FH282" s="38"/>
      <c r="FI282" s="38"/>
      <c r="FJ282" s="38"/>
      <c r="FK282" s="38"/>
      <c r="FL282" s="38"/>
      <c r="FM282" s="38"/>
      <c r="FN282" s="38"/>
      <c r="FO282" s="38"/>
      <c r="FP282" s="38"/>
      <c r="FQ282" s="38"/>
      <c r="FR282" s="38"/>
      <c r="FS282" s="38"/>
      <c r="FT282" s="38"/>
      <c r="FU282" s="38"/>
      <c r="FV282" s="38"/>
      <c r="FW282" s="38"/>
      <c r="FX282" s="38"/>
      <c r="FY282" s="38"/>
      <c r="FZ282" s="38"/>
      <c r="GA282" s="37"/>
      <c r="GB282" s="38"/>
      <c r="GC282" s="38"/>
      <c r="GD282" s="38"/>
      <c r="GE282" s="38"/>
      <c r="GF282" s="38"/>
      <c r="GG282" s="38"/>
      <c r="GH282" s="38"/>
      <c r="GI282" s="38"/>
      <c r="GJ282" s="38"/>
      <c r="GK282" s="38"/>
      <c r="GL282" s="38"/>
      <c r="GM282" s="38"/>
      <c r="GN282" s="38"/>
      <c r="GO282" s="38"/>
      <c r="GP282" s="38"/>
      <c r="GQ282" s="38"/>
      <c r="GR282" s="38"/>
      <c r="GS282" s="38"/>
      <c r="GT282" s="38"/>
      <c r="GU282" s="37"/>
      <c r="GV282" s="38"/>
      <c r="GW282" s="38"/>
      <c r="GX282" s="38"/>
      <c r="GY282" s="38"/>
      <c r="GZ282" s="38"/>
      <c r="HA282" s="38"/>
      <c r="HB282" s="38"/>
      <c r="HC282" s="38"/>
      <c r="HD282" s="38"/>
      <c r="HE282" s="38"/>
      <c r="HF282" s="38"/>
      <c r="HG282" s="38"/>
      <c r="HH282" s="38"/>
      <c r="HI282" s="38"/>
      <c r="HJ282" s="38"/>
      <c r="HK282" s="38"/>
      <c r="HL282" s="38"/>
      <c r="HM282" s="38"/>
      <c r="HN282" s="38"/>
      <c r="HO282" s="37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37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  <c r="IU282" s="38"/>
      <c r="IV282" s="38"/>
      <c r="IW282" s="38"/>
      <c r="IX282" s="38"/>
      <c r="IY282" s="38"/>
      <c r="IZ282" s="38"/>
      <c r="JA282" s="38"/>
      <c r="JB282" s="38"/>
      <c r="JC282" s="37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7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7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7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7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  <c r="QQ282" s="38"/>
      <c r="QR282" s="38"/>
      <c r="QS282" s="38"/>
      <c r="QT282" s="38"/>
      <c r="QU282" s="37"/>
      <c r="QV282" s="38"/>
      <c r="QW282" s="38"/>
      <c r="QX282" s="38"/>
      <c r="QY282" s="38"/>
      <c r="QZ282" s="38"/>
      <c r="RA282" s="38"/>
      <c r="RB282" s="38"/>
      <c r="RC282" s="38"/>
      <c r="RD282" s="38"/>
      <c r="RE282" s="38"/>
      <c r="RF282" s="38"/>
      <c r="RG282" s="38"/>
      <c r="RH282" s="38"/>
      <c r="RI282" s="38"/>
      <c r="RJ282" s="38"/>
      <c r="RK282" s="38"/>
      <c r="RL282" s="38"/>
      <c r="RM282" s="38"/>
      <c r="RN282" s="38"/>
      <c r="RO282" s="37"/>
      <c r="RP282" s="38"/>
      <c r="RQ282" s="38"/>
      <c r="RR282" s="38"/>
      <c r="RS282" s="38"/>
      <c r="RT282" s="38"/>
      <c r="RU282" s="38"/>
      <c r="RV282" s="38"/>
      <c r="RW282" s="38"/>
      <c r="RX282" s="38"/>
      <c r="RY282" s="38"/>
      <c r="RZ282" s="38"/>
      <c r="SA282" s="38"/>
      <c r="SB282" s="38"/>
      <c r="SC282" s="38"/>
      <c r="SD282" s="38"/>
      <c r="SE282" s="38"/>
      <c r="SF282" s="38"/>
      <c r="SG282" s="38"/>
      <c r="SH282" s="38"/>
      <c r="SI282" s="37"/>
      <c r="SJ282" s="38"/>
      <c r="SK282" s="38"/>
      <c r="SL282" s="38"/>
      <c r="SM282" s="38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7"/>
      <c r="TD282" s="38"/>
      <c r="TE282" s="38"/>
      <c r="TF282" s="38"/>
      <c r="TG282" s="38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7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7"/>
      <c r="UR282" s="38"/>
      <c r="US282" s="38"/>
      <c r="UT282" s="38"/>
      <c r="UU282" s="38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7"/>
      <c r="VL282" s="38"/>
      <c r="VM282" s="38"/>
      <c r="VN282" s="38"/>
      <c r="VO282" s="38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7"/>
      <c r="WF282" s="38"/>
      <c r="WG282" s="38"/>
      <c r="WH282" s="38"/>
      <c r="WI282" s="38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7"/>
      <c r="WZ282" s="38"/>
      <c r="XA282" s="38"/>
      <c r="XB282" s="38"/>
      <c r="XC282" s="38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7"/>
      <c r="XT282" s="38"/>
      <c r="XU282" s="38"/>
      <c r="XV282" s="38"/>
      <c r="XW282" s="38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7"/>
      <c r="YN282" s="38"/>
      <c r="YO282" s="38"/>
      <c r="YP282" s="38"/>
      <c r="YQ282" s="38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7"/>
      <c r="ZH282" s="38"/>
      <c r="ZI282" s="38"/>
      <c r="ZJ282" s="38"/>
      <c r="ZK282" s="38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7"/>
      <c r="AAB282" s="38"/>
      <c r="AAC282" s="38"/>
      <c r="AAD282" s="38"/>
      <c r="AAE282" s="38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7"/>
      <c r="AAV282" s="38"/>
      <c r="AAW282" s="38"/>
      <c r="AAX282" s="38"/>
      <c r="AAY282" s="38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7"/>
      <c r="ABP282" s="38"/>
      <c r="ABQ282" s="38"/>
      <c r="ABR282" s="38"/>
      <c r="ABS282" s="38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7"/>
      <c r="ACJ282" s="38"/>
      <c r="ACK282" s="38"/>
      <c r="ACL282" s="38"/>
      <c r="ACM282" s="38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7"/>
      <c r="ADD282" s="38"/>
      <c r="ADE282" s="38"/>
      <c r="ADF282" s="38"/>
      <c r="ADG282" s="38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7"/>
      <c r="ADX282" s="38"/>
      <c r="ADY282" s="38"/>
      <c r="ADZ282" s="38"/>
      <c r="AEA282" s="38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7"/>
      <c r="AER282" s="38"/>
      <c r="AES282" s="38"/>
      <c r="AET282" s="38"/>
      <c r="AEU282" s="38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7"/>
      <c r="AFL282" s="38"/>
      <c r="AFM282" s="38"/>
      <c r="AFN282" s="38"/>
      <c r="AFO282" s="38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F282" s="35" t="str">
        <f t="shared" si="948"/>
        <v/>
      </c>
      <c r="AGG282" s="43" t="str">
        <f t="shared" si="949"/>
        <v/>
      </c>
      <c r="AGH282" s="35" t="str">
        <f t="shared" si="937"/>
        <v/>
      </c>
      <c r="AGL282" s="36" t="str">
        <f t="shared" si="950"/>
        <v/>
      </c>
      <c r="AGM282" s="36" t="str">
        <f t="shared" si="938"/>
        <v/>
      </c>
      <c r="AGN282" s="39" t="str">
        <f t="shared" si="951"/>
        <v/>
      </c>
      <c r="AGO282" s="36" t="str">
        <f t="shared" si="952"/>
        <v/>
      </c>
      <c r="AGP282" s="36" t="str">
        <f t="shared" si="939"/>
        <v/>
      </c>
      <c r="AGQ282" s="39" t="str">
        <f t="shared" si="953"/>
        <v/>
      </c>
      <c r="AGR282" s="36" t="str">
        <f t="shared" si="954"/>
        <v/>
      </c>
      <c r="AGS282" s="36" t="str">
        <f t="shared" si="940"/>
        <v/>
      </c>
      <c r="AGT282" s="39" t="str">
        <f t="shared" si="955"/>
        <v/>
      </c>
      <c r="AGU282" s="36" t="str">
        <f t="shared" si="956"/>
        <v/>
      </c>
      <c r="AGV282" s="36" t="str">
        <f t="shared" si="941"/>
        <v/>
      </c>
      <c r="AGW282" s="39" t="str">
        <f t="shared" si="957"/>
        <v/>
      </c>
      <c r="AGX282" s="36" t="str">
        <f t="shared" si="958"/>
        <v/>
      </c>
      <c r="AGY282" s="36" t="str">
        <f t="shared" si="942"/>
        <v/>
      </c>
      <c r="AGZ282" s="39" t="str">
        <f t="shared" si="959"/>
        <v/>
      </c>
      <c r="AHA282" s="36" t="str">
        <f t="shared" si="960"/>
        <v/>
      </c>
      <c r="AHB282" s="36" t="str">
        <f t="shared" si="943"/>
        <v/>
      </c>
      <c r="AHC282" s="39" t="str">
        <f t="shared" si="961"/>
        <v/>
      </c>
      <c r="AHD282" s="36" t="str">
        <f t="shared" si="962"/>
        <v/>
      </c>
      <c r="AHE282" s="36" t="str">
        <f t="shared" si="944"/>
        <v/>
      </c>
      <c r="AHF282" s="39" t="str">
        <f t="shared" si="963"/>
        <v/>
      </c>
      <c r="AHG282" s="36" t="str">
        <f t="shared" si="964"/>
        <v/>
      </c>
      <c r="AHH282" s="36" t="str">
        <f t="shared" si="945"/>
        <v/>
      </c>
      <c r="AHI282" s="39" t="str">
        <f t="shared" si="965"/>
        <v/>
      </c>
      <c r="AHJ282" s="36" t="str">
        <f t="shared" si="966"/>
        <v/>
      </c>
      <c r="AHK282" s="36" t="str">
        <f t="shared" si="946"/>
        <v/>
      </c>
      <c r="AHL282" s="39" t="str">
        <f t="shared" si="967"/>
        <v/>
      </c>
      <c r="AHM282" s="36" t="str">
        <f t="shared" si="968"/>
        <v/>
      </c>
      <c r="AHN282" s="36" t="str">
        <f t="shared" si="947"/>
        <v/>
      </c>
      <c r="AHO282" s="39" t="str">
        <f t="shared" si="969"/>
        <v/>
      </c>
    </row>
    <row r="283" spans="1:918" s="5" customFormat="1" outlineLevel="1" x14ac:dyDescent="0.25">
      <c r="A283" s="35">
        <f t="shared" si="970"/>
        <v>6</v>
      </c>
      <c r="B283" s="46" t="s">
        <v>161</v>
      </c>
      <c r="C283" s="37"/>
      <c r="D283" s="35"/>
      <c r="E283" s="35"/>
      <c r="F283" s="35"/>
      <c r="G283" s="57"/>
      <c r="H283" s="57" t="s">
        <v>399</v>
      </c>
      <c r="I283" s="57"/>
      <c r="J283" s="57"/>
      <c r="K283" s="57" t="s">
        <v>399</v>
      </c>
      <c r="L283" s="57" t="s">
        <v>399</v>
      </c>
      <c r="M283" s="57" t="s">
        <v>399</v>
      </c>
      <c r="N283" s="57"/>
      <c r="O283" s="57" t="s">
        <v>399</v>
      </c>
      <c r="P283" s="57" t="s">
        <v>399</v>
      </c>
      <c r="Q283" s="57"/>
      <c r="R283" s="57"/>
      <c r="S283" s="57" t="s">
        <v>399</v>
      </c>
      <c r="T283" s="38"/>
      <c r="U283" s="38"/>
      <c r="V283" s="38"/>
      <c r="W283" s="37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7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7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7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7"/>
      <c r="CZ283" s="38"/>
      <c r="DA283" s="38"/>
      <c r="DB283" s="38"/>
      <c r="DC283" s="38"/>
      <c r="DD283" s="38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7"/>
      <c r="DT283" s="38"/>
      <c r="DU283" s="38"/>
      <c r="DV283" s="38"/>
      <c r="DW283" s="38"/>
      <c r="DX283" s="38"/>
      <c r="DY283" s="38"/>
      <c r="DZ283" s="38"/>
      <c r="EA283" s="38"/>
      <c r="EB283" s="38"/>
      <c r="EC283" s="38"/>
      <c r="ED283" s="38"/>
      <c r="EE283" s="38"/>
      <c r="EF283" s="38"/>
      <c r="EG283" s="38"/>
      <c r="EH283" s="38"/>
      <c r="EI283" s="38"/>
      <c r="EJ283" s="38"/>
      <c r="EK283" s="38"/>
      <c r="EL283" s="38"/>
      <c r="EM283" s="37"/>
      <c r="EN283" s="38"/>
      <c r="EO283" s="38"/>
      <c r="EP283" s="38"/>
      <c r="EQ283" s="38"/>
      <c r="ER283" s="38"/>
      <c r="ES283" s="38"/>
      <c r="ET283" s="38"/>
      <c r="EU283" s="38"/>
      <c r="EV283" s="38"/>
      <c r="EW283" s="38"/>
      <c r="EX283" s="38"/>
      <c r="EY283" s="38"/>
      <c r="EZ283" s="38"/>
      <c r="FA283" s="38"/>
      <c r="FB283" s="38"/>
      <c r="FC283" s="38"/>
      <c r="FD283" s="38"/>
      <c r="FE283" s="38"/>
      <c r="FF283" s="38"/>
      <c r="FG283" s="37"/>
      <c r="FH283" s="38"/>
      <c r="FI283" s="38"/>
      <c r="FJ283" s="38"/>
      <c r="FK283" s="38"/>
      <c r="FL283" s="38"/>
      <c r="FM283" s="38"/>
      <c r="FN283" s="38"/>
      <c r="FO283" s="38"/>
      <c r="FP283" s="38"/>
      <c r="FQ283" s="38"/>
      <c r="FR283" s="38"/>
      <c r="FS283" s="38"/>
      <c r="FT283" s="38"/>
      <c r="FU283" s="38"/>
      <c r="FV283" s="38"/>
      <c r="FW283" s="38"/>
      <c r="FX283" s="38"/>
      <c r="FY283" s="38"/>
      <c r="FZ283" s="38"/>
      <c r="GA283" s="37"/>
      <c r="GB283" s="38"/>
      <c r="GC283" s="38"/>
      <c r="GD283" s="38"/>
      <c r="GE283" s="38"/>
      <c r="GF283" s="38"/>
      <c r="GG283" s="38"/>
      <c r="GH283" s="38"/>
      <c r="GI283" s="38"/>
      <c r="GJ283" s="38"/>
      <c r="GK283" s="38"/>
      <c r="GL283" s="38"/>
      <c r="GM283" s="38"/>
      <c r="GN283" s="38"/>
      <c r="GO283" s="38"/>
      <c r="GP283" s="38"/>
      <c r="GQ283" s="38"/>
      <c r="GR283" s="38"/>
      <c r="GS283" s="38"/>
      <c r="GT283" s="38"/>
      <c r="GU283" s="37"/>
      <c r="GV283" s="38"/>
      <c r="GW283" s="38"/>
      <c r="GX283" s="38"/>
      <c r="GY283" s="38"/>
      <c r="GZ283" s="38"/>
      <c r="HA283" s="38"/>
      <c r="HB283" s="38"/>
      <c r="HC283" s="38"/>
      <c r="HD283" s="38"/>
      <c r="HE283" s="38"/>
      <c r="HF283" s="38"/>
      <c r="HG283" s="38"/>
      <c r="HH283" s="38"/>
      <c r="HI283" s="38"/>
      <c r="HJ283" s="38"/>
      <c r="HK283" s="38"/>
      <c r="HL283" s="38"/>
      <c r="HM283" s="38"/>
      <c r="HN283" s="38"/>
      <c r="HO283" s="37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7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  <c r="IW283" s="38"/>
      <c r="IX283" s="38"/>
      <c r="IY283" s="38"/>
      <c r="IZ283" s="38"/>
      <c r="JA283" s="38"/>
      <c r="JB283" s="38"/>
      <c r="JC283" s="37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7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7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7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  <c r="QQ283" s="38"/>
      <c r="QR283" s="38"/>
      <c r="QS283" s="38"/>
      <c r="QT283" s="38"/>
      <c r="QU283" s="37"/>
      <c r="QV283" s="38"/>
      <c r="QW283" s="38"/>
      <c r="QX283" s="38"/>
      <c r="QY283" s="38"/>
      <c r="QZ283" s="38"/>
      <c r="RA283" s="38"/>
      <c r="RB283" s="38"/>
      <c r="RC283" s="38"/>
      <c r="RD283" s="38"/>
      <c r="RE283" s="38"/>
      <c r="RF283" s="38"/>
      <c r="RG283" s="38"/>
      <c r="RH283" s="38"/>
      <c r="RI283" s="38"/>
      <c r="RJ283" s="38"/>
      <c r="RK283" s="38"/>
      <c r="RL283" s="38"/>
      <c r="RM283" s="38"/>
      <c r="RN283" s="38"/>
      <c r="RO283" s="37"/>
      <c r="RP283" s="38"/>
      <c r="RQ283" s="38"/>
      <c r="RR283" s="38"/>
      <c r="RS283" s="38"/>
      <c r="RT283" s="38"/>
      <c r="RU283" s="38"/>
      <c r="RV283" s="38"/>
      <c r="RW283" s="38"/>
      <c r="RX283" s="38"/>
      <c r="RY283" s="38"/>
      <c r="RZ283" s="38"/>
      <c r="SA283" s="38"/>
      <c r="SB283" s="38"/>
      <c r="SC283" s="38"/>
      <c r="SD283" s="38"/>
      <c r="SE283" s="38"/>
      <c r="SF283" s="38"/>
      <c r="SG283" s="38"/>
      <c r="SH283" s="38"/>
      <c r="SI283" s="37"/>
      <c r="SJ283" s="38"/>
      <c r="SK283" s="38"/>
      <c r="SL283" s="38"/>
      <c r="SM283" s="38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7"/>
      <c r="TD283" s="38"/>
      <c r="TE283" s="38"/>
      <c r="TF283" s="38"/>
      <c r="TG283" s="38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7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7"/>
      <c r="UR283" s="38"/>
      <c r="US283" s="38"/>
      <c r="UT283" s="38"/>
      <c r="UU283" s="38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7"/>
      <c r="VL283" s="38"/>
      <c r="VM283" s="38"/>
      <c r="VN283" s="38"/>
      <c r="VO283" s="38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7"/>
      <c r="WF283" s="38"/>
      <c r="WG283" s="38"/>
      <c r="WH283" s="38"/>
      <c r="WI283" s="38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7"/>
      <c r="WZ283" s="38"/>
      <c r="XA283" s="38"/>
      <c r="XB283" s="38"/>
      <c r="XC283" s="38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7"/>
      <c r="XT283" s="38"/>
      <c r="XU283" s="38"/>
      <c r="XV283" s="38"/>
      <c r="XW283" s="38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7"/>
      <c r="YN283" s="38"/>
      <c r="YO283" s="38"/>
      <c r="YP283" s="38"/>
      <c r="YQ283" s="38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7"/>
      <c r="ZH283" s="38"/>
      <c r="ZI283" s="38"/>
      <c r="ZJ283" s="38"/>
      <c r="ZK283" s="38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7"/>
      <c r="AAB283" s="38"/>
      <c r="AAC283" s="38"/>
      <c r="AAD283" s="38"/>
      <c r="AAE283" s="38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7"/>
      <c r="AAV283" s="38"/>
      <c r="AAW283" s="38"/>
      <c r="AAX283" s="38"/>
      <c r="AAY283" s="38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7"/>
      <c r="ABP283" s="38"/>
      <c r="ABQ283" s="38"/>
      <c r="ABR283" s="38"/>
      <c r="ABS283" s="38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7"/>
      <c r="ACJ283" s="38"/>
      <c r="ACK283" s="38"/>
      <c r="ACL283" s="38"/>
      <c r="ACM283" s="38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7"/>
      <c r="ADD283" s="38"/>
      <c r="ADE283" s="38"/>
      <c r="ADF283" s="38"/>
      <c r="ADG283" s="38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7"/>
      <c r="ADX283" s="38"/>
      <c r="ADY283" s="38"/>
      <c r="ADZ283" s="38"/>
      <c r="AEA283" s="38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7"/>
      <c r="AER283" s="38"/>
      <c r="AES283" s="38"/>
      <c r="AET283" s="38"/>
      <c r="AEU283" s="38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7"/>
      <c r="AFL283" s="38"/>
      <c r="AFM283" s="38"/>
      <c r="AFN283" s="38"/>
      <c r="AFO283" s="38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F283" s="35" t="str">
        <f t="shared" si="948"/>
        <v/>
      </c>
      <c r="AGG283" s="43" t="str">
        <f t="shared" si="949"/>
        <v/>
      </c>
      <c r="AGH283" s="35">
        <f t="shared" si="937"/>
        <v>7</v>
      </c>
      <c r="AGL283" s="36" t="str">
        <f t="shared" si="950"/>
        <v/>
      </c>
      <c r="AGM283" s="36" t="str">
        <f t="shared" si="938"/>
        <v/>
      </c>
      <c r="AGN283" s="39">
        <f t="shared" si="951"/>
        <v>7</v>
      </c>
      <c r="AGO283" s="36" t="str">
        <f t="shared" si="952"/>
        <v/>
      </c>
      <c r="AGP283" s="36" t="str">
        <f t="shared" si="939"/>
        <v/>
      </c>
      <c r="AGQ283" s="39" t="str">
        <f t="shared" si="953"/>
        <v/>
      </c>
      <c r="AGR283" s="36" t="str">
        <f t="shared" si="954"/>
        <v/>
      </c>
      <c r="AGS283" s="36" t="str">
        <f t="shared" si="940"/>
        <v/>
      </c>
      <c r="AGT283" s="39" t="str">
        <f t="shared" si="955"/>
        <v/>
      </c>
      <c r="AGU283" s="36" t="str">
        <f t="shared" si="956"/>
        <v/>
      </c>
      <c r="AGV283" s="36" t="str">
        <f t="shared" si="941"/>
        <v/>
      </c>
      <c r="AGW283" s="39" t="str">
        <f t="shared" si="957"/>
        <v/>
      </c>
      <c r="AGX283" s="36" t="str">
        <f t="shared" si="958"/>
        <v/>
      </c>
      <c r="AGY283" s="36" t="str">
        <f t="shared" si="942"/>
        <v/>
      </c>
      <c r="AGZ283" s="39" t="str">
        <f t="shared" si="959"/>
        <v/>
      </c>
      <c r="AHA283" s="36" t="str">
        <f t="shared" si="960"/>
        <v/>
      </c>
      <c r="AHB283" s="36" t="str">
        <f t="shared" si="943"/>
        <v/>
      </c>
      <c r="AHC283" s="39" t="str">
        <f t="shared" si="961"/>
        <v/>
      </c>
      <c r="AHD283" s="36" t="str">
        <f t="shared" si="962"/>
        <v/>
      </c>
      <c r="AHE283" s="36" t="str">
        <f t="shared" si="944"/>
        <v/>
      </c>
      <c r="AHF283" s="39" t="str">
        <f t="shared" si="963"/>
        <v/>
      </c>
      <c r="AHG283" s="36" t="str">
        <f t="shared" si="964"/>
        <v/>
      </c>
      <c r="AHH283" s="36" t="str">
        <f t="shared" si="945"/>
        <v/>
      </c>
      <c r="AHI283" s="39" t="str">
        <f t="shared" si="965"/>
        <v/>
      </c>
      <c r="AHJ283" s="36" t="str">
        <f t="shared" si="966"/>
        <v/>
      </c>
      <c r="AHK283" s="36" t="str">
        <f t="shared" si="946"/>
        <v/>
      </c>
      <c r="AHL283" s="39" t="str">
        <f t="shared" si="967"/>
        <v/>
      </c>
      <c r="AHM283" s="36" t="str">
        <f t="shared" si="968"/>
        <v/>
      </c>
      <c r="AHN283" s="36" t="str">
        <f t="shared" si="947"/>
        <v/>
      </c>
      <c r="AHO283" s="39" t="str">
        <f t="shared" si="969"/>
        <v/>
      </c>
    </row>
    <row r="284" spans="1:918" s="5" customFormat="1" outlineLevel="1" x14ac:dyDescent="0.25">
      <c r="A284" s="35">
        <f t="shared" si="970"/>
        <v>7</v>
      </c>
      <c r="B284" s="46" t="s">
        <v>162</v>
      </c>
      <c r="C284" s="37"/>
      <c r="D284" s="35"/>
      <c r="E284" s="35"/>
      <c r="F284" s="35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38"/>
      <c r="U284" s="38"/>
      <c r="V284" s="38"/>
      <c r="W284" s="37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7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7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7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7"/>
      <c r="CZ284" s="38"/>
      <c r="DA284" s="38"/>
      <c r="DB284" s="38"/>
      <c r="DC284" s="38"/>
      <c r="DD284" s="38"/>
      <c r="DE284" s="38"/>
      <c r="DF284" s="38"/>
      <c r="DG284" s="38"/>
      <c r="DH284" s="38"/>
      <c r="DI284" s="38"/>
      <c r="DJ284" s="38"/>
      <c r="DK284" s="38"/>
      <c r="DL284" s="38"/>
      <c r="DM284" s="38"/>
      <c r="DN284" s="38"/>
      <c r="DO284" s="38"/>
      <c r="DP284" s="38"/>
      <c r="DQ284" s="38"/>
      <c r="DR284" s="38"/>
      <c r="DS284" s="37"/>
      <c r="DT284" s="38"/>
      <c r="DU284" s="38"/>
      <c r="DV284" s="38"/>
      <c r="DW284" s="38"/>
      <c r="DX284" s="38"/>
      <c r="DY284" s="38"/>
      <c r="DZ284" s="38"/>
      <c r="EA284" s="38"/>
      <c r="EB284" s="38"/>
      <c r="EC284" s="38"/>
      <c r="ED284" s="38"/>
      <c r="EE284" s="38"/>
      <c r="EF284" s="38"/>
      <c r="EG284" s="38"/>
      <c r="EH284" s="38"/>
      <c r="EI284" s="38"/>
      <c r="EJ284" s="38"/>
      <c r="EK284" s="38"/>
      <c r="EL284" s="38"/>
      <c r="EM284" s="37"/>
      <c r="EN284" s="38"/>
      <c r="EO284" s="38"/>
      <c r="EP284" s="38"/>
      <c r="EQ284" s="38"/>
      <c r="ER284" s="38"/>
      <c r="ES284" s="38"/>
      <c r="ET284" s="38"/>
      <c r="EU284" s="38"/>
      <c r="EV284" s="38"/>
      <c r="EW284" s="38"/>
      <c r="EX284" s="38"/>
      <c r="EY284" s="38"/>
      <c r="EZ284" s="38"/>
      <c r="FA284" s="38"/>
      <c r="FB284" s="38"/>
      <c r="FC284" s="38"/>
      <c r="FD284" s="38"/>
      <c r="FE284" s="38"/>
      <c r="FF284" s="38"/>
      <c r="FG284" s="37"/>
      <c r="FH284" s="38"/>
      <c r="FI284" s="38"/>
      <c r="FJ284" s="38"/>
      <c r="FK284" s="38"/>
      <c r="FL284" s="38"/>
      <c r="FM284" s="38"/>
      <c r="FN284" s="38"/>
      <c r="FO284" s="38"/>
      <c r="FP284" s="38"/>
      <c r="FQ284" s="38"/>
      <c r="FR284" s="38"/>
      <c r="FS284" s="38"/>
      <c r="FT284" s="38"/>
      <c r="FU284" s="38"/>
      <c r="FV284" s="38"/>
      <c r="FW284" s="38"/>
      <c r="FX284" s="38"/>
      <c r="FY284" s="38"/>
      <c r="FZ284" s="38"/>
      <c r="GA284" s="37"/>
      <c r="GB284" s="38"/>
      <c r="GC284" s="38"/>
      <c r="GD284" s="38"/>
      <c r="GE284" s="38"/>
      <c r="GF284" s="38"/>
      <c r="GG284" s="38"/>
      <c r="GH284" s="38"/>
      <c r="GI284" s="38"/>
      <c r="GJ284" s="38"/>
      <c r="GK284" s="38"/>
      <c r="GL284" s="38"/>
      <c r="GM284" s="38"/>
      <c r="GN284" s="38"/>
      <c r="GO284" s="38"/>
      <c r="GP284" s="38"/>
      <c r="GQ284" s="38"/>
      <c r="GR284" s="38"/>
      <c r="GS284" s="38"/>
      <c r="GT284" s="38"/>
      <c r="GU284" s="37"/>
      <c r="GV284" s="38"/>
      <c r="GW284" s="38"/>
      <c r="GX284" s="38"/>
      <c r="GY284" s="38"/>
      <c r="GZ284" s="38"/>
      <c r="HA284" s="38"/>
      <c r="HB284" s="38"/>
      <c r="HC284" s="38"/>
      <c r="HD284" s="38"/>
      <c r="HE284" s="38"/>
      <c r="HF284" s="38"/>
      <c r="HG284" s="38"/>
      <c r="HH284" s="38"/>
      <c r="HI284" s="38"/>
      <c r="HJ284" s="38"/>
      <c r="HK284" s="38"/>
      <c r="HL284" s="38"/>
      <c r="HM284" s="38"/>
      <c r="HN284" s="38"/>
      <c r="HO284" s="37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37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  <c r="IU284" s="38"/>
      <c r="IV284" s="38"/>
      <c r="IW284" s="38"/>
      <c r="IX284" s="38"/>
      <c r="IY284" s="38"/>
      <c r="IZ284" s="38"/>
      <c r="JA284" s="38"/>
      <c r="JB284" s="38"/>
      <c r="JC284" s="37"/>
      <c r="JD284" s="38"/>
      <c r="JE284" s="38"/>
      <c r="JF284" s="38"/>
      <c r="JG284" s="38"/>
      <c r="JH284" s="38"/>
      <c r="JI284" s="38"/>
      <c r="JJ284" s="38"/>
      <c r="JK284" s="38"/>
      <c r="JL284" s="38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7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7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7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7"/>
      <c r="QB284" s="38"/>
      <c r="QC284" s="38"/>
      <c r="QD284" s="38"/>
      <c r="QE284" s="38"/>
      <c r="QF284" s="38"/>
      <c r="QG284" s="38"/>
      <c r="QH284" s="38"/>
      <c r="QI284" s="38"/>
      <c r="QJ284" s="38"/>
      <c r="QK284" s="38"/>
      <c r="QL284" s="38"/>
      <c r="QM284" s="38"/>
      <c r="QN284" s="38"/>
      <c r="QO284" s="38"/>
      <c r="QP284" s="38"/>
      <c r="QQ284" s="38"/>
      <c r="QR284" s="38"/>
      <c r="QS284" s="38"/>
      <c r="QT284" s="38"/>
      <c r="QU284" s="37"/>
      <c r="QV284" s="38"/>
      <c r="QW284" s="38"/>
      <c r="QX284" s="38"/>
      <c r="QY284" s="38"/>
      <c r="QZ284" s="38"/>
      <c r="RA284" s="38"/>
      <c r="RB284" s="38"/>
      <c r="RC284" s="38"/>
      <c r="RD284" s="38"/>
      <c r="RE284" s="38"/>
      <c r="RF284" s="38"/>
      <c r="RG284" s="38"/>
      <c r="RH284" s="38"/>
      <c r="RI284" s="38"/>
      <c r="RJ284" s="38"/>
      <c r="RK284" s="38"/>
      <c r="RL284" s="38"/>
      <c r="RM284" s="38"/>
      <c r="RN284" s="38"/>
      <c r="RO284" s="37"/>
      <c r="RP284" s="38"/>
      <c r="RQ284" s="38"/>
      <c r="RR284" s="38"/>
      <c r="RS284" s="38"/>
      <c r="RT284" s="38"/>
      <c r="RU284" s="38"/>
      <c r="RV284" s="38"/>
      <c r="RW284" s="38"/>
      <c r="RX284" s="38"/>
      <c r="RY284" s="38"/>
      <c r="RZ284" s="38"/>
      <c r="SA284" s="38"/>
      <c r="SB284" s="38"/>
      <c r="SC284" s="38"/>
      <c r="SD284" s="38"/>
      <c r="SE284" s="38"/>
      <c r="SF284" s="38"/>
      <c r="SG284" s="38"/>
      <c r="SH284" s="38"/>
      <c r="SI284" s="37"/>
      <c r="SJ284" s="38"/>
      <c r="SK284" s="38"/>
      <c r="SL284" s="38"/>
      <c r="SM284" s="38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7"/>
      <c r="TD284" s="38"/>
      <c r="TE284" s="38"/>
      <c r="TF284" s="38"/>
      <c r="TG284" s="38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7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7"/>
      <c r="UR284" s="38"/>
      <c r="US284" s="38"/>
      <c r="UT284" s="38"/>
      <c r="UU284" s="38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7"/>
      <c r="VL284" s="38"/>
      <c r="VM284" s="38"/>
      <c r="VN284" s="38"/>
      <c r="VO284" s="38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7"/>
      <c r="WF284" s="38"/>
      <c r="WG284" s="38"/>
      <c r="WH284" s="38"/>
      <c r="WI284" s="38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7"/>
      <c r="WZ284" s="38"/>
      <c r="XA284" s="38"/>
      <c r="XB284" s="38"/>
      <c r="XC284" s="38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7"/>
      <c r="XT284" s="38"/>
      <c r="XU284" s="38"/>
      <c r="XV284" s="38"/>
      <c r="XW284" s="38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7"/>
      <c r="YN284" s="38"/>
      <c r="YO284" s="38"/>
      <c r="YP284" s="38"/>
      <c r="YQ284" s="38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7"/>
      <c r="ZH284" s="38"/>
      <c r="ZI284" s="38"/>
      <c r="ZJ284" s="38"/>
      <c r="ZK284" s="38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7"/>
      <c r="AAB284" s="38"/>
      <c r="AAC284" s="38"/>
      <c r="AAD284" s="38"/>
      <c r="AAE284" s="38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7"/>
      <c r="AAV284" s="38"/>
      <c r="AAW284" s="38"/>
      <c r="AAX284" s="38"/>
      <c r="AAY284" s="38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7"/>
      <c r="ABP284" s="38"/>
      <c r="ABQ284" s="38"/>
      <c r="ABR284" s="38"/>
      <c r="ABS284" s="38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7"/>
      <c r="ACJ284" s="38"/>
      <c r="ACK284" s="38"/>
      <c r="ACL284" s="38"/>
      <c r="ACM284" s="38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7"/>
      <c r="ADD284" s="38"/>
      <c r="ADE284" s="38"/>
      <c r="ADF284" s="38"/>
      <c r="ADG284" s="38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7"/>
      <c r="ADX284" s="38"/>
      <c r="ADY284" s="38"/>
      <c r="ADZ284" s="38"/>
      <c r="AEA284" s="38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7"/>
      <c r="AER284" s="38"/>
      <c r="AES284" s="38"/>
      <c r="AET284" s="38"/>
      <c r="AEU284" s="38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7"/>
      <c r="AFL284" s="38"/>
      <c r="AFM284" s="38"/>
      <c r="AFN284" s="38"/>
      <c r="AFO284" s="38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F284" s="35" t="str">
        <f t="shared" si="948"/>
        <v/>
      </c>
      <c r="AGG284" s="43" t="str">
        <f t="shared" si="949"/>
        <v/>
      </c>
      <c r="AGH284" s="35" t="str">
        <f t="shared" si="937"/>
        <v/>
      </c>
      <c r="AGL284" s="36" t="str">
        <f t="shared" si="950"/>
        <v/>
      </c>
      <c r="AGM284" s="36" t="str">
        <f t="shared" si="938"/>
        <v/>
      </c>
      <c r="AGN284" s="39" t="str">
        <f t="shared" si="951"/>
        <v/>
      </c>
      <c r="AGO284" s="36" t="str">
        <f t="shared" si="952"/>
        <v/>
      </c>
      <c r="AGP284" s="36" t="str">
        <f t="shared" si="939"/>
        <v/>
      </c>
      <c r="AGQ284" s="39" t="str">
        <f t="shared" si="953"/>
        <v/>
      </c>
      <c r="AGR284" s="36" t="str">
        <f t="shared" si="954"/>
        <v/>
      </c>
      <c r="AGS284" s="36" t="str">
        <f t="shared" si="940"/>
        <v/>
      </c>
      <c r="AGT284" s="39" t="str">
        <f t="shared" si="955"/>
        <v/>
      </c>
      <c r="AGU284" s="36" t="str">
        <f t="shared" si="956"/>
        <v/>
      </c>
      <c r="AGV284" s="36" t="str">
        <f t="shared" si="941"/>
        <v/>
      </c>
      <c r="AGW284" s="39" t="str">
        <f t="shared" si="957"/>
        <v/>
      </c>
      <c r="AGX284" s="36" t="str">
        <f t="shared" si="958"/>
        <v/>
      </c>
      <c r="AGY284" s="36" t="str">
        <f t="shared" si="942"/>
        <v/>
      </c>
      <c r="AGZ284" s="39" t="str">
        <f t="shared" si="959"/>
        <v/>
      </c>
      <c r="AHA284" s="36" t="str">
        <f t="shared" si="960"/>
        <v/>
      </c>
      <c r="AHB284" s="36" t="str">
        <f t="shared" si="943"/>
        <v/>
      </c>
      <c r="AHC284" s="39" t="str">
        <f t="shared" si="961"/>
        <v/>
      </c>
      <c r="AHD284" s="36" t="str">
        <f t="shared" si="962"/>
        <v/>
      </c>
      <c r="AHE284" s="36" t="str">
        <f t="shared" si="944"/>
        <v/>
      </c>
      <c r="AHF284" s="39" t="str">
        <f t="shared" si="963"/>
        <v/>
      </c>
      <c r="AHG284" s="36" t="str">
        <f t="shared" si="964"/>
        <v/>
      </c>
      <c r="AHH284" s="36" t="str">
        <f t="shared" si="945"/>
        <v/>
      </c>
      <c r="AHI284" s="39" t="str">
        <f t="shared" si="965"/>
        <v/>
      </c>
      <c r="AHJ284" s="36" t="str">
        <f t="shared" si="966"/>
        <v/>
      </c>
      <c r="AHK284" s="36" t="str">
        <f t="shared" si="946"/>
        <v/>
      </c>
      <c r="AHL284" s="39" t="str">
        <f t="shared" si="967"/>
        <v/>
      </c>
      <c r="AHM284" s="36" t="str">
        <f t="shared" si="968"/>
        <v/>
      </c>
      <c r="AHN284" s="36" t="str">
        <f t="shared" si="947"/>
        <v/>
      </c>
      <c r="AHO284" s="39" t="str">
        <f t="shared" si="969"/>
        <v/>
      </c>
    </row>
    <row r="285" spans="1:918" s="5" customFormat="1" outlineLevel="1" x14ac:dyDescent="0.25">
      <c r="A285" s="35">
        <f t="shared" si="970"/>
        <v>8</v>
      </c>
      <c r="B285" s="46" t="s">
        <v>163</v>
      </c>
      <c r="C285" s="37"/>
      <c r="D285" s="35"/>
      <c r="E285" s="35"/>
      <c r="F285" s="35"/>
      <c r="G285" s="57"/>
      <c r="H285" s="57" t="s">
        <v>399</v>
      </c>
      <c r="I285" s="57"/>
      <c r="J285" s="57"/>
      <c r="K285" s="57" t="s">
        <v>399</v>
      </c>
      <c r="L285" s="57" t="s">
        <v>399</v>
      </c>
      <c r="M285" s="57" t="s">
        <v>399</v>
      </c>
      <c r="N285" s="57"/>
      <c r="O285" s="57" t="s">
        <v>399</v>
      </c>
      <c r="P285" s="57" t="s">
        <v>399</v>
      </c>
      <c r="Q285" s="57"/>
      <c r="R285" s="57"/>
      <c r="S285" s="57" t="s">
        <v>399</v>
      </c>
      <c r="T285" s="38"/>
      <c r="U285" s="38"/>
      <c r="V285" s="38"/>
      <c r="W285" s="37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7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7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7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7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7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7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7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7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7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7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7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7"/>
      <c r="SJ285" s="38"/>
      <c r="SK285" s="38"/>
      <c r="SL285" s="38"/>
      <c r="SM285" s="38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7"/>
      <c r="TD285" s="38"/>
      <c r="TE285" s="38"/>
      <c r="TF285" s="38"/>
      <c r="TG285" s="38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7"/>
      <c r="TX285" s="38"/>
      <c r="TY285" s="38"/>
      <c r="TZ285" s="38"/>
      <c r="UA285" s="38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7"/>
      <c r="UR285" s="38"/>
      <c r="US285" s="38"/>
      <c r="UT285" s="38"/>
      <c r="UU285" s="38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7"/>
      <c r="VL285" s="38"/>
      <c r="VM285" s="38"/>
      <c r="VN285" s="38"/>
      <c r="VO285" s="38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7"/>
      <c r="WF285" s="38"/>
      <c r="WG285" s="38"/>
      <c r="WH285" s="38"/>
      <c r="WI285" s="38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7"/>
      <c r="WZ285" s="38"/>
      <c r="XA285" s="38"/>
      <c r="XB285" s="38"/>
      <c r="XC285" s="38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7"/>
      <c r="XT285" s="38"/>
      <c r="XU285" s="38"/>
      <c r="XV285" s="38"/>
      <c r="XW285" s="38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7"/>
      <c r="YN285" s="38"/>
      <c r="YO285" s="38"/>
      <c r="YP285" s="38"/>
      <c r="YQ285" s="38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7"/>
      <c r="ZH285" s="38"/>
      <c r="ZI285" s="38"/>
      <c r="ZJ285" s="38"/>
      <c r="ZK285" s="38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7"/>
      <c r="AAB285" s="38"/>
      <c r="AAC285" s="38"/>
      <c r="AAD285" s="38"/>
      <c r="AAE285" s="38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7"/>
      <c r="AAV285" s="38"/>
      <c r="AAW285" s="38"/>
      <c r="AAX285" s="38"/>
      <c r="AAY285" s="38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7"/>
      <c r="ABP285" s="38"/>
      <c r="ABQ285" s="38"/>
      <c r="ABR285" s="38"/>
      <c r="ABS285" s="38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7"/>
      <c r="ACJ285" s="38"/>
      <c r="ACK285" s="38"/>
      <c r="ACL285" s="38"/>
      <c r="ACM285" s="38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7"/>
      <c r="ADD285" s="38"/>
      <c r="ADE285" s="38"/>
      <c r="ADF285" s="38"/>
      <c r="ADG285" s="38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7"/>
      <c r="ADX285" s="38"/>
      <c r="ADY285" s="38"/>
      <c r="ADZ285" s="38"/>
      <c r="AEA285" s="38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7"/>
      <c r="AER285" s="38"/>
      <c r="AES285" s="38"/>
      <c r="AET285" s="38"/>
      <c r="AEU285" s="38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7"/>
      <c r="AFL285" s="38"/>
      <c r="AFM285" s="38"/>
      <c r="AFN285" s="38"/>
      <c r="AFO285" s="38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F285" s="35" t="str">
        <f t="shared" si="948"/>
        <v/>
      </c>
      <c r="AGG285" s="43" t="str">
        <f t="shared" si="949"/>
        <v/>
      </c>
      <c r="AGH285" s="35">
        <f t="shared" si="937"/>
        <v>7</v>
      </c>
      <c r="AGL285" s="36" t="str">
        <f t="shared" si="950"/>
        <v/>
      </c>
      <c r="AGM285" s="36" t="str">
        <f t="shared" si="938"/>
        <v/>
      </c>
      <c r="AGN285" s="39">
        <f t="shared" si="951"/>
        <v>7</v>
      </c>
      <c r="AGO285" s="36" t="str">
        <f t="shared" si="952"/>
        <v/>
      </c>
      <c r="AGP285" s="36" t="str">
        <f t="shared" si="939"/>
        <v/>
      </c>
      <c r="AGQ285" s="39" t="str">
        <f t="shared" si="953"/>
        <v/>
      </c>
      <c r="AGR285" s="36" t="str">
        <f t="shared" si="954"/>
        <v/>
      </c>
      <c r="AGS285" s="36" t="str">
        <f t="shared" si="940"/>
        <v/>
      </c>
      <c r="AGT285" s="39" t="str">
        <f t="shared" si="955"/>
        <v/>
      </c>
      <c r="AGU285" s="36" t="str">
        <f t="shared" si="956"/>
        <v/>
      </c>
      <c r="AGV285" s="36" t="str">
        <f t="shared" si="941"/>
        <v/>
      </c>
      <c r="AGW285" s="39" t="str">
        <f t="shared" si="957"/>
        <v/>
      </c>
      <c r="AGX285" s="36" t="str">
        <f t="shared" si="958"/>
        <v/>
      </c>
      <c r="AGY285" s="36" t="str">
        <f t="shared" si="942"/>
        <v/>
      </c>
      <c r="AGZ285" s="39" t="str">
        <f t="shared" si="959"/>
        <v/>
      </c>
      <c r="AHA285" s="36" t="str">
        <f t="shared" si="960"/>
        <v/>
      </c>
      <c r="AHB285" s="36" t="str">
        <f t="shared" si="943"/>
        <v/>
      </c>
      <c r="AHC285" s="39" t="str">
        <f t="shared" si="961"/>
        <v/>
      </c>
      <c r="AHD285" s="36" t="str">
        <f t="shared" si="962"/>
        <v/>
      </c>
      <c r="AHE285" s="36" t="str">
        <f t="shared" si="944"/>
        <v/>
      </c>
      <c r="AHF285" s="39" t="str">
        <f t="shared" si="963"/>
        <v/>
      </c>
      <c r="AHG285" s="36" t="str">
        <f t="shared" si="964"/>
        <v/>
      </c>
      <c r="AHH285" s="36" t="str">
        <f t="shared" si="945"/>
        <v/>
      </c>
      <c r="AHI285" s="39" t="str">
        <f t="shared" si="965"/>
        <v/>
      </c>
      <c r="AHJ285" s="36" t="str">
        <f t="shared" si="966"/>
        <v/>
      </c>
      <c r="AHK285" s="36" t="str">
        <f t="shared" si="946"/>
        <v/>
      </c>
      <c r="AHL285" s="39" t="str">
        <f t="shared" si="967"/>
        <v/>
      </c>
      <c r="AHM285" s="36" t="str">
        <f t="shared" si="968"/>
        <v/>
      </c>
      <c r="AHN285" s="36" t="str">
        <f t="shared" si="947"/>
        <v/>
      </c>
      <c r="AHO285" s="39" t="str">
        <f t="shared" si="969"/>
        <v/>
      </c>
    </row>
    <row r="286" spans="1:918" s="5" customFormat="1" outlineLevel="1" x14ac:dyDescent="0.25">
      <c r="A286" s="35">
        <f t="shared" si="970"/>
        <v>9</v>
      </c>
      <c r="B286" s="46" t="s">
        <v>164</v>
      </c>
      <c r="C286" s="37"/>
      <c r="D286" s="35"/>
      <c r="E286" s="35"/>
      <c r="F286" s="35"/>
      <c r="G286" s="57"/>
      <c r="H286" s="57" t="s">
        <v>399</v>
      </c>
      <c r="I286" s="57"/>
      <c r="J286" s="57"/>
      <c r="K286" s="57" t="s">
        <v>399</v>
      </c>
      <c r="L286" s="57" t="s">
        <v>399</v>
      </c>
      <c r="M286" s="57" t="s">
        <v>399</v>
      </c>
      <c r="N286" s="57"/>
      <c r="O286" s="57" t="s">
        <v>399</v>
      </c>
      <c r="P286" s="57" t="s">
        <v>399</v>
      </c>
      <c r="Q286" s="57"/>
      <c r="R286" s="57"/>
      <c r="S286" s="57" t="s">
        <v>399</v>
      </c>
      <c r="T286" s="38"/>
      <c r="U286" s="38"/>
      <c r="V286" s="38"/>
      <c r="W286" s="37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7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7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7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7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7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7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7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7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7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7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7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7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7"/>
      <c r="SJ286" s="38"/>
      <c r="SK286" s="38"/>
      <c r="SL286" s="38"/>
      <c r="SM286" s="38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7"/>
      <c r="TD286" s="38"/>
      <c r="TE286" s="38"/>
      <c r="TF286" s="38"/>
      <c r="TG286" s="38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7"/>
      <c r="TX286" s="38"/>
      <c r="TY286" s="38"/>
      <c r="TZ286" s="38"/>
      <c r="UA286" s="38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7"/>
      <c r="UR286" s="38"/>
      <c r="US286" s="38"/>
      <c r="UT286" s="38"/>
      <c r="UU286" s="38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7"/>
      <c r="VL286" s="38"/>
      <c r="VM286" s="38"/>
      <c r="VN286" s="38"/>
      <c r="VO286" s="38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7"/>
      <c r="WF286" s="38"/>
      <c r="WG286" s="38"/>
      <c r="WH286" s="38"/>
      <c r="WI286" s="38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7"/>
      <c r="WZ286" s="38"/>
      <c r="XA286" s="38"/>
      <c r="XB286" s="38"/>
      <c r="XC286" s="38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7"/>
      <c r="XT286" s="38"/>
      <c r="XU286" s="38"/>
      <c r="XV286" s="38"/>
      <c r="XW286" s="38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7"/>
      <c r="YN286" s="38"/>
      <c r="YO286" s="38"/>
      <c r="YP286" s="38"/>
      <c r="YQ286" s="38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7"/>
      <c r="ZH286" s="38"/>
      <c r="ZI286" s="38"/>
      <c r="ZJ286" s="38"/>
      <c r="ZK286" s="38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7"/>
      <c r="AAB286" s="38"/>
      <c r="AAC286" s="38"/>
      <c r="AAD286" s="38"/>
      <c r="AAE286" s="38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7"/>
      <c r="AAV286" s="38"/>
      <c r="AAW286" s="38"/>
      <c r="AAX286" s="38"/>
      <c r="AAY286" s="38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7"/>
      <c r="ABP286" s="38"/>
      <c r="ABQ286" s="38"/>
      <c r="ABR286" s="38"/>
      <c r="ABS286" s="38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7"/>
      <c r="ACJ286" s="38"/>
      <c r="ACK286" s="38"/>
      <c r="ACL286" s="38"/>
      <c r="ACM286" s="38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7"/>
      <c r="ADD286" s="38"/>
      <c r="ADE286" s="38"/>
      <c r="ADF286" s="38"/>
      <c r="ADG286" s="38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7"/>
      <c r="ADX286" s="38"/>
      <c r="ADY286" s="38"/>
      <c r="ADZ286" s="38"/>
      <c r="AEA286" s="38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7"/>
      <c r="AER286" s="38"/>
      <c r="AES286" s="38"/>
      <c r="AET286" s="38"/>
      <c r="AEU286" s="38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7"/>
      <c r="AFL286" s="38"/>
      <c r="AFM286" s="38"/>
      <c r="AFN286" s="38"/>
      <c r="AFO286" s="38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F286" s="35" t="str">
        <f t="shared" si="948"/>
        <v/>
      </c>
      <c r="AGG286" s="43" t="str">
        <f t="shared" si="949"/>
        <v/>
      </c>
      <c r="AGH286" s="35">
        <f t="shared" si="937"/>
        <v>7</v>
      </c>
      <c r="AGL286" s="36" t="str">
        <f t="shared" si="950"/>
        <v/>
      </c>
      <c r="AGM286" s="36" t="str">
        <f t="shared" si="938"/>
        <v/>
      </c>
      <c r="AGN286" s="39">
        <f t="shared" si="951"/>
        <v>7</v>
      </c>
      <c r="AGO286" s="36" t="str">
        <f t="shared" si="952"/>
        <v/>
      </c>
      <c r="AGP286" s="36" t="str">
        <f t="shared" si="939"/>
        <v/>
      </c>
      <c r="AGQ286" s="39" t="str">
        <f t="shared" si="953"/>
        <v/>
      </c>
      <c r="AGR286" s="36" t="str">
        <f t="shared" si="954"/>
        <v/>
      </c>
      <c r="AGS286" s="36" t="str">
        <f t="shared" si="940"/>
        <v/>
      </c>
      <c r="AGT286" s="39" t="str">
        <f t="shared" si="955"/>
        <v/>
      </c>
      <c r="AGU286" s="36" t="str">
        <f t="shared" si="956"/>
        <v/>
      </c>
      <c r="AGV286" s="36" t="str">
        <f t="shared" si="941"/>
        <v/>
      </c>
      <c r="AGW286" s="39" t="str">
        <f t="shared" si="957"/>
        <v/>
      </c>
      <c r="AGX286" s="36" t="str">
        <f t="shared" si="958"/>
        <v/>
      </c>
      <c r="AGY286" s="36" t="str">
        <f t="shared" si="942"/>
        <v/>
      </c>
      <c r="AGZ286" s="39" t="str">
        <f t="shared" si="959"/>
        <v/>
      </c>
      <c r="AHA286" s="36" t="str">
        <f t="shared" si="960"/>
        <v/>
      </c>
      <c r="AHB286" s="36" t="str">
        <f t="shared" si="943"/>
        <v/>
      </c>
      <c r="AHC286" s="39" t="str">
        <f t="shared" si="961"/>
        <v/>
      </c>
      <c r="AHD286" s="36" t="str">
        <f t="shared" si="962"/>
        <v/>
      </c>
      <c r="AHE286" s="36" t="str">
        <f t="shared" si="944"/>
        <v/>
      </c>
      <c r="AHF286" s="39" t="str">
        <f t="shared" si="963"/>
        <v/>
      </c>
      <c r="AHG286" s="36" t="str">
        <f t="shared" si="964"/>
        <v/>
      </c>
      <c r="AHH286" s="36" t="str">
        <f t="shared" si="945"/>
        <v/>
      </c>
      <c r="AHI286" s="39" t="str">
        <f t="shared" si="965"/>
        <v/>
      </c>
      <c r="AHJ286" s="36" t="str">
        <f t="shared" si="966"/>
        <v/>
      </c>
      <c r="AHK286" s="36" t="str">
        <f t="shared" si="946"/>
        <v/>
      </c>
      <c r="AHL286" s="39" t="str">
        <f t="shared" si="967"/>
        <v/>
      </c>
      <c r="AHM286" s="36" t="str">
        <f t="shared" si="968"/>
        <v/>
      </c>
      <c r="AHN286" s="36" t="str">
        <f t="shared" si="947"/>
        <v/>
      </c>
      <c r="AHO286" s="39" t="str">
        <f t="shared" si="969"/>
        <v/>
      </c>
    </row>
    <row r="287" spans="1:918" s="5" customFormat="1" outlineLevel="1" x14ac:dyDescent="0.25">
      <c r="A287" s="35">
        <f t="shared" si="970"/>
        <v>10</v>
      </c>
      <c r="B287" s="46" t="s">
        <v>165</v>
      </c>
      <c r="C287" s="37"/>
      <c r="D287" s="35"/>
      <c r="E287" s="35"/>
      <c r="F287" s="35"/>
      <c r="G287" s="57"/>
      <c r="H287" s="57" t="s">
        <v>399</v>
      </c>
      <c r="I287" s="57"/>
      <c r="J287" s="57"/>
      <c r="K287" s="57" t="s">
        <v>399</v>
      </c>
      <c r="L287" s="57" t="s">
        <v>399</v>
      </c>
      <c r="M287" s="57" t="s">
        <v>399</v>
      </c>
      <c r="N287" s="57"/>
      <c r="O287" s="57" t="s">
        <v>399</v>
      </c>
      <c r="P287" s="57" t="s">
        <v>399</v>
      </c>
      <c r="Q287" s="57"/>
      <c r="R287" s="57"/>
      <c r="S287" s="57" t="s">
        <v>399</v>
      </c>
      <c r="T287" s="38"/>
      <c r="U287" s="38"/>
      <c r="V287" s="38"/>
      <c r="W287" s="37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7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7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7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7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7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7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7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7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7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7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7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7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7"/>
      <c r="SJ287" s="38"/>
      <c r="SK287" s="38"/>
      <c r="SL287" s="38"/>
      <c r="SM287" s="38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7"/>
      <c r="TD287" s="38"/>
      <c r="TE287" s="38"/>
      <c r="TF287" s="38"/>
      <c r="TG287" s="38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7"/>
      <c r="TX287" s="38"/>
      <c r="TY287" s="38"/>
      <c r="TZ287" s="38"/>
      <c r="UA287" s="38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7"/>
      <c r="UR287" s="38"/>
      <c r="US287" s="38"/>
      <c r="UT287" s="38"/>
      <c r="UU287" s="38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7"/>
      <c r="VL287" s="38"/>
      <c r="VM287" s="38"/>
      <c r="VN287" s="38"/>
      <c r="VO287" s="38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7"/>
      <c r="WF287" s="38"/>
      <c r="WG287" s="38"/>
      <c r="WH287" s="38"/>
      <c r="WI287" s="38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7"/>
      <c r="WZ287" s="38"/>
      <c r="XA287" s="38"/>
      <c r="XB287" s="38"/>
      <c r="XC287" s="38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7"/>
      <c r="XT287" s="38"/>
      <c r="XU287" s="38"/>
      <c r="XV287" s="38"/>
      <c r="XW287" s="38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7"/>
      <c r="YN287" s="38"/>
      <c r="YO287" s="38"/>
      <c r="YP287" s="38"/>
      <c r="YQ287" s="38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7"/>
      <c r="ZH287" s="38"/>
      <c r="ZI287" s="38"/>
      <c r="ZJ287" s="38"/>
      <c r="ZK287" s="38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7"/>
      <c r="AAB287" s="38"/>
      <c r="AAC287" s="38"/>
      <c r="AAD287" s="38"/>
      <c r="AAE287" s="38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7"/>
      <c r="AAV287" s="38"/>
      <c r="AAW287" s="38"/>
      <c r="AAX287" s="38"/>
      <c r="AAY287" s="38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7"/>
      <c r="ABP287" s="38"/>
      <c r="ABQ287" s="38"/>
      <c r="ABR287" s="38"/>
      <c r="ABS287" s="38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7"/>
      <c r="ACJ287" s="38"/>
      <c r="ACK287" s="38"/>
      <c r="ACL287" s="38"/>
      <c r="ACM287" s="38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7"/>
      <c r="ADD287" s="38"/>
      <c r="ADE287" s="38"/>
      <c r="ADF287" s="38"/>
      <c r="ADG287" s="38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7"/>
      <c r="ADX287" s="38"/>
      <c r="ADY287" s="38"/>
      <c r="ADZ287" s="38"/>
      <c r="AEA287" s="38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7"/>
      <c r="AER287" s="38"/>
      <c r="AES287" s="38"/>
      <c r="AET287" s="38"/>
      <c r="AEU287" s="38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7"/>
      <c r="AFL287" s="38"/>
      <c r="AFM287" s="38"/>
      <c r="AFN287" s="38"/>
      <c r="AFO287" s="38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F287" s="35" t="str">
        <f t="shared" si="948"/>
        <v/>
      </c>
      <c r="AGG287" s="43" t="str">
        <f t="shared" si="949"/>
        <v/>
      </c>
      <c r="AGH287" s="35">
        <f t="shared" si="937"/>
        <v>7</v>
      </c>
      <c r="AGL287" s="36" t="str">
        <f t="shared" si="950"/>
        <v/>
      </c>
      <c r="AGM287" s="36" t="str">
        <f t="shared" si="938"/>
        <v/>
      </c>
      <c r="AGN287" s="39">
        <f t="shared" si="951"/>
        <v>7</v>
      </c>
      <c r="AGO287" s="36" t="str">
        <f t="shared" si="952"/>
        <v/>
      </c>
      <c r="AGP287" s="36" t="str">
        <f t="shared" si="939"/>
        <v/>
      </c>
      <c r="AGQ287" s="39" t="str">
        <f t="shared" si="953"/>
        <v/>
      </c>
      <c r="AGR287" s="36" t="str">
        <f t="shared" si="954"/>
        <v/>
      </c>
      <c r="AGS287" s="36" t="str">
        <f t="shared" si="940"/>
        <v/>
      </c>
      <c r="AGT287" s="39" t="str">
        <f t="shared" si="955"/>
        <v/>
      </c>
      <c r="AGU287" s="36" t="str">
        <f t="shared" si="956"/>
        <v/>
      </c>
      <c r="AGV287" s="36" t="str">
        <f t="shared" si="941"/>
        <v/>
      </c>
      <c r="AGW287" s="39" t="str">
        <f t="shared" si="957"/>
        <v/>
      </c>
      <c r="AGX287" s="36" t="str">
        <f t="shared" si="958"/>
        <v/>
      </c>
      <c r="AGY287" s="36" t="str">
        <f t="shared" si="942"/>
        <v/>
      </c>
      <c r="AGZ287" s="39" t="str">
        <f t="shared" si="959"/>
        <v/>
      </c>
      <c r="AHA287" s="36" t="str">
        <f t="shared" si="960"/>
        <v/>
      </c>
      <c r="AHB287" s="36" t="str">
        <f t="shared" si="943"/>
        <v/>
      </c>
      <c r="AHC287" s="39" t="str">
        <f t="shared" si="961"/>
        <v/>
      </c>
      <c r="AHD287" s="36" t="str">
        <f t="shared" si="962"/>
        <v/>
      </c>
      <c r="AHE287" s="36" t="str">
        <f t="shared" si="944"/>
        <v/>
      </c>
      <c r="AHF287" s="39" t="str">
        <f t="shared" si="963"/>
        <v/>
      </c>
      <c r="AHG287" s="36" t="str">
        <f t="shared" si="964"/>
        <v/>
      </c>
      <c r="AHH287" s="36" t="str">
        <f t="shared" si="945"/>
        <v/>
      </c>
      <c r="AHI287" s="39" t="str">
        <f t="shared" si="965"/>
        <v/>
      </c>
      <c r="AHJ287" s="36" t="str">
        <f t="shared" si="966"/>
        <v/>
      </c>
      <c r="AHK287" s="36" t="str">
        <f t="shared" si="946"/>
        <v/>
      </c>
      <c r="AHL287" s="39" t="str">
        <f t="shared" si="967"/>
        <v/>
      </c>
      <c r="AHM287" s="36" t="str">
        <f t="shared" si="968"/>
        <v/>
      </c>
      <c r="AHN287" s="36" t="str">
        <f t="shared" si="947"/>
        <v/>
      </c>
      <c r="AHO287" s="39" t="str">
        <f t="shared" si="969"/>
        <v/>
      </c>
    </row>
    <row r="288" spans="1:918" s="5" customFormat="1" outlineLevel="1" x14ac:dyDescent="0.25">
      <c r="A288" s="35">
        <f t="shared" si="970"/>
        <v>11</v>
      </c>
      <c r="B288" s="46" t="s">
        <v>166</v>
      </c>
      <c r="C288" s="37"/>
      <c r="D288" s="35"/>
      <c r="E288" s="35"/>
      <c r="F288" s="35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 t="s">
        <v>399</v>
      </c>
      <c r="T288" s="38"/>
      <c r="U288" s="38"/>
      <c r="V288" s="38"/>
      <c r="W288" s="37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7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7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7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7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7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7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7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  <c r="FV288" s="38"/>
      <c r="FW288" s="38"/>
      <c r="FX288" s="38"/>
      <c r="FY288" s="38"/>
      <c r="FZ288" s="38"/>
      <c r="GA288" s="37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7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7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7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  <c r="IW288" s="38"/>
      <c r="IX288" s="38"/>
      <c r="IY288" s="38"/>
      <c r="IZ288" s="38"/>
      <c r="JA288" s="38"/>
      <c r="JB288" s="38"/>
      <c r="JC288" s="37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7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7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7"/>
      <c r="QB288" s="38"/>
      <c r="QC288" s="38"/>
      <c r="QD288" s="38"/>
      <c r="QE288" s="38"/>
      <c r="QF288" s="38"/>
      <c r="QG288" s="38"/>
      <c r="QH288" s="38"/>
      <c r="QI288" s="38"/>
      <c r="QJ288" s="38"/>
      <c r="QK288" s="38"/>
      <c r="QL288" s="38"/>
      <c r="QM288" s="38"/>
      <c r="QN288" s="38"/>
      <c r="QO288" s="38"/>
      <c r="QP288" s="38"/>
      <c r="QQ288" s="38"/>
      <c r="QR288" s="38"/>
      <c r="QS288" s="38"/>
      <c r="QT288" s="38"/>
      <c r="QU288" s="37"/>
      <c r="QV288" s="38"/>
      <c r="QW288" s="38"/>
      <c r="QX288" s="38"/>
      <c r="QY288" s="38"/>
      <c r="QZ288" s="38"/>
      <c r="RA288" s="38"/>
      <c r="RB288" s="38"/>
      <c r="RC288" s="38"/>
      <c r="RD288" s="38"/>
      <c r="RE288" s="38"/>
      <c r="RF288" s="38"/>
      <c r="RG288" s="38"/>
      <c r="RH288" s="38"/>
      <c r="RI288" s="38"/>
      <c r="RJ288" s="38"/>
      <c r="RK288" s="38"/>
      <c r="RL288" s="38"/>
      <c r="RM288" s="38"/>
      <c r="RN288" s="38"/>
      <c r="RO288" s="37"/>
      <c r="RP288" s="38"/>
      <c r="RQ288" s="38"/>
      <c r="RR288" s="38"/>
      <c r="RS288" s="38"/>
      <c r="RT288" s="38"/>
      <c r="RU288" s="38"/>
      <c r="RV288" s="38"/>
      <c r="RW288" s="38"/>
      <c r="RX288" s="38"/>
      <c r="RY288" s="38"/>
      <c r="RZ288" s="38"/>
      <c r="SA288" s="38"/>
      <c r="SB288" s="38"/>
      <c r="SC288" s="38"/>
      <c r="SD288" s="38"/>
      <c r="SE288" s="38"/>
      <c r="SF288" s="38"/>
      <c r="SG288" s="38"/>
      <c r="SH288" s="38"/>
      <c r="SI288" s="37"/>
      <c r="SJ288" s="38"/>
      <c r="SK288" s="38"/>
      <c r="SL288" s="38"/>
      <c r="SM288" s="38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7"/>
      <c r="TD288" s="38"/>
      <c r="TE288" s="38"/>
      <c r="TF288" s="38"/>
      <c r="TG288" s="38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7"/>
      <c r="TX288" s="38"/>
      <c r="TY288" s="38"/>
      <c r="TZ288" s="38"/>
      <c r="UA288" s="38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7"/>
      <c r="UR288" s="38"/>
      <c r="US288" s="38"/>
      <c r="UT288" s="38"/>
      <c r="UU288" s="38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7"/>
      <c r="VL288" s="38"/>
      <c r="VM288" s="38"/>
      <c r="VN288" s="38"/>
      <c r="VO288" s="38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7"/>
      <c r="WF288" s="38"/>
      <c r="WG288" s="38"/>
      <c r="WH288" s="38"/>
      <c r="WI288" s="38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7"/>
      <c r="WZ288" s="38"/>
      <c r="XA288" s="38"/>
      <c r="XB288" s="38"/>
      <c r="XC288" s="38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7"/>
      <c r="XT288" s="38"/>
      <c r="XU288" s="38"/>
      <c r="XV288" s="38"/>
      <c r="XW288" s="38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7"/>
      <c r="YN288" s="38"/>
      <c r="YO288" s="38"/>
      <c r="YP288" s="38"/>
      <c r="YQ288" s="38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7"/>
      <c r="ZH288" s="38"/>
      <c r="ZI288" s="38"/>
      <c r="ZJ288" s="38"/>
      <c r="ZK288" s="38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7"/>
      <c r="AAB288" s="38"/>
      <c r="AAC288" s="38"/>
      <c r="AAD288" s="38"/>
      <c r="AAE288" s="38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7"/>
      <c r="AAV288" s="38"/>
      <c r="AAW288" s="38"/>
      <c r="AAX288" s="38"/>
      <c r="AAY288" s="38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7"/>
      <c r="ABP288" s="38"/>
      <c r="ABQ288" s="38"/>
      <c r="ABR288" s="38"/>
      <c r="ABS288" s="38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7"/>
      <c r="ACJ288" s="38"/>
      <c r="ACK288" s="38"/>
      <c r="ACL288" s="38"/>
      <c r="ACM288" s="38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7"/>
      <c r="ADD288" s="38"/>
      <c r="ADE288" s="38"/>
      <c r="ADF288" s="38"/>
      <c r="ADG288" s="38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7"/>
      <c r="ADX288" s="38"/>
      <c r="ADY288" s="38"/>
      <c r="ADZ288" s="38"/>
      <c r="AEA288" s="38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7"/>
      <c r="AER288" s="38"/>
      <c r="AES288" s="38"/>
      <c r="AET288" s="38"/>
      <c r="AEU288" s="38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7"/>
      <c r="AFL288" s="38"/>
      <c r="AFM288" s="38"/>
      <c r="AFN288" s="38"/>
      <c r="AFO288" s="38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F288" s="35" t="str">
        <f t="shared" si="948"/>
        <v/>
      </c>
      <c r="AGG288" s="43" t="str">
        <f t="shared" si="949"/>
        <v/>
      </c>
      <c r="AGH288" s="35">
        <f t="shared" si="937"/>
        <v>1</v>
      </c>
      <c r="AGL288" s="36" t="str">
        <f t="shared" si="950"/>
        <v/>
      </c>
      <c r="AGM288" s="36" t="str">
        <f t="shared" si="938"/>
        <v/>
      </c>
      <c r="AGN288" s="39">
        <f t="shared" si="951"/>
        <v>1</v>
      </c>
      <c r="AGO288" s="36" t="str">
        <f t="shared" si="952"/>
        <v/>
      </c>
      <c r="AGP288" s="36" t="str">
        <f t="shared" si="939"/>
        <v/>
      </c>
      <c r="AGQ288" s="39" t="str">
        <f t="shared" si="953"/>
        <v/>
      </c>
      <c r="AGR288" s="36" t="str">
        <f t="shared" si="954"/>
        <v/>
      </c>
      <c r="AGS288" s="36" t="str">
        <f t="shared" si="940"/>
        <v/>
      </c>
      <c r="AGT288" s="39" t="str">
        <f t="shared" si="955"/>
        <v/>
      </c>
      <c r="AGU288" s="36" t="str">
        <f t="shared" si="956"/>
        <v/>
      </c>
      <c r="AGV288" s="36" t="str">
        <f t="shared" si="941"/>
        <v/>
      </c>
      <c r="AGW288" s="39" t="str">
        <f t="shared" si="957"/>
        <v/>
      </c>
      <c r="AGX288" s="36" t="str">
        <f t="shared" si="958"/>
        <v/>
      </c>
      <c r="AGY288" s="36" t="str">
        <f t="shared" si="942"/>
        <v/>
      </c>
      <c r="AGZ288" s="39" t="str">
        <f t="shared" si="959"/>
        <v/>
      </c>
      <c r="AHA288" s="36" t="str">
        <f t="shared" si="960"/>
        <v/>
      </c>
      <c r="AHB288" s="36" t="str">
        <f t="shared" si="943"/>
        <v/>
      </c>
      <c r="AHC288" s="39" t="str">
        <f t="shared" si="961"/>
        <v/>
      </c>
      <c r="AHD288" s="36" t="str">
        <f t="shared" si="962"/>
        <v/>
      </c>
      <c r="AHE288" s="36" t="str">
        <f t="shared" si="944"/>
        <v/>
      </c>
      <c r="AHF288" s="39" t="str">
        <f t="shared" si="963"/>
        <v/>
      </c>
      <c r="AHG288" s="36" t="str">
        <f t="shared" si="964"/>
        <v/>
      </c>
      <c r="AHH288" s="36" t="str">
        <f t="shared" si="945"/>
        <v/>
      </c>
      <c r="AHI288" s="39" t="str">
        <f t="shared" si="965"/>
        <v/>
      </c>
      <c r="AHJ288" s="36" t="str">
        <f t="shared" si="966"/>
        <v/>
      </c>
      <c r="AHK288" s="36" t="str">
        <f t="shared" si="946"/>
        <v/>
      </c>
      <c r="AHL288" s="39" t="str">
        <f t="shared" si="967"/>
        <v/>
      </c>
      <c r="AHM288" s="36" t="str">
        <f t="shared" si="968"/>
        <v/>
      </c>
      <c r="AHN288" s="36" t="str">
        <f t="shared" si="947"/>
        <v/>
      </c>
      <c r="AHO288" s="39" t="str">
        <f t="shared" si="969"/>
        <v/>
      </c>
    </row>
    <row r="289" spans="1:899" s="5" customFormat="1" outlineLevel="1" x14ac:dyDescent="0.25">
      <c r="A289" s="35">
        <f t="shared" si="970"/>
        <v>12</v>
      </c>
      <c r="B289" s="55" t="s">
        <v>308</v>
      </c>
      <c r="C289" s="37"/>
      <c r="D289" s="35"/>
      <c r="E289" s="35"/>
      <c r="F289" s="35"/>
      <c r="G289" s="57"/>
      <c r="H289" s="57" t="s">
        <v>399</v>
      </c>
      <c r="I289" s="57"/>
      <c r="J289" s="57"/>
      <c r="K289" s="57" t="s">
        <v>399</v>
      </c>
      <c r="L289" s="57" t="s">
        <v>399</v>
      </c>
      <c r="M289" s="57" t="s">
        <v>399</v>
      </c>
      <c r="N289" s="57"/>
      <c r="O289" s="57" t="s">
        <v>399</v>
      </c>
      <c r="P289" s="57" t="s">
        <v>399</v>
      </c>
      <c r="Q289" s="57"/>
      <c r="R289" s="57"/>
      <c r="S289" s="57" t="s">
        <v>399</v>
      </c>
      <c r="T289" s="38"/>
      <c r="U289" s="38"/>
      <c r="V289" s="38"/>
      <c r="W289" s="37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7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7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7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7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7"/>
      <c r="DT289" s="38"/>
      <c r="DU289" s="38"/>
      <c r="DV289" s="38"/>
      <c r="DW289" s="38"/>
      <c r="DX289" s="38"/>
      <c r="DY289" s="38"/>
      <c r="DZ289" s="38"/>
      <c r="EA289" s="38"/>
      <c r="EB289" s="38"/>
      <c r="EC289" s="38"/>
      <c r="ED289" s="38"/>
      <c r="EE289" s="38"/>
      <c r="EF289" s="38"/>
      <c r="EG289" s="38"/>
      <c r="EH289" s="38"/>
      <c r="EI289" s="38"/>
      <c r="EJ289" s="38"/>
      <c r="EK289" s="38"/>
      <c r="EL289" s="38"/>
      <c r="EM289" s="37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7"/>
      <c r="FH289" s="38"/>
      <c r="FI289" s="38"/>
      <c r="FJ289" s="38"/>
      <c r="FK289" s="38"/>
      <c r="FL289" s="38"/>
      <c r="FM289" s="38"/>
      <c r="FN289" s="38"/>
      <c r="FO289" s="38"/>
      <c r="FP289" s="38"/>
      <c r="FQ289" s="38"/>
      <c r="FR289" s="38"/>
      <c r="FS289" s="38"/>
      <c r="FT289" s="38"/>
      <c r="FU289" s="38"/>
      <c r="FV289" s="38"/>
      <c r="FW289" s="38"/>
      <c r="FX289" s="38"/>
      <c r="FY289" s="38"/>
      <c r="FZ289" s="38"/>
      <c r="GA289" s="37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7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7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7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  <c r="IW289" s="38"/>
      <c r="IX289" s="38"/>
      <c r="IY289" s="38"/>
      <c r="IZ289" s="38"/>
      <c r="JA289" s="38"/>
      <c r="JB289" s="38"/>
      <c r="JC289" s="37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7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7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7"/>
      <c r="QB289" s="38"/>
      <c r="QC289" s="38"/>
      <c r="QD289" s="38"/>
      <c r="QE289" s="38"/>
      <c r="QF289" s="38"/>
      <c r="QG289" s="38"/>
      <c r="QH289" s="38"/>
      <c r="QI289" s="38"/>
      <c r="QJ289" s="38"/>
      <c r="QK289" s="38"/>
      <c r="QL289" s="38"/>
      <c r="QM289" s="38"/>
      <c r="QN289" s="38"/>
      <c r="QO289" s="38"/>
      <c r="QP289" s="38"/>
      <c r="QQ289" s="38"/>
      <c r="QR289" s="38"/>
      <c r="QS289" s="38"/>
      <c r="QT289" s="38"/>
      <c r="QU289" s="37"/>
      <c r="QV289" s="38"/>
      <c r="QW289" s="38"/>
      <c r="QX289" s="38"/>
      <c r="QY289" s="38"/>
      <c r="QZ289" s="38"/>
      <c r="RA289" s="38"/>
      <c r="RB289" s="38"/>
      <c r="RC289" s="38"/>
      <c r="RD289" s="38"/>
      <c r="RE289" s="38"/>
      <c r="RF289" s="38"/>
      <c r="RG289" s="38"/>
      <c r="RH289" s="38"/>
      <c r="RI289" s="38"/>
      <c r="RJ289" s="38"/>
      <c r="RK289" s="38"/>
      <c r="RL289" s="38"/>
      <c r="RM289" s="38"/>
      <c r="RN289" s="38"/>
      <c r="RO289" s="37"/>
      <c r="RP289" s="38"/>
      <c r="RQ289" s="38"/>
      <c r="RR289" s="38"/>
      <c r="RS289" s="38"/>
      <c r="RT289" s="38"/>
      <c r="RU289" s="38"/>
      <c r="RV289" s="38"/>
      <c r="RW289" s="38"/>
      <c r="RX289" s="38"/>
      <c r="RY289" s="38"/>
      <c r="RZ289" s="38"/>
      <c r="SA289" s="38"/>
      <c r="SB289" s="38"/>
      <c r="SC289" s="38"/>
      <c r="SD289" s="38"/>
      <c r="SE289" s="38"/>
      <c r="SF289" s="38"/>
      <c r="SG289" s="38"/>
      <c r="SH289" s="38"/>
      <c r="SI289" s="37"/>
      <c r="SJ289" s="38"/>
      <c r="SK289" s="38"/>
      <c r="SL289" s="38"/>
      <c r="SM289" s="38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7"/>
      <c r="TD289" s="38"/>
      <c r="TE289" s="38"/>
      <c r="TF289" s="38"/>
      <c r="TG289" s="38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7"/>
      <c r="TX289" s="38"/>
      <c r="TY289" s="38"/>
      <c r="TZ289" s="38"/>
      <c r="UA289" s="38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7"/>
      <c r="UR289" s="38"/>
      <c r="US289" s="38"/>
      <c r="UT289" s="38"/>
      <c r="UU289" s="38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7"/>
      <c r="VL289" s="38"/>
      <c r="VM289" s="38"/>
      <c r="VN289" s="38"/>
      <c r="VO289" s="38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7"/>
      <c r="WF289" s="38"/>
      <c r="WG289" s="38"/>
      <c r="WH289" s="38"/>
      <c r="WI289" s="38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7"/>
      <c r="WZ289" s="38"/>
      <c r="XA289" s="38"/>
      <c r="XB289" s="38"/>
      <c r="XC289" s="38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7"/>
      <c r="XT289" s="38"/>
      <c r="XU289" s="38"/>
      <c r="XV289" s="38"/>
      <c r="XW289" s="38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7"/>
      <c r="YN289" s="38"/>
      <c r="YO289" s="38"/>
      <c r="YP289" s="38"/>
      <c r="YQ289" s="38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7"/>
      <c r="ZH289" s="38"/>
      <c r="ZI289" s="38"/>
      <c r="ZJ289" s="38"/>
      <c r="ZK289" s="38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7"/>
      <c r="AAB289" s="38"/>
      <c r="AAC289" s="38"/>
      <c r="AAD289" s="38"/>
      <c r="AAE289" s="38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7"/>
      <c r="AAV289" s="38"/>
      <c r="AAW289" s="38"/>
      <c r="AAX289" s="38"/>
      <c r="AAY289" s="38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7"/>
      <c r="ABP289" s="38"/>
      <c r="ABQ289" s="38"/>
      <c r="ABR289" s="38"/>
      <c r="ABS289" s="38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7"/>
      <c r="ACJ289" s="38"/>
      <c r="ACK289" s="38"/>
      <c r="ACL289" s="38"/>
      <c r="ACM289" s="38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7"/>
      <c r="ADD289" s="38"/>
      <c r="ADE289" s="38"/>
      <c r="ADF289" s="38"/>
      <c r="ADG289" s="38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7"/>
      <c r="ADX289" s="38"/>
      <c r="ADY289" s="38"/>
      <c r="ADZ289" s="38"/>
      <c r="AEA289" s="38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7"/>
      <c r="AER289" s="38"/>
      <c r="AES289" s="38"/>
      <c r="AET289" s="38"/>
      <c r="AEU289" s="38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7"/>
      <c r="AFL289" s="38"/>
      <c r="AFM289" s="38"/>
      <c r="AFN289" s="38"/>
      <c r="AFO289" s="38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F289" s="35" t="str">
        <f t="shared" si="948"/>
        <v/>
      </c>
      <c r="AGG289" s="43" t="str">
        <f t="shared" si="949"/>
        <v/>
      </c>
      <c r="AGH289" s="35">
        <f t="shared" si="937"/>
        <v>7</v>
      </c>
      <c r="AGL289" s="36" t="str">
        <f t="shared" si="950"/>
        <v/>
      </c>
      <c r="AGM289" s="36" t="str">
        <f t="shared" si="938"/>
        <v/>
      </c>
      <c r="AGN289" s="39">
        <f t="shared" si="951"/>
        <v>7</v>
      </c>
      <c r="AGO289" s="36" t="str">
        <f t="shared" si="952"/>
        <v/>
      </c>
      <c r="AGP289" s="36" t="str">
        <f t="shared" si="939"/>
        <v/>
      </c>
      <c r="AGQ289" s="39" t="str">
        <f t="shared" si="953"/>
        <v/>
      </c>
      <c r="AGR289" s="36" t="str">
        <f t="shared" si="954"/>
        <v/>
      </c>
      <c r="AGS289" s="36" t="str">
        <f t="shared" si="940"/>
        <v/>
      </c>
      <c r="AGT289" s="39" t="str">
        <f t="shared" si="955"/>
        <v/>
      </c>
      <c r="AGU289" s="36" t="str">
        <f t="shared" si="956"/>
        <v/>
      </c>
      <c r="AGV289" s="36" t="str">
        <f t="shared" si="941"/>
        <v/>
      </c>
      <c r="AGW289" s="39" t="str">
        <f t="shared" si="957"/>
        <v/>
      </c>
      <c r="AGX289" s="36" t="str">
        <f t="shared" si="958"/>
        <v/>
      </c>
      <c r="AGY289" s="36" t="str">
        <f t="shared" si="942"/>
        <v/>
      </c>
      <c r="AGZ289" s="39" t="str">
        <f t="shared" si="959"/>
        <v/>
      </c>
      <c r="AHA289" s="36" t="str">
        <f t="shared" si="960"/>
        <v/>
      </c>
      <c r="AHB289" s="36" t="str">
        <f t="shared" si="943"/>
        <v/>
      </c>
      <c r="AHC289" s="39" t="str">
        <f t="shared" si="961"/>
        <v/>
      </c>
      <c r="AHD289" s="36" t="str">
        <f t="shared" si="962"/>
        <v/>
      </c>
      <c r="AHE289" s="36" t="str">
        <f t="shared" si="944"/>
        <v/>
      </c>
      <c r="AHF289" s="39" t="str">
        <f t="shared" si="963"/>
        <v/>
      </c>
      <c r="AHG289" s="36" t="str">
        <f t="shared" si="964"/>
        <v/>
      </c>
      <c r="AHH289" s="36" t="str">
        <f t="shared" si="945"/>
        <v/>
      </c>
      <c r="AHI289" s="39" t="str">
        <f t="shared" si="965"/>
        <v/>
      </c>
      <c r="AHJ289" s="36" t="str">
        <f t="shared" si="966"/>
        <v/>
      </c>
      <c r="AHK289" s="36" t="str">
        <f t="shared" si="946"/>
        <v/>
      </c>
      <c r="AHL289" s="39" t="str">
        <f t="shared" si="967"/>
        <v/>
      </c>
      <c r="AHM289" s="36" t="str">
        <f t="shared" si="968"/>
        <v/>
      </c>
      <c r="AHN289" s="36" t="str">
        <f t="shared" si="947"/>
        <v/>
      </c>
      <c r="AHO289" s="39" t="str">
        <f t="shared" si="969"/>
        <v/>
      </c>
    </row>
    <row r="290" spans="1:899" s="5" customFormat="1" outlineLevel="1" x14ac:dyDescent="0.25">
      <c r="A290" s="35">
        <f t="shared" si="970"/>
        <v>13</v>
      </c>
      <c r="B290" s="47" t="s">
        <v>167</v>
      </c>
      <c r="C290" s="37"/>
      <c r="D290" s="35"/>
      <c r="E290" s="35"/>
      <c r="F290" s="35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38"/>
      <c r="U290" s="38"/>
      <c r="V290" s="38"/>
      <c r="W290" s="37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7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7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7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7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7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7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7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7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7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7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7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7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7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7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7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7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7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7"/>
      <c r="YN290" s="38"/>
      <c r="YO290" s="38"/>
      <c r="YP290" s="38"/>
      <c r="YQ290" s="38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7"/>
      <c r="ZH290" s="38"/>
      <c r="ZI290" s="38"/>
      <c r="ZJ290" s="38"/>
      <c r="ZK290" s="38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7"/>
      <c r="AAB290" s="38"/>
      <c r="AAC290" s="38"/>
      <c r="AAD290" s="38"/>
      <c r="AAE290" s="38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7"/>
      <c r="AAV290" s="38"/>
      <c r="AAW290" s="38"/>
      <c r="AAX290" s="38"/>
      <c r="AAY290" s="38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7"/>
      <c r="ABP290" s="38"/>
      <c r="ABQ290" s="38"/>
      <c r="ABR290" s="38"/>
      <c r="ABS290" s="38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7"/>
      <c r="ACJ290" s="38"/>
      <c r="ACK290" s="38"/>
      <c r="ACL290" s="38"/>
      <c r="ACM290" s="38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7"/>
      <c r="ADD290" s="38"/>
      <c r="ADE290" s="38"/>
      <c r="ADF290" s="38"/>
      <c r="ADG290" s="38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7"/>
      <c r="ADX290" s="38"/>
      <c r="ADY290" s="38"/>
      <c r="ADZ290" s="38"/>
      <c r="AEA290" s="38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7"/>
      <c r="AER290" s="38"/>
      <c r="AES290" s="38"/>
      <c r="AET290" s="38"/>
      <c r="AEU290" s="38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7"/>
      <c r="AFL290" s="38"/>
      <c r="AFM290" s="38"/>
      <c r="AFN290" s="38"/>
      <c r="AFO290" s="38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F290" s="35" t="str">
        <f t="shared" si="948"/>
        <v/>
      </c>
      <c r="AGG290" s="43" t="str">
        <f t="shared" si="949"/>
        <v/>
      </c>
      <c r="AGH290" s="35" t="str">
        <f t="shared" si="937"/>
        <v/>
      </c>
      <c r="AGL290" s="36" t="str">
        <f t="shared" si="950"/>
        <v/>
      </c>
      <c r="AGM290" s="36" t="str">
        <f t="shared" si="938"/>
        <v/>
      </c>
      <c r="AGN290" s="39" t="str">
        <f t="shared" si="951"/>
        <v/>
      </c>
      <c r="AGO290" s="36" t="str">
        <f t="shared" si="952"/>
        <v/>
      </c>
      <c r="AGP290" s="36" t="str">
        <f t="shared" si="939"/>
        <v/>
      </c>
      <c r="AGQ290" s="39" t="str">
        <f t="shared" si="953"/>
        <v/>
      </c>
      <c r="AGR290" s="36" t="str">
        <f t="shared" si="954"/>
        <v/>
      </c>
      <c r="AGS290" s="36" t="str">
        <f t="shared" si="940"/>
        <v/>
      </c>
      <c r="AGT290" s="39" t="str">
        <f t="shared" si="955"/>
        <v/>
      </c>
      <c r="AGU290" s="36" t="str">
        <f t="shared" si="956"/>
        <v/>
      </c>
      <c r="AGV290" s="36" t="str">
        <f t="shared" si="941"/>
        <v/>
      </c>
      <c r="AGW290" s="39" t="str">
        <f t="shared" si="957"/>
        <v/>
      </c>
      <c r="AGX290" s="36" t="str">
        <f t="shared" si="958"/>
        <v/>
      </c>
      <c r="AGY290" s="36" t="str">
        <f t="shared" si="942"/>
        <v/>
      </c>
      <c r="AGZ290" s="39" t="str">
        <f t="shared" si="959"/>
        <v/>
      </c>
      <c r="AHA290" s="36" t="str">
        <f t="shared" si="960"/>
        <v/>
      </c>
      <c r="AHB290" s="36" t="str">
        <f t="shared" si="943"/>
        <v/>
      </c>
      <c r="AHC290" s="39" t="str">
        <f t="shared" si="961"/>
        <v/>
      </c>
      <c r="AHD290" s="36" t="str">
        <f t="shared" si="962"/>
        <v/>
      </c>
      <c r="AHE290" s="36" t="str">
        <f t="shared" si="944"/>
        <v/>
      </c>
      <c r="AHF290" s="39" t="str">
        <f t="shared" si="963"/>
        <v/>
      </c>
      <c r="AHG290" s="36" t="str">
        <f t="shared" si="964"/>
        <v/>
      </c>
      <c r="AHH290" s="36" t="str">
        <f t="shared" si="945"/>
        <v/>
      </c>
      <c r="AHI290" s="39" t="str">
        <f t="shared" si="965"/>
        <v/>
      </c>
      <c r="AHJ290" s="36" t="str">
        <f t="shared" si="966"/>
        <v/>
      </c>
      <c r="AHK290" s="36" t="str">
        <f t="shared" si="946"/>
        <v/>
      </c>
      <c r="AHL290" s="39" t="str">
        <f t="shared" si="967"/>
        <v/>
      </c>
      <c r="AHM290" s="36" t="str">
        <f t="shared" si="968"/>
        <v/>
      </c>
      <c r="AHN290" s="36" t="str">
        <f t="shared" si="947"/>
        <v/>
      </c>
      <c r="AHO290" s="39" t="str">
        <f t="shared" si="969"/>
        <v/>
      </c>
    </row>
    <row r="291" spans="1:899" s="5" customFormat="1" outlineLevel="1" x14ac:dyDescent="0.25">
      <c r="A291" s="35">
        <f t="shared" si="970"/>
        <v>14</v>
      </c>
      <c r="B291" s="46" t="s">
        <v>168</v>
      </c>
      <c r="C291" s="37"/>
      <c r="D291" s="35"/>
      <c r="E291" s="35"/>
      <c r="F291" s="35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38"/>
      <c r="U291" s="38"/>
      <c r="V291" s="38"/>
      <c r="W291" s="37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7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7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7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7"/>
      <c r="CZ291" s="38"/>
      <c r="DA291" s="38"/>
      <c r="DB291" s="38"/>
      <c r="DC291" s="38"/>
      <c r="DD291" s="38"/>
      <c r="DE291" s="38"/>
      <c r="DF291" s="38"/>
      <c r="DG291" s="38"/>
      <c r="DH291" s="38"/>
      <c r="DI291" s="38"/>
      <c r="DJ291" s="38"/>
      <c r="DK291" s="38"/>
      <c r="DL291" s="38"/>
      <c r="DM291" s="38"/>
      <c r="DN291" s="38"/>
      <c r="DO291" s="38"/>
      <c r="DP291" s="38"/>
      <c r="DQ291" s="38"/>
      <c r="DR291" s="38"/>
      <c r="DS291" s="37"/>
      <c r="DT291" s="38"/>
      <c r="DU291" s="38"/>
      <c r="DV291" s="38"/>
      <c r="DW291" s="38"/>
      <c r="DX291" s="38"/>
      <c r="DY291" s="38"/>
      <c r="DZ291" s="38"/>
      <c r="EA291" s="38"/>
      <c r="EB291" s="38"/>
      <c r="EC291" s="38"/>
      <c r="ED291" s="38"/>
      <c r="EE291" s="38"/>
      <c r="EF291" s="38"/>
      <c r="EG291" s="38"/>
      <c r="EH291" s="38"/>
      <c r="EI291" s="38"/>
      <c r="EJ291" s="38"/>
      <c r="EK291" s="38"/>
      <c r="EL291" s="38"/>
      <c r="EM291" s="37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37"/>
      <c r="FH291" s="38"/>
      <c r="FI291" s="38"/>
      <c r="FJ291" s="38"/>
      <c r="FK291" s="38"/>
      <c r="FL291" s="38"/>
      <c r="FM291" s="38"/>
      <c r="FN291" s="38"/>
      <c r="FO291" s="38"/>
      <c r="FP291" s="38"/>
      <c r="FQ291" s="38"/>
      <c r="FR291" s="38"/>
      <c r="FS291" s="38"/>
      <c r="FT291" s="38"/>
      <c r="FU291" s="38"/>
      <c r="FV291" s="38"/>
      <c r="FW291" s="38"/>
      <c r="FX291" s="38"/>
      <c r="FY291" s="38"/>
      <c r="FZ291" s="38"/>
      <c r="GA291" s="37"/>
      <c r="GB291" s="38"/>
      <c r="GC291" s="38"/>
      <c r="GD291" s="38"/>
      <c r="GE291" s="38"/>
      <c r="GF291" s="38"/>
      <c r="GG291" s="38"/>
      <c r="GH291" s="38"/>
      <c r="GI291" s="38"/>
      <c r="GJ291" s="38"/>
      <c r="GK291" s="38"/>
      <c r="GL291" s="38"/>
      <c r="GM291" s="38"/>
      <c r="GN291" s="38"/>
      <c r="GO291" s="38"/>
      <c r="GP291" s="38"/>
      <c r="GQ291" s="38"/>
      <c r="GR291" s="38"/>
      <c r="GS291" s="38"/>
      <c r="GT291" s="38"/>
      <c r="GU291" s="37"/>
      <c r="GV291" s="38"/>
      <c r="GW291" s="38"/>
      <c r="GX291" s="38"/>
      <c r="GY291" s="38"/>
      <c r="GZ291" s="38"/>
      <c r="HA291" s="38"/>
      <c r="HB291" s="38"/>
      <c r="HC291" s="38"/>
      <c r="HD291" s="38"/>
      <c r="HE291" s="38"/>
      <c r="HF291" s="38"/>
      <c r="HG291" s="38"/>
      <c r="HH291" s="38"/>
      <c r="HI291" s="38"/>
      <c r="HJ291" s="38"/>
      <c r="HK291" s="38"/>
      <c r="HL291" s="38"/>
      <c r="HM291" s="38"/>
      <c r="HN291" s="38"/>
      <c r="HO291" s="37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37"/>
      <c r="IJ291" s="38"/>
      <c r="IK291" s="38"/>
      <c r="IL291" s="38"/>
      <c r="IM291" s="38"/>
      <c r="IN291" s="38"/>
      <c r="IO291" s="38"/>
      <c r="IP291" s="38"/>
      <c r="IQ291" s="38"/>
      <c r="IR291" s="38"/>
      <c r="IS291" s="38"/>
      <c r="IT291" s="38"/>
      <c r="IU291" s="38"/>
      <c r="IV291" s="38"/>
      <c r="IW291" s="38"/>
      <c r="IX291" s="38"/>
      <c r="IY291" s="38"/>
      <c r="IZ291" s="38"/>
      <c r="JA291" s="38"/>
      <c r="JB291" s="38"/>
      <c r="JC291" s="37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7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  <c r="PU291" s="38"/>
      <c r="PV291" s="38"/>
      <c r="PW291" s="38"/>
      <c r="PX291" s="38"/>
      <c r="PY291" s="38"/>
      <c r="PZ291" s="38"/>
      <c r="QA291" s="37"/>
      <c r="QB291" s="38"/>
      <c r="QC291" s="38"/>
      <c r="QD291" s="38"/>
      <c r="QE291" s="38"/>
      <c r="QF291" s="38"/>
      <c r="QG291" s="38"/>
      <c r="QH291" s="38"/>
      <c r="QI291" s="38"/>
      <c r="QJ291" s="38"/>
      <c r="QK291" s="38"/>
      <c r="QL291" s="38"/>
      <c r="QM291" s="38"/>
      <c r="QN291" s="38"/>
      <c r="QO291" s="38"/>
      <c r="QP291" s="38"/>
      <c r="QQ291" s="38"/>
      <c r="QR291" s="38"/>
      <c r="QS291" s="38"/>
      <c r="QT291" s="38"/>
      <c r="QU291" s="37"/>
      <c r="QV291" s="38"/>
      <c r="QW291" s="38"/>
      <c r="QX291" s="38"/>
      <c r="QY291" s="38"/>
      <c r="QZ291" s="38"/>
      <c r="RA291" s="38"/>
      <c r="RB291" s="38"/>
      <c r="RC291" s="38"/>
      <c r="RD291" s="38"/>
      <c r="RE291" s="38"/>
      <c r="RF291" s="38"/>
      <c r="RG291" s="38"/>
      <c r="RH291" s="38"/>
      <c r="RI291" s="38"/>
      <c r="RJ291" s="38"/>
      <c r="RK291" s="38"/>
      <c r="RL291" s="38"/>
      <c r="RM291" s="38"/>
      <c r="RN291" s="38"/>
      <c r="RO291" s="37"/>
      <c r="RP291" s="38"/>
      <c r="RQ291" s="38"/>
      <c r="RR291" s="38"/>
      <c r="RS291" s="38"/>
      <c r="RT291" s="38"/>
      <c r="RU291" s="38"/>
      <c r="RV291" s="38"/>
      <c r="RW291" s="38"/>
      <c r="RX291" s="38"/>
      <c r="RY291" s="38"/>
      <c r="RZ291" s="38"/>
      <c r="SA291" s="38"/>
      <c r="SB291" s="38"/>
      <c r="SC291" s="38"/>
      <c r="SD291" s="38"/>
      <c r="SE291" s="38"/>
      <c r="SF291" s="38"/>
      <c r="SG291" s="38"/>
      <c r="SH291" s="38"/>
      <c r="SI291" s="37"/>
      <c r="SJ291" s="38"/>
      <c r="SK291" s="38"/>
      <c r="SL291" s="38"/>
      <c r="SM291" s="38"/>
      <c r="SN291" s="38"/>
      <c r="SO291" s="38"/>
      <c r="SP291" s="38"/>
      <c r="SQ291" s="38"/>
      <c r="SR291" s="38"/>
      <c r="SS291" s="38"/>
      <c r="ST291" s="38"/>
      <c r="SU291" s="38"/>
      <c r="SV291" s="38"/>
      <c r="SW291" s="38"/>
      <c r="SX291" s="38"/>
      <c r="SY291" s="38"/>
      <c r="SZ291" s="38"/>
      <c r="TA291" s="38"/>
      <c r="TB291" s="38"/>
      <c r="TC291" s="37"/>
      <c r="TD291" s="38"/>
      <c r="TE291" s="38"/>
      <c r="TF291" s="38"/>
      <c r="TG291" s="38"/>
      <c r="TH291" s="38"/>
      <c r="TI291" s="38"/>
      <c r="TJ291" s="38"/>
      <c r="TK291" s="38"/>
      <c r="TL291" s="38"/>
      <c r="TM291" s="38"/>
      <c r="TN291" s="38"/>
      <c r="TO291" s="38"/>
      <c r="TP291" s="38"/>
      <c r="TQ291" s="38"/>
      <c r="TR291" s="38"/>
      <c r="TS291" s="38"/>
      <c r="TT291" s="38"/>
      <c r="TU291" s="38"/>
      <c r="TV291" s="38"/>
      <c r="TW291" s="37"/>
      <c r="TX291" s="38"/>
      <c r="TY291" s="38"/>
      <c r="TZ291" s="38"/>
      <c r="UA291" s="38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7"/>
      <c r="UR291" s="38"/>
      <c r="US291" s="38"/>
      <c r="UT291" s="38"/>
      <c r="UU291" s="38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7"/>
      <c r="VL291" s="38"/>
      <c r="VM291" s="38"/>
      <c r="VN291" s="38"/>
      <c r="VO291" s="38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7"/>
      <c r="WF291" s="38"/>
      <c r="WG291" s="38"/>
      <c r="WH291" s="38"/>
      <c r="WI291" s="38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7"/>
      <c r="WZ291" s="38"/>
      <c r="XA291" s="38"/>
      <c r="XB291" s="38"/>
      <c r="XC291" s="38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7"/>
      <c r="XT291" s="38"/>
      <c r="XU291" s="38"/>
      <c r="XV291" s="38"/>
      <c r="XW291" s="38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7"/>
      <c r="YN291" s="38"/>
      <c r="YO291" s="38"/>
      <c r="YP291" s="38"/>
      <c r="YQ291" s="38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7"/>
      <c r="ZH291" s="38"/>
      <c r="ZI291" s="38"/>
      <c r="ZJ291" s="38"/>
      <c r="ZK291" s="38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7"/>
      <c r="AAB291" s="38"/>
      <c r="AAC291" s="38"/>
      <c r="AAD291" s="38"/>
      <c r="AAE291" s="38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7"/>
      <c r="AAV291" s="38"/>
      <c r="AAW291" s="38"/>
      <c r="AAX291" s="38"/>
      <c r="AAY291" s="38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7"/>
      <c r="ABP291" s="38"/>
      <c r="ABQ291" s="38"/>
      <c r="ABR291" s="38"/>
      <c r="ABS291" s="38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7"/>
      <c r="ACJ291" s="38"/>
      <c r="ACK291" s="38"/>
      <c r="ACL291" s="38"/>
      <c r="ACM291" s="38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7"/>
      <c r="ADD291" s="38"/>
      <c r="ADE291" s="38"/>
      <c r="ADF291" s="38"/>
      <c r="ADG291" s="38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7"/>
      <c r="ADX291" s="38"/>
      <c r="ADY291" s="38"/>
      <c r="ADZ291" s="38"/>
      <c r="AEA291" s="38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7"/>
      <c r="AER291" s="38"/>
      <c r="AES291" s="38"/>
      <c r="AET291" s="38"/>
      <c r="AEU291" s="38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7"/>
      <c r="AFL291" s="38"/>
      <c r="AFM291" s="38"/>
      <c r="AFN291" s="38"/>
      <c r="AFO291" s="38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F291" s="35" t="str">
        <f t="shared" si="948"/>
        <v/>
      </c>
      <c r="AGG291" s="43" t="str">
        <f t="shared" si="949"/>
        <v/>
      </c>
      <c r="AGH291" s="35" t="str">
        <f t="shared" si="937"/>
        <v/>
      </c>
      <c r="AGL291" s="36" t="str">
        <f t="shared" si="950"/>
        <v/>
      </c>
      <c r="AGM291" s="36" t="str">
        <f t="shared" si="938"/>
        <v/>
      </c>
      <c r="AGN291" s="39" t="str">
        <f t="shared" si="951"/>
        <v/>
      </c>
      <c r="AGO291" s="36" t="str">
        <f t="shared" si="952"/>
        <v/>
      </c>
      <c r="AGP291" s="36" t="str">
        <f t="shared" si="939"/>
        <v/>
      </c>
      <c r="AGQ291" s="39" t="str">
        <f t="shared" si="953"/>
        <v/>
      </c>
      <c r="AGR291" s="36" t="str">
        <f t="shared" si="954"/>
        <v/>
      </c>
      <c r="AGS291" s="36" t="str">
        <f t="shared" si="940"/>
        <v/>
      </c>
      <c r="AGT291" s="39" t="str">
        <f t="shared" si="955"/>
        <v/>
      </c>
      <c r="AGU291" s="36" t="str">
        <f t="shared" si="956"/>
        <v/>
      </c>
      <c r="AGV291" s="36" t="str">
        <f t="shared" si="941"/>
        <v/>
      </c>
      <c r="AGW291" s="39" t="str">
        <f t="shared" si="957"/>
        <v/>
      </c>
      <c r="AGX291" s="36" t="str">
        <f t="shared" si="958"/>
        <v/>
      </c>
      <c r="AGY291" s="36" t="str">
        <f t="shared" si="942"/>
        <v/>
      </c>
      <c r="AGZ291" s="39" t="str">
        <f t="shared" si="959"/>
        <v/>
      </c>
      <c r="AHA291" s="36" t="str">
        <f t="shared" si="960"/>
        <v/>
      </c>
      <c r="AHB291" s="36" t="str">
        <f t="shared" si="943"/>
        <v/>
      </c>
      <c r="AHC291" s="39" t="str">
        <f t="shared" si="961"/>
        <v/>
      </c>
      <c r="AHD291" s="36" t="str">
        <f t="shared" si="962"/>
        <v/>
      </c>
      <c r="AHE291" s="36" t="str">
        <f t="shared" si="944"/>
        <v/>
      </c>
      <c r="AHF291" s="39" t="str">
        <f t="shared" si="963"/>
        <v/>
      </c>
      <c r="AHG291" s="36" t="str">
        <f t="shared" si="964"/>
        <v/>
      </c>
      <c r="AHH291" s="36" t="str">
        <f t="shared" si="945"/>
        <v/>
      </c>
      <c r="AHI291" s="39" t="str">
        <f t="shared" si="965"/>
        <v/>
      </c>
      <c r="AHJ291" s="36" t="str">
        <f t="shared" si="966"/>
        <v/>
      </c>
      <c r="AHK291" s="36" t="str">
        <f t="shared" si="946"/>
        <v/>
      </c>
      <c r="AHL291" s="39" t="str">
        <f t="shared" si="967"/>
        <v/>
      </c>
      <c r="AHM291" s="36" t="str">
        <f t="shared" si="968"/>
        <v/>
      </c>
      <c r="AHN291" s="36" t="str">
        <f t="shared" si="947"/>
        <v/>
      </c>
      <c r="AHO291" s="39" t="str">
        <f t="shared" si="969"/>
        <v/>
      </c>
    </row>
    <row r="292" spans="1:899" s="5" customFormat="1" outlineLevel="1" x14ac:dyDescent="0.25">
      <c r="A292" s="35">
        <f t="shared" si="970"/>
        <v>15</v>
      </c>
      <c r="B292" s="46" t="s">
        <v>169</v>
      </c>
      <c r="C292" s="37"/>
      <c r="D292" s="35"/>
      <c r="E292" s="35"/>
      <c r="F292" s="35"/>
      <c r="G292" s="57"/>
      <c r="H292" s="57" t="s">
        <v>399</v>
      </c>
      <c r="I292" s="57"/>
      <c r="J292" s="57"/>
      <c r="K292" s="57" t="s">
        <v>399</v>
      </c>
      <c r="L292" s="57" t="s">
        <v>399</v>
      </c>
      <c r="M292" s="57"/>
      <c r="N292" s="57"/>
      <c r="O292" s="57" t="s">
        <v>399</v>
      </c>
      <c r="P292" s="57"/>
      <c r="Q292" s="57"/>
      <c r="R292" s="57"/>
      <c r="S292" s="57"/>
      <c r="T292" s="38"/>
      <c r="U292" s="38"/>
      <c r="V292" s="38"/>
      <c r="W292" s="37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7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7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7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7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7"/>
      <c r="DT292" s="38"/>
      <c r="DU292" s="38"/>
      <c r="DV292" s="38"/>
      <c r="DW292" s="38"/>
      <c r="DX292" s="38"/>
      <c r="DY292" s="38"/>
      <c r="DZ292" s="38"/>
      <c r="EA292" s="38"/>
      <c r="EB292" s="38"/>
      <c r="EC292" s="38"/>
      <c r="ED292" s="38"/>
      <c r="EE292" s="38"/>
      <c r="EF292" s="38"/>
      <c r="EG292" s="38"/>
      <c r="EH292" s="38"/>
      <c r="EI292" s="38"/>
      <c r="EJ292" s="38"/>
      <c r="EK292" s="38"/>
      <c r="EL292" s="38"/>
      <c r="EM292" s="37"/>
      <c r="EN292" s="38"/>
      <c r="EO292" s="38"/>
      <c r="EP292" s="38"/>
      <c r="EQ292" s="38"/>
      <c r="ER292" s="38"/>
      <c r="ES292" s="38"/>
      <c r="ET292" s="38"/>
      <c r="EU292" s="38"/>
      <c r="EV292" s="38"/>
      <c r="EW292" s="38"/>
      <c r="EX292" s="38"/>
      <c r="EY292" s="38"/>
      <c r="EZ292" s="38"/>
      <c r="FA292" s="38"/>
      <c r="FB292" s="38"/>
      <c r="FC292" s="38"/>
      <c r="FD292" s="38"/>
      <c r="FE292" s="38"/>
      <c r="FF292" s="38"/>
      <c r="FG292" s="37"/>
      <c r="FH292" s="38"/>
      <c r="FI292" s="38"/>
      <c r="FJ292" s="38"/>
      <c r="FK292" s="38"/>
      <c r="FL292" s="38"/>
      <c r="FM292" s="38"/>
      <c r="FN292" s="38"/>
      <c r="FO292" s="38"/>
      <c r="FP292" s="38"/>
      <c r="FQ292" s="38"/>
      <c r="FR292" s="38"/>
      <c r="FS292" s="38"/>
      <c r="FT292" s="38"/>
      <c r="FU292" s="38"/>
      <c r="FV292" s="38"/>
      <c r="FW292" s="38"/>
      <c r="FX292" s="38"/>
      <c r="FY292" s="38"/>
      <c r="FZ292" s="38"/>
      <c r="GA292" s="37"/>
      <c r="GB292" s="38"/>
      <c r="GC292" s="38"/>
      <c r="GD292" s="38"/>
      <c r="GE292" s="38"/>
      <c r="GF292" s="38"/>
      <c r="GG292" s="38"/>
      <c r="GH292" s="38"/>
      <c r="GI292" s="38"/>
      <c r="GJ292" s="38"/>
      <c r="GK292" s="38"/>
      <c r="GL292" s="38"/>
      <c r="GM292" s="38"/>
      <c r="GN292" s="38"/>
      <c r="GO292" s="38"/>
      <c r="GP292" s="38"/>
      <c r="GQ292" s="38"/>
      <c r="GR292" s="38"/>
      <c r="GS292" s="38"/>
      <c r="GT292" s="38"/>
      <c r="GU292" s="37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38"/>
      <c r="HM292" s="38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7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  <c r="IW292" s="38"/>
      <c r="IX292" s="38"/>
      <c r="IY292" s="38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7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7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  <c r="QQ292" s="38"/>
      <c r="QR292" s="38"/>
      <c r="QS292" s="38"/>
      <c r="QT292" s="38"/>
      <c r="QU292" s="37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7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7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7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7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7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7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7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7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7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7"/>
      <c r="YN292" s="38"/>
      <c r="YO292" s="38"/>
      <c r="YP292" s="38"/>
      <c r="YQ292" s="38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7"/>
      <c r="ZH292" s="38"/>
      <c r="ZI292" s="38"/>
      <c r="ZJ292" s="38"/>
      <c r="ZK292" s="38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7"/>
      <c r="AAB292" s="38"/>
      <c r="AAC292" s="38"/>
      <c r="AAD292" s="38"/>
      <c r="AAE292" s="38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7"/>
      <c r="AAV292" s="38"/>
      <c r="AAW292" s="38"/>
      <c r="AAX292" s="38"/>
      <c r="AAY292" s="38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7"/>
      <c r="ABP292" s="38"/>
      <c r="ABQ292" s="38"/>
      <c r="ABR292" s="38"/>
      <c r="ABS292" s="38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7"/>
      <c r="ACJ292" s="38"/>
      <c r="ACK292" s="38"/>
      <c r="ACL292" s="38"/>
      <c r="ACM292" s="38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7"/>
      <c r="ADD292" s="38"/>
      <c r="ADE292" s="38"/>
      <c r="ADF292" s="38"/>
      <c r="ADG292" s="38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7"/>
      <c r="ADX292" s="38"/>
      <c r="ADY292" s="38"/>
      <c r="ADZ292" s="38"/>
      <c r="AEA292" s="38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7"/>
      <c r="AER292" s="38"/>
      <c r="AES292" s="38"/>
      <c r="AET292" s="38"/>
      <c r="AEU292" s="38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7"/>
      <c r="AFL292" s="38"/>
      <c r="AFM292" s="38"/>
      <c r="AFN292" s="38"/>
      <c r="AFO292" s="38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F292" s="35" t="str">
        <f t="shared" si="948"/>
        <v/>
      </c>
      <c r="AGG292" s="43" t="str">
        <f t="shared" si="949"/>
        <v/>
      </c>
      <c r="AGH292" s="35">
        <f t="shared" si="937"/>
        <v>4</v>
      </c>
      <c r="AGL292" s="36" t="str">
        <f t="shared" si="950"/>
        <v/>
      </c>
      <c r="AGM292" s="36" t="str">
        <f t="shared" si="938"/>
        <v/>
      </c>
      <c r="AGN292" s="39">
        <f t="shared" si="951"/>
        <v>4</v>
      </c>
      <c r="AGO292" s="36" t="str">
        <f t="shared" si="952"/>
        <v/>
      </c>
      <c r="AGP292" s="36" t="str">
        <f t="shared" si="939"/>
        <v/>
      </c>
      <c r="AGQ292" s="39" t="str">
        <f t="shared" si="953"/>
        <v/>
      </c>
      <c r="AGR292" s="36" t="str">
        <f t="shared" si="954"/>
        <v/>
      </c>
      <c r="AGS292" s="36" t="str">
        <f t="shared" si="940"/>
        <v/>
      </c>
      <c r="AGT292" s="39" t="str">
        <f t="shared" si="955"/>
        <v/>
      </c>
      <c r="AGU292" s="36" t="str">
        <f t="shared" si="956"/>
        <v/>
      </c>
      <c r="AGV292" s="36" t="str">
        <f t="shared" si="941"/>
        <v/>
      </c>
      <c r="AGW292" s="39" t="str">
        <f t="shared" si="957"/>
        <v/>
      </c>
      <c r="AGX292" s="36" t="str">
        <f t="shared" si="958"/>
        <v/>
      </c>
      <c r="AGY292" s="36" t="str">
        <f t="shared" si="942"/>
        <v/>
      </c>
      <c r="AGZ292" s="39" t="str">
        <f t="shared" si="959"/>
        <v/>
      </c>
      <c r="AHA292" s="36" t="str">
        <f t="shared" si="960"/>
        <v/>
      </c>
      <c r="AHB292" s="36" t="str">
        <f t="shared" si="943"/>
        <v/>
      </c>
      <c r="AHC292" s="39" t="str">
        <f t="shared" si="961"/>
        <v/>
      </c>
      <c r="AHD292" s="36" t="str">
        <f t="shared" si="962"/>
        <v/>
      </c>
      <c r="AHE292" s="36" t="str">
        <f t="shared" si="944"/>
        <v/>
      </c>
      <c r="AHF292" s="39" t="str">
        <f t="shared" si="963"/>
        <v/>
      </c>
      <c r="AHG292" s="36" t="str">
        <f t="shared" si="964"/>
        <v/>
      </c>
      <c r="AHH292" s="36" t="str">
        <f t="shared" si="945"/>
        <v/>
      </c>
      <c r="AHI292" s="39" t="str">
        <f t="shared" si="965"/>
        <v/>
      </c>
      <c r="AHJ292" s="36" t="str">
        <f t="shared" si="966"/>
        <v/>
      </c>
      <c r="AHK292" s="36" t="str">
        <f t="shared" si="946"/>
        <v/>
      </c>
      <c r="AHL292" s="39" t="str">
        <f t="shared" si="967"/>
        <v/>
      </c>
      <c r="AHM292" s="36" t="str">
        <f t="shared" si="968"/>
        <v/>
      </c>
      <c r="AHN292" s="36" t="str">
        <f t="shared" si="947"/>
        <v/>
      </c>
      <c r="AHO292" s="39" t="str">
        <f t="shared" si="969"/>
        <v/>
      </c>
    </row>
    <row r="293" spans="1:899" s="5" customFormat="1" outlineLevel="1" x14ac:dyDescent="0.25">
      <c r="A293" s="35">
        <f t="shared" si="970"/>
        <v>16</v>
      </c>
      <c r="B293" s="46" t="s">
        <v>170</v>
      </c>
      <c r="C293" s="37"/>
      <c r="D293" s="35"/>
      <c r="E293" s="35"/>
      <c r="F293" s="35"/>
      <c r="G293" s="57"/>
      <c r="H293" s="57"/>
      <c r="I293" s="57"/>
      <c r="J293" s="57"/>
      <c r="K293" s="57"/>
      <c r="L293" s="57"/>
      <c r="M293" s="57"/>
      <c r="N293" s="57"/>
      <c r="O293" s="57" t="s">
        <v>399</v>
      </c>
      <c r="P293" s="57" t="s">
        <v>399</v>
      </c>
      <c r="Q293" s="57"/>
      <c r="R293" s="57"/>
      <c r="S293" s="57"/>
      <c r="T293" s="38"/>
      <c r="U293" s="38"/>
      <c r="V293" s="38"/>
      <c r="W293" s="37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7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7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7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7"/>
      <c r="CZ293" s="38"/>
      <c r="DA293" s="38"/>
      <c r="DB293" s="38"/>
      <c r="DC293" s="38"/>
      <c r="DD293" s="38"/>
      <c r="DE293" s="38"/>
      <c r="DF293" s="38"/>
      <c r="DG293" s="38"/>
      <c r="DH293" s="38"/>
      <c r="DI293" s="38"/>
      <c r="DJ293" s="38"/>
      <c r="DK293" s="38"/>
      <c r="DL293" s="38"/>
      <c r="DM293" s="38"/>
      <c r="DN293" s="38"/>
      <c r="DO293" s="38"/>
      <c r="DP293" s="38"/>
      <c r="DQ293" s="38"/>
      <c r="DR293" s="38"/>
      <c r="DS293" s="37"/>
      <c r="DT293" s="38"/>
      <c r="DU293" s="38"/>
      <c r="DV293" s="38"/>
      <c r="DW293" s="38"/>
      <c r="DX293" s="38"/>
      <c r="DY293" s="38"/>
      <c r="DZ293" s="38"/>
      <c r="EA293" s="38"/>
      <c r="EB293" s="38"/>
      <c r="EC293" s="38"/>
      <c r="ED293" s="38"/>
      <c r="EE293" s="38"/>
      <c r="EF293" s="38"/>
      <c r="EG293" s="38"/>
      <c r="EH293" s="38"/>
      <c r="EI293" s="38"/>
      <c r="EJ293" s="38"/>
      <c r="EK293" s="38"/>
      <c r="EL293" s="38"/>
      <c r="EM293" s="37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37"/>
      <c r="FH293" s="38"/>
      <c r="FI293" s="38"/>
      <c r="FJ293" s="38"/>
      <c r="FK293" s="38"/>
      <c r="FL293" s="38"/>
      <c r="FM293" s="38"/>
      <c r="FN293" s="38"/>
      <c r="FO293" s="38"/>
      <c r="FP293" s="38"/>
      <c r="FQ293" s="38"/>
      <c r="FR293" s="38"/>
      <c r="FS293" s="38"/>
      <c r="FT293" s="38"/>
      <c r="FU293" s="38"/>
      <c r="FV293" s="38"/>
      <c r="FW293" s="38"/>
      <c r="FX293" s="38"/>
      <c r="FY293" s="38"/>
      <c r="FZ293" s="38"/>
      <c r="GA293" s="37"/>
      <c r="GB293" s="38"/>
      <c r="GC293" s="38"/>
      <c r="GD293" s="38"/>
      <c r="GE293" s="38"/>
      <c r="GF293" s="38"/>
      <c r="GG293" s="38"/>
      <c r="GH293" s="38"/>
      <c r="GI293" s="38"/>
      <c r="GJ293" s="38"/>
      <c r="GK293" s="38"/>
      <c r="GL293" s="38"/>
      <c r="GM293" s="38"/>
      <c r="GN293" s="38"/>
      <c r="GO293" s="38"/>
      <c r="GP293" s="38"/>
      <c r="GQ293" s="38"/>
      <c r="GR293" s="38"/>
      <c r="GS293" s="38"/>
      <c r="GT293" s="38"/>
      <c r="GU293" s="37"/>
      <c r="GV293" s="38"/>
      <c r="GW293" s="38"/>
      <c r="GX293" s="38"/>
      <c r="GY293" s="38"/>
      <c r="GZ293" s="38"/>
      <c r="HA293" s="38"/>
      <c r="HB293" s="38"/>
      <c r="HC293" s="38"/>
      <c r="HD293" s="38"/>
      <c r="HE293" s="38"/>
      <c r="HF293" s="38"/>
      <c r="HG293" s="38"/>
      <c r="HH293" s="38"/>
      <c r="HI293" s="38"/>
      <c r="HJ293" s="38"/>
      <c r="HK293" s="38"/>
      <c r="HL293" s="38"/>
      <c r="HM293" s="38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37"/>
      <c r="IJ293" s="38"/>
      <c r="IK293" s="38"/>
      <c r="IL293" s="38"/>
      <c r="IM293" s="38"/>
      <c r="IN293" s="38"/>
      <c r="IO293" s="38"/>
      <c r="IP293" s="38"/>
      <c r="IQ293" s="38"/>
      <c r="IR293" s="38"/>
      <c r="IS293" s="38"/>
      <c r="IT293" s="38"/>
      <c r="IU293" s="38"/>
      <c r="IV293" s="38"/>
      <c r="IW293" s="38"/>
      <c r="IX293" s="38"/>
      <c r="IY293" s="38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7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7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  <c r="QQ293" s="38"/>
      <c r="QR293" s="38"/>
      <c r="QS293" s="38"/>
      <c r="QT293" s="38"/>
      <c r="QU293" s="37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7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7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7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7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7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7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7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7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7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7"/>
      <c r="YN293" s="38"/>
      <c r="YO293" s="38"/>
      <c r="YP293" s="38"/>
      <c r="YQ293" s="38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7"/>
      <c r="ZH293" s="38"/>
      <c r="ZI293" s="38"/>
      <c r="ZJ293" s="38"/>
      <c r="ZK293" s="38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7"/>
      <c r="AAB293" s="38"/>
      <c r="AAC293" s="38"/>
      <c r="AAD293" s="38"/>
      <c r="AAE293" s="38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7"/>
      <c r="AAV293" s="38"/>
      <c r="AAW293" s="38"/>
      <c r="AAX293" s="38"/>
      <c r="AAY293" s="38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7"/>
      <c r="ABP293" s="38"/>
      <c r="ABQ293" s="38"/>
      <c r="ABR293" s="38"/>
      <c r="ABS293" s="38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7"/>
      <c r="ACJ293" s="38"/>
      <c r="ACK293" s="38"/>
      <c r="ACL293" s="38"/>
      <c r="ACM293" s="38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7"/>
      <c r="ADD293" s="38"/>
      <c r="ADE293" s="38"/>
      <c r="ADF293" s="38"/>
      <c r="ADG293" s="38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7"/>
      <c r="ADX293" s="38"/>
      <c r="ADY293" s="38"/>
      <c r="ADZ293" s="38"/>
      <c r="AEA293" s="38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7"/>
      <c r="AER293" s="38"/>
      <c r="AES293" s="38"/>
      <c r="AET293" s="38"/>
      <c r="AEU293" s="38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7"/>
      <c r="AFL293" s="38"/>
      <c r="AFM293" s="38"/>
      <c r="AFN293" s="38"/>
      <c r="AFO293" s="38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F293" s="35" t="str">
        <f t="shared" si="948"/>
        <v/>
      </c>
      <c r="AGG293" s="43" t="str">
        <f t="shared" si="949"/>
        <v/>
      </c>
      <c r="AGH293" s="35">
        <f t="shared" si="937"/>
        <v>2</v>
      </c>
      <c r="AGL293" s="36" t="str">
        <f t="shared" si="950"/>
        <v/>
      </c>
      <c r="AGM293" s="36" t="str">
        <f t="shared" si="938"/>
        <v/>
      </c>
      <c r="AGN293" s="39">
        <f t="shared" si="951"/>
        <v>2</v>
      </c>
      <c r="AGO293" s="36" t="str">
        <f t="shared" si="952"/>
        <v/>
      </c>
      <c r="AGP293" s="36" t="str">
        <f t="shared" si="939"/>
        <v/>
      </c>
      <c r="AGQ293" s="39" t="str">
        <f t="shared" si="953"/>
        <v/>
      </c>
      <c r="AGR293" s="36" t="str">
        <f t="shared" si="954"/>
        <v/>
      </c>
      <c r="AGS293" s="36" t="str">
        <f t="shared" si="940"/>
        <v/>
      </c>
      <c r="AGT293" s="39" t="str">
        <f t="shared" si="955"/>
        <v/>
      </c>
      <c r="AGU293" s="36" t="str">
        <f t="shared" si="956"/>
        <v/>
      </c>
      <c r="AGV293" s="36" t="str">
        <f t="shared" si="941"/>
        <v/>
      </c>
      <c r="AGW293" s="39" t="str">
        <f t="shared" si="957"/>
        <v/>
      </c>
      <c r="AGX293" s="36" t="str">
        <f t="shared" si="958"/>
        <v/>
      </c>
      <c r="AGY293" s="36" t="str">
        <f t="shared" si="942"/>
        <v/>
      </c>
      <c r="AGZ293" s="39" t="str">
        <f t="shared" si="959"/>
        <v/>
      </c>
      <c r="AHA293" s="36" t="str">
        <f t="shared" si="960"/>
        <v/>
      </c>
      <c r="AHB293" s="36" t="str">
        <f t="shared" si="943"/>
        <v/>
      </c>
      <c r="AHC293" s="39" t="str">
        <f t="shared" si="961"/>
        <v/>
      </c>
      <c r="AHD293" s="36" t="str">
        <f t="shared" si="962"/>
        <v/>
      </c>
      <c r="AHE293" s="36" t="str">
        <f t="shared" si="944"/>
        <v/>
      </c>
      <c r="AHF293" s="39" t="str">
        <f t="shared" si="963"/>
        <v/>
      </c>
      <c r="AHG293" s="36" t="str">
        <f t="shared" si="964"/>
        <v/>
      </c>
      <c r="AHH293" s="36" t="str">
        <f t="shared" si="945"/>
        <v/>
      </c>
      <c r="AHI293" s="39" t="str">
        <f t="shared" si="965"/>
        <v/>
      </c>
      <c r="AHJ293" s="36" t="str">
        <f t="shared" si="966"/>
        <v/>
      </c>
      <c r="AHK293" s="36" t="str">
        <f t="shared" si="946"/>
        <v/>
      </c>
      <c r="AHL293" s="39" t="str">
        <f t="shared" si="967"/>
        <v/>
      </c>
      <c r="AHM293" s="36" t="str">
        <f t="shared" si="968"/>
        <v/>
      </c>
      <c r="AHN293" s="36" t="str">
        <f t="shared" si="947"/>
        <v/>
      </c>
      <c r="AHO293" s="39" t="str">
        <f t="shared" si="969"/>
        <v/>
      </c>
    </row>
    <row r="294" spans="1:899" s="5" customFormat="1" outlineLevel="1" x14ac:dyDescent="0.25">
      <c r="A294" s="35">
        <f t="shared" si="970"/>
        <v>17</v>
      </c>
      <c r="B294" s="46" t="s">
        <v>171</v>
      </c>
      <c r="C294" s="37"/>
      <c r="D294" s="35"/>
      <c r="E294" s="35"/>
      <c r="F294" s="35"/>
      <c r="G294" s="57"/>
      <c r="H294" s="57" t="s">
        <v>399</v>
      </c>
      <c r="I294" s="57"/>
      <c r="J294" s="57"/>
      <c r="K294" s="57"/>
      <c r="L294" s="57"/>
      <c r="M294" s="57"/>
      <c r="N294" s="57"/>
      <c r="O294" s="57" t="s">
        <v>399</v>
      </c>
      <c r="P294" s="57" t="s">
        <v>399</v>
      </c>
      <c r="Q294" s="57"/>
      <c r="R294" s="57"/>
      <c r="S294" s="57"/>
      <c r="T294" s="38"/>
      <c r="U294" s="38"/>
      <c r="V294" s="38"/>
      <c r="W294" s="37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7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7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7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7"/>
      <c r="CZ294" s="38"/>
      <c r="DA294" s="38"/>
      <c r="DB294" s="38"/>
      <c r="DC294" s="38"/>
      <c r="DD294" s="38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7"/>
      <c r="DT294" s="38"/>
      <c r="DU294" s="38"/>
      <c r="DV294" s="38"/>
      <c r="DW294" s="38"/>
      <c r="DX294" s="38"/>
      <c r="DY294" s="38"/>
      <c r="DZ294" s="38"/>
      <c r="EA294" s="38"/>
      <c r="EB294" s="38"/>
      <c r="EC294" s="38"/>
      <c r="ED294" s="38"/>
      <c r="EE294" s="38"/>
      <c r="EF294" s="38"/>
      <c r="EG294" s="38"/>
      <c r="EH294" s="38"/>
      <c r="EI294" s="38"/>
      <c r="EJ294" s="38"/>
      <c r="EK294" s="38"/>
      <c r="EL294" s="38"/>
      <c r="EM294" s="37"/>
      <c r="EN294" s="38"/>
      <c r="EO294" s="38"/>
      <c r="EP294" s="38"/>
      <c r="EQ294" s="38"/>
      <c r="ER294" s="38"/>
      <c r="ES294" s="38"/>
      <c r="ET294" s="38"/>
      <c r="EU294" s="38"/>
      <c r="EV294" s="38"/>
      <c r="EW294" s="38"/>
      <c r="EX294" s="38"/>
      <c r="EY294" s="38"/>
      <c r="EZ294" s="38"/>
      <c r="FA294" s="38"/>
      <c r="FB294" s="38"/>
      <c r="FC294" s="38"/>
      <c r="FD294" s="38"/>
      <c r="FE294" s="38"/>
      <c r="FF294" s="38"/>
      <c r="FG294" s="37"/>
      <c r="FH294" s="38"/>
      <c r="FI294" s="38"/>
      <c r="FJ294" s="38"/>
      <c r="FK294" s="38"/>
      <c r="FL294" s="38"/>
      <c r="FM294" s="38"/>
      <c r="FN294" s="38"/>
      <c r="FO294" s="38"/>
      <c r="FP294" s="38"/>
      <c r="FQ294" s="38"/>
      <c r="FR294" s="38"/>
      <c r="FS294" s="38"/>
      <c r="FT294" s="38"/>
      <c r="FU294" s="38"/>
      <c r="FV294" s="38"/>
      <c r="FW294" s="38"/>
      <c r="FX294" s="38"/>
      <c r="FY294" s="38"/>
      <c r="FZ294" s="38"/>
      <c r="GA294" s="37"/>
      <c r="GB294" s="38"/>
      <c r="GC294" s="38"/>
      <c r="GD294" s="38"/>
      <c r="GE294" s="38"/>
      <c r="GF294" s="38"/>
      <c r="GG294" s="38"/>
      <c r="GH294" s="38"/>
      <c r="GI294" s="38"/>
      <c r="GJ294" s="38"/>
      <c r="GK294" s="38"/>
      <c r="GL294" s="38"/>
      <c r="GM294" s="38"/>
      <c r="GN294" s="38"/>
      <c r="GO294" s="38"/>
      <c r="GP294" s="38"/>
      <c r="GQ294" s="38"/>
      <c r="GR294" s="38"/>
      <c r="GS294" s="38"/>
      <c r="GT294" s="38"/>
      <c r="GU294" s="37"/>
      <c r="GV294" s="38"/>
      <c r="GW294" s="38"/>
      <c r="GX294" s="38"/>
      <c r="GY294" s="38"/>
      <c r="GZ294" s="38"/>
      <c r="HA294" s="38"/>
      <c r="HB294" s="38"/>
      <c r="HC294" s="38"/>
      <c r="HD294" s="38"/>
      <c r="HE294" s="38"/>
      <c r="HF294" s="38"/>
      <c r="HG294" s="38"/>
      <c r="HH294" s="38"/>
      <c r="HI294" s="38"/>
      <c r="HJ294" s="38"/>
      <c r="HK294" s="38"/>
      <c r="HL294" s="38"/>
      <c r="HM294" s="38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37"/>
      <c r="IJ294" s="38"/>
      <c r="IK294" s="38"/>
      <c r="IL294" s="38"/>
      <c r="IM294" s="38"/>
      <c r="IN294" s="38"/>
      <c r="IO294" s="38"/>
      <c r="IP294" s="38"/>
      <c r="IQ294" s="38"/>
      <c r="IR294" s="38"/>
      <c r="IS294" s="38"/>
      <c r="IT294" s="38"/>
      <c r="IU294" s="38"/>
      <c r="IV294" s="38"/>
      <c r="IW294" s="38"/>
      <c r="IX294" s="38"/>
      <c r="IY294" s="38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7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7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  <c r="QQ294" s="38"/>
      <c r="QR294" s="38"/>
      <c r="QS294" s="38"/>
      <c r="QT294" s="38"/>
      <c r="QU294" s="37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7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7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7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7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7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7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7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7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7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7"/>
      <c r="YN294" s="38"/>
      <c r="YO294" s="38"/>
      <c r="YP294" s="38"/>
      <c r="YQ294" s="38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7"/>
      <c r="ZH294" s="38"/>
      <c r="ZI294" s="38"/>
      <c r="ZJ294" s="38"/>
      <c r="ZK294" s="38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7"/>
      <c r="AAB294" s="38"/>
      <c r="AAC294" s="38"/>
      <c r="AAD294" s="38"/>
      <c r="AAE294" s="38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7"/>
      <c r="AAV294" s="38"/>
      <c r="AAW294" s="38"/>
      <c r="AAX294" s="38"/>
      <c r="AAY294" s="38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7"/>
      <c r="ABP294" s="38"/>
      <c r="ABQ294" s="38"/>
      <c r="ABR294" s="38"/>
      <c r="ABS294" s="38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7"/>
      <c r="ACJ294" s="38"/>
      <c r="ACK294" s="38"/>
      <c r="ACL294" s="38"/>
      <c r="ACM294" s="38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7"/>
      <c r="ADD294" s="38"/>
      <c r="ADE294" s="38"/>
      <c r="ADF294" s="38"/>
      <c r="ADG294" s="38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7"/>
      <c r="ADX294" s="38"/>
      <c r="ADY294" s="38"/>
      <c r="ADZ294" s="38"/>
      <c r="AEA294" s="38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7"/>
      <c r="AER294" s="38"/>
      <c r="AES294" s="38"/>
      <c r="AET294" s="38"/>
      <c r="AEU294" s="38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7"/>
      <c r="AFL294" s="38"/>
      <c r="AFM294" s="38"/>
      <c r="AFN294" s="38"/>
      <c r="AFO294" s="38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F294" s="35" t="str">
        <f t="shared" si="948"/>
        <v/>
      </c>
      <c r="AGG294" s="43" t="str">
        <f t="shared" si="949"/>
        <v/>
      </c>
      <c r="AGH294" s="35">
        <f t="shared" si="937"/>
        <v>3</v>
      </c>
      <c r="AGL294" s="36" t="str">
        <f t="shared" si="950"/>
        <v/>
      </c>
      <c r="AGM294" s="36" t="str">
        <f t="shared" si="938"/>
        <v/>
      </c>
      <c r="AGN294" s="39">
        <f t="shared" si="951"/>
        <v>3</v>
      </c>
      <c r="AGO294" s="36" t="str">
        <f t="shared" si="952"/>
        <v/>
      </c>
      <c r="AGP294" s="36" t="str">
        <f t="shared" si="939"/>
        <v/>
      </c>
      <c r="AGQ294" s="39" t="str">
        <f t="shared" si="953"/>
        <v/>
      </c>
      <c r="AGR294" s="36" t="str">
        <f t="shared" si="954"/>
        <v/>
      </c>
      <c r="AGS294" s="36" t="str">
        <f t="shared" si="940"/>
        <v/>
      </c>
      <c r="AGT294" s="39" t="str">
        <f t="shared" si="955"/>
        <v/>
      </c>
      <c r="AGU294" s="36" t="str">
        <f t="shared" si="956"/>
        <v/>
      </c>
      <c r="AGV294" s="36" t="str">
        <f t="shared" si="941"/>
        <v/>
      </c>
      <c r="AGW294" s="39" t="str">
        <f t="shared" si="957"/>
        <v/>
      </c>
      <c r="AGX294" s="36" t="str">
        <f t="shared" si="958"/>
        <v/>
      </c>
      <c r="AGY294" s="36" t="str">
        <f t="shared" si="942"/>
        <v/>
      </c>
      <c r="AGZ294" s="39" t="str">
        <f t="shared" si="959"/>
        <v/>
      </c>
      <c r="AHA294" s="36" t="str">
        <f t="shared" si="960"/>
        <v/>
      </c>
      <c r="AHB294" s="36" t="str">
        <f t="shared" si="943"/>
        <v/>
      </c>
      <c r="AHC294" s="39" t="str">
        <f t="shared" si="961"/>
        <v/>
      </c>
      <c r="AHD294" s="36" t="str">
        <f t="shared" si="962"/>
        <v/>
      </c>
      <c r="AHE294" s="36" t="str">
        <f t="shared" si="944"/>
        <v/>
      </c>
      <c r="AHF294" s="39" t="str">
        <f t="shared" si="963"/>
        <v/>
      </c>
      <c r="AHG294" s="36" t="str">
        <f t="shared" si="964"/>
        <v/>
      </c>
      <c r="AHH294" s="36" t="str">
        <f t="shared" si="945"/>
        <v/>
      </c>
      <c r="AHI294" s="39" t="str">
        <f t="shared" si="965"/>
        <v/>
      </c>
      <c r="AHJ294" s="36" t="str">
        <f t="shared" si="966"/>
        <v/>
      </c>
      <c r="AHK294" s="36" t="str">
        <f t="shared" si="946"/>
        <v/>
      </c>
      <c r="AHL294" s="39" t="str">
        <f t="shared" si="967"/>
        <v/>
      </c>
      <c r="AHM294" s="36" t="str">
        <f t="shared" si="968"/>
        <v/>
      </c>
      <c r="AHN294" s="36" t="str">
        <f t="shared" si="947"/>
        <v/>
      </c>
      <c r="AHO294" s="39" t="str">
        <f t="shared" si="969"/>
        <v/>
      </c>
    </row>
    <row r="295" spans="1:899" s="5" customFormat="1" outlineLevel="1" x14ac:dyDescent="0.25">
      <c r="A295" s="35">
        <f t="shared" si="970"/>
        <v>18</v>
      </c>
      <c r="B295" s="46" t="s">
        <v>172</v>
      </c>
      <c r="C295" s="37"/>
      <c r="D295" s="35"/>
      <c r="E295" s="35"/>
      <c r="F295" s="35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38"/>
      <c r="U295" s="38"/>
      <c r="V295" s="38"/>
      <c r="W295" s="37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7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7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7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7"/>
      <c r="CZ295" s="38"/>
      <c r="DA295" s="38"/>
      <c r="DB295" s="38"/>
      <c r="DC295" s="38"/>
      <c r="DD295" s="38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7"/>
      <c r="DT295" s="38"/>
      <c r="DU295" s="38"/>
      <c r="DV295" s="38"/>
      <c r="DW295" s="38"/>
      <c r="DX295" s="38"/>
      <c r="DY295" s="38"/>
      <c r="DZ295" s="38"/>
      <c r="EA295" s="38"/>
      <c r="EB295" s="38"/>
      <c r="EC295" s="38"/>
      <c r="ED295" s="38"/>
      <c r="EE295" s="38"/>
      <c r="EF295" s="38"/>
      <c r="EG295" s="38"/>
      <c r="EH295" s="38"/>
      <c r="EI295" s="38"/>
      <c r="EJ295" s="38"/>
      <c r="EK295" s="38"/>
      <c r="EL295" s="38"/>
      <c r="EM295" s="37"/>
      <c r="EN295" s="38"/>
      <c r="EO295" s="38"/>
      <c r="EP295" s="38"/>
      <c r="EQ295" s="38"/>
      <c r="ER295" s="38"/>
      <c r="ES295" s="38"/>
      <c r="ET295" s="38"/>
      <c r="EU295" s="38"/>
      <c r="EV295" s="38"/>
      <c r="EW295" s="38"/>
      <c r="EX295" s="38"/>
      <c r="EY295" s="38"/>
      <c r="EZ295" s="38"/>
      <c r="FA295" s="38"/>
      <c r="FB295" s="38"/>
      <c r="FC295" s="38"/>
      <c r="FD295" s="38"/>
      <c r="FE295" s="38"/>
      <c r="FF295" s="38"/>
      <c r="FG295" s="37"/>
      <c r="FH295" s="38"/>
      <c r="FI295" s="38"/>
      <c r="FJ295" s="38"/>
      <c r="FK295" s="38"/>
      <c r="FL295" s="38"/>
      <c r="FM295" s="38"/>
      <c r="FN295" s="38"/>
      <c r="FO295" s="38"/>
      <c r="FP295" s="38"/>
      <c r="FQ295" s="38"/>
      <c r="FR295" s="38"/>
      <c r="FS295" s="38"/>
      <c r="FT295" s="38"/>
      <c r="FU295" s="38"/>
      <c r="FV295" s="38"/>
      <c r="FW295" s="38"/>
      <c r="FX295" s="38"/>
      <c r="FY295" s="38"/>
      <c r="FZ295" s="38"/>
      <c r="GA295" s="37"/>
      <c r="GB295" s="38"/>
      <c r="GC295" s="38"/>
      <c r="GD295" s="38"/>
      <c r="GE295" s="38"/>
      <c r="GF295" s="38"/>
      <c r="GG295" s="38"/>
      <c r="GH295" s="38"/>
      <c r="GI295" s="38"/>
      <c r="GJ295" s="38"/>
      <c r="GK295" s="38"/>
      <c r="GL295" s="38"/>
      <c r="GM295" s="38"/>
      <c r="GN295" s="38"/>
      <c r="GO295" s="38"/>
      <c r="GP295" s="38"/>
      <c r="GQ295" s="38"/>
      <c r="GR295" s="38"/>
      <c r="GS295" s="38"/>
      <c r="GT295" s="38"/>
      <c r="GU295" s="37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7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  <c r="IW295" s="38"/>
      <c r="IX295" s="38"/>
      <c r="IY295" s="38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7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7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  <c r="QQ295" s="38"/>
      <c r="QR295" s="38"/>
      <c r="QS295" s="38"/>
      <c r="QT295" s="38"/>
      <c r="QU295" s="37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7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7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7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7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7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7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7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7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7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7"/>
      <c r="YN295" s="38"/>
      <c r="YO295" s="38"/>
      <c r="YP295" s="38"/>
      <c r="YQ295" s="38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7"/>
      <c r="ZH295" s="38"/>
      <c r="ZI295" s="38"/>
      <c r="ZJ295" s="38"/>
      <c r="ZK295" s="38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7"/>
      <c r="AAB295" s="38"/>
      <c r="AAC295" s="38"/>
      <c r="AAD295" s="38"/>
      <c r="AAE295" s="38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7"/>
      <c r="AAV295" s="38"/>
      <c r="AAW295" s="38"/>
      <c r="AAX295" s="38"/>
      <c r="AAY295" s="38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7"/>
      <c r="ABP295" s="38"/>
      <c r="ABQ295" s="38"/>
      <c r="ABR295" s="38"/>
      <c r="ABS295" s="38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7"/>
      <c r="ACJ295" s="38"/>
      <c r="ACK295" s="38"/>
      <c r="ACL295" s="38"/>
      <c r="ACM295" s="38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7"/>
      <c r="ADD295" s="38"/>
      <c r="ADE295" s="38"/>
      <c r="ADF295" s="38"/>
      <c r="ADG295" s="38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7"/>
      <c r="ADX295" s="38"/>
      <c r="ADY295" s="38"/>
      <c r="ADZ295" s="38"/>
      <c r="AEA295" s="38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7"/>
      <c r="AER295" s="38"/>
      <c r="AES295" s="38"/>
      <c r="AET295" s="38"/>
      <c r="AEU295" s="38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7"/>
      <c r="AFL295" s="38"/>
      <c r="AFM295" s="38"/>
      <c r="AFN295" s="38"/>
      <c r="AFO295" s="38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F295" s="35" t="str">
        <f t="shared" si="948"/>
        <v/>
      </c>
      <c r="AGG295" s="43" t="str">
        <f t="shared" si="949"/>
        <v/>
      </c>
      <c r="AGH295" s="35" t="str">
        <f t="shared" si="937"/>
        <v/>
      </c>
      <c r="AGL295" s="36" t="str">
        <f t="shared" si="950"/>
        <v/>
      </c>
      <c r="AGM295" s="36" t="str">
        <f t="shared" si="938"/>
        <v/>
      </c>
      <c r="AGN295" s="39" t="str">
        <f t="shared" si="951"/>
        <v/>
      </c>
      <c r="AGO295" s="36" t="str">
        <f t="shared" si="952"/>
        <v/>
      </c>
      <c r="AGP295" s="36" t="str">
        <f t="shared" si="939"/>
        <v/>
      </c>
      <c r="AGQ295" s="39" t="str">
        <f t="shared" si="953"/>
        <v/>
      </c>
      <c r="AGR295" s="36" t="str">
        <f t="shared" si="954"/>
        <v/>
      </c>
      <c r="AGS295" s="36" t="str">
        <f t="shared" si="940"/>
        <v/>
      </c>
      <c r="AGT295" s="39" t="str">
        <f t="shared" si="955"/>
        <v/>
      </c>
      <c r="AGU295" s="36" t="str">
        <f t="shared" si="956"/>
        <v/>
      </c>
      <c r="AGV295" s="36" t="str">
        <f t="shared" si="941"/>
        <v/>
      </c>
      <c r="AGW295" s="39" t="str">
        <f t="shared" si="957"/>
        <v/>
      </c>
      <c r="AGX295" s="36" t="str">
        <f t="shared" si="958"/>
        <v/>
      </c>
      <c r="AGY295" s="36" t="str">
        <f t="shared" si="942"/>
        <v/>
      </c>
      <c r="AGZ295" s="39" t="str">
        <f t="shared" si="959"/>
        <v/>
      </c>
      <c r="AHA295" s="36" t="str">
        <f t="shared" si="960"/>
        <v/>
      </c>
      <c r="AHB295" s="36" t="str">
        <f t="shared" si="943"/>
        <v/>
      </c>
      <c r="AHC295" s="39" t="str">
        <f t="shared" si="961"/>
        <v/>
      </c>
      <c r="AHD295" s="36" t="str">
        <f t="shared" si="962"/>
        <v/>
      </c>
      <c r="AHE295" s="36" t="str">
        <f t="shared" si="944"/>
        <v/>
      </c>
      <c r="AHF295" s="39" t="str">
        <f t="shared" si="963"/>
        <v/>
      </c>
      <c r="AHG295" s="36" t="str">
        <f t="shared" si="964"/>
        <v/>
      </c>
      <c r="AHH295" s="36" t="str">
        <f t="shared" si="945"/>
        <v/>
      </c>
      <c r="AHI295" s="39" t="str">
        <f t="shared" si="965"/>
        <v/>
      </c>
      <c r="AHJ295" s="36" t="str">
        <f t="shared" si="966"/>
        <v/>
      </c>
      <c r="AHK295" s="36" t="str">
        <f t="shared" si="946"/>
        <v/>
      </c>
      <c r="AHL295" s="39" t="str">
        <f t="shared" si="967"/>
        <v/>
      </c>
      <c r="AHM295" s="36" t="str">
        <f t="shared" si="968"/>
        <v/>
      </c>
      <c r="AHN295" s="36" t="str">
        <f t="shared" si="947"/>
        <v/>
      </c>
      <c r="AHO295" s="39" t="str">
        <f t="shared" si="969"/>
        <v/>
      </c>
    </row>
    <row r="296" spans="1:899" s="5" customFormat="1" outlineLevel="1" x14ac:dyDescent="0.25">
      <c r="A296" s="35">
        <f t="shared" si="970"/>
        <v>19</v>
      </c>
      <c r="B296" s="46" t="s">
        <v>173</v>
      </c>
      <c r="C296" s="37"/>
      <c r="D296" s="35"/>
      <c r="E296" s="35"/>
      <c r="F296" s="35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38"/>
      <c r="U296" s="38"/>
      <c r="V296" s="38"/>
      <c r="W296" s="37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7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7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7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7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7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  <c r="ED296" s="38"/>
      <c r="EE296" s="38"/>
      <c r="EF296" s="38"/>
      <c r="EG296" s="38"/>
      <c r="EH296" s="38"/>
      <c r="EI296" s="38"/>
      <c r="EJ296" s="38"/>
      <c r="EK296" s="38"/>
      <c r="EL296" s="38"/>
      <c r="EM296" s="37"/>
      <c r="EN296" s="38"/>
      <c r="EO296" s="38"/>
      <c r="EP296" s="38"/>
      <c r="EQ296" s="38"/>
      <c r="ER296" s="38"/>
      <c r="ES296" s="38"/>
      <c r="ET296" s="38"/>
      <c r="EU296" s="38"/>
      <c r="EV296" s="38"/>
      <c r="EW296" s="38"/>
      <c r="EX296" s="38"/>
      <c r="EY296" s="38"/>
      <c r="EZ296" s="38"/>
      <c r="FA296" s="38"/>
      <c r="FB296" s="38"/>
      <c r="FC296" s="38"/>
      <c r="FD296" s="38"/>
      <c r="FE296" s="38"/>
      <c r="FF296" s="38"/>
      <c r="FG296" s="37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  <c r="FS296" s="38"/>
      <c r="FT296" s="38"/>
      <c r="FU296" s="38"/>
      <c r="FV296" s="38"/>
      <c r="FW296" s="38"/>
      <c r="FX296" s="38"/>
      <c r="FY296" s="38"/>
      <c r="FZ296" s="38"/>
      <c r="GA296" s="37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7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7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7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7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7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7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7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7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7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7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7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7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7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7"/>
      <c r="YN296" s="38"/>
      <c r="YO296" s="38"/>
      <c r="YP296" s="38"/>
      <c r="YQ296" s="38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7"/>
      <c r="ZH296" s="38"/>
      <c r="ZI296" s="38"/>
      <c r="ZJ296" s="38"/>
      <c r="ZK296" s="38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7"/>
      <c r="AAB296" s="38"/>
      <c r="AAC296" s="38"/>
      <c r="AAD296" s="38"/>
      <c r="AAE296" s="38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7"/>
      <c r="AAV296" s="38"/>
      <c r="AAW296" s="38"/>
      <c r="AAX296" s="38"/>
      <c r="AAY296" s="38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7"/>
      <c r="ABP296" s="38"/>
      <c r="ABQ296" s="38"/>
      <c r="ABR296" s="38"/>
      <c r="ABS296" s="38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7"/>
      <c r="ACJ296" s="38"/>
      <c r="ACK296" s="38"/>
      <c r="ACL296" s="38"/>
      <c r="ACM296" s="38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7"/>
      <c r="ADD296" s="38"/>
      <c r="ADE296" s="38"/>
      <c r="ADF296" s="38"/>
      <c r="ADG296" s="38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7"/>
      <c r="ADX296" s="38"/>
      <c r="ADY296" s="38"/>
      <c r="ADZ296" s="38"/>
      <c r="AEA296" s="38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7"/>
      <c r="AER296" s="38"/>
      <c r="AES296" s="38"/>
      <c r="AET296" s="38"/>
      <c r="AEU296" s="38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7"/>
      <c r="AFL296" s="38"/>
      <c r="AFM296" s="38"/>
      <c r="AFN296" s="38"/>
      <c r="AFO296" s="38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F296" s="35" t="str">
        <f t="shared" si="948"/>
        <v/>
      </c>
      <c r="AGG296" s="43" t="str">
        <f t="shared" si="949"/>
        <v/>
      </c>
      <c r="AGH296" s="35" t="str">
        <f t="shared" si="937"/>
        <v/>
      </c>
      <c r="AGL296" s="36" t="str">
        <f t="shared" si="950"/>
        <v/>
      </c>
      <c r="AGM296" s="36" t="str">
        <f t="shared" si="938"/>
        <v/>
      </c>
      <c r="AGN296" s="39" t="str">
        <f t="shared" si="951"/>
        <v/>
      </c>
      <c r="AGO296" s="36" t="str">
        <f t="shared" si="952"/>
        <v/>
      </c>
      <c r="AGP296" s="36" t="str">
        <f t="shared" si="939"/>
        <v/>
      </c>
      <c r="AGQ296" s="39" t="str">
        <f t="shared" si="953"/>
        <v/>
      </c>
      <c r="AGR296" s="36" t="str">
        <f t="shared" si="954"/>
        <v/>
      </c>
      <c r="AGS296" s="36" t="str">
        <f t="shared" si="940"/>
        <v/>
      </c>
      <c r="AGT296" s="39" t="str">
        <f t="shared" si="955"/>
        <v/>
      </c>
      <c r="AGU296" s="36" t="str">
        <f t="shared" si="956"/>
        <v/>
      </c>
      <c r="AGV296" s="36" t="str">
        <f t="shared" si="941"/>
        <v/>
      </c>
      <c r="AGW296" s="39" t="str">
        <f t="shared" si="957"/>
        <v/>
      </c>
      <c r="AGX296" s="36" t="str">
        <f t="shared" si="958"/>
        <v/>
      </c>
      <c r="AGY296" s="36" t="str">
        <f t="shared" si="942"/>
        <v/>
      </c>
      <c r="AGZ296" s="39" t="str">
        <f t="shared" si="959"/>
        <v/>
      </c>
      <c r="AHA296" s="36" t="str">
        <f t="shared" si="960"/>
        <v/>
      </c>
      <c r="AHB296" s="36" t="str">
        <f t="shared" si="943"/>
        <v/>
      </c>
      <c r="AHC296" s="39" t="str">
        <f t="shared" si="961"/>
        <v/>
      </c>
      <c r="AHD296" s="36" t="str">
        <f t="shared" si="962"/>
        <v/>
      </c>
      <c r="AHE296" s="36" t="str">
        <f t="shared" si="944"/>
        <v/>
      </c>
      <c r="AHF296" s="39" t="str">
        <f t="shared" si="963"/>
        <v/>
      </c>
      <c r="AHG296" s="36" t="str">
        <f t="shared" si="964"/>
        <v/>
      </c>
      <c r="AHH296" s="36" t="str">
        <f t="shared" si="945"/>
        <v/>
      </c>
      <c r="AHI296" s="39" t="str">
        <f t="shared" si="965"/>
        <v/>
      </c>
      <c r="AHJ296" s="36" t="str">
        <f t="shared" si="966"/>
        <v/>
      </c>
      <c r="AHK296" s="36" t="str">
        <f t="shared" si="946"/>
        <v/>
      </c>
      <c r="AHL296" s="39" t="str">
        <f t="shared" si="967"/>
        <v/>
      </c>
      <c r="AHM296" s="36" t="str">
        <f t="shared" si="968"/>
        <v/>
      </c>
      <c r="AHN296" s="36" t="str">
        <f t="shared" si="947"/>
        <v/>
      </c>
      <c r="AHO296" s="39" t="str">
        <f t="shared" si="969"/>
        <v/>
      </c>
    </row>
    <row r="297" spans="1:899" s="5" customFormat="1" outlineLevel="1" x14ac:dyDescent="0.25">
      <c r="A297" s="35">
        <f t="shared" si="970"/>
        <v>20</v>
      </c>
      <c r="B297" s="46" t="s">
        <v>174</v>
      </c>
      <c r="C297" s="37"/>
      <c r="D297" s="35"/>
      <c r="E297" s="35"/>
      <c r="F297" s="35"/>
      <c r="G297" s="57"/>
      <c r="H297" s="57" t="s">
        <v>399</v>
      </c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 t="s">
        <v>399</v>
      </c>
      <c r="T297" s="38"/>
      <c r="U297" s="38"/>
      <c r="V297" s="38"/>
      <c r="W297" s="37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7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7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7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7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7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7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7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7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7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7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7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7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7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7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7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7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7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7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7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7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7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7"/>
      <c r="YN297" s="38"/>
      <c r="YO297" s="38"/>
      <c r="YP297" s="38"/>
      <c r="YQ297" s="38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7"/>
      <c r="ZH297" s="38"/>
      <c r="ZI297" s="38"/>
      <c r="ZJ297" s="38"/>
      <c r="ZK297" s="38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7"/>
      <c r="AAB297" s="38"/>
      <c r="AAC297" s="38"/>
      <c r="AAD297" s="38"/>
      <c r="AAE297" s="38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7"/>
      <c r="AAV297" s="38"/>
      <c r="AAW297" s="38"/>
      <c r="AAX297" s="38"/>
      <c r="AAY297" s="38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7"/>
      <c r="ABP297" s="38"/>
      <c r="ABQ297" s="38"/>
      <c r="ABR297" s="38"/>
      <c r="ABS297" s="38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7"/>
      <c r="ACJ297" s="38"/>
      <c r="ACK297" s="38"/>
      <c r="ACL297" s="38"/>
      <c r="ACM297" s="38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7"/>
      <c r="ADD297" s="38"/>
      <c r="ADE297" s="38"/>
      <c r="ADF297" s="38"/>
      <c r="ADG297" s="38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7"/>
      <c r="ADX297" s="38"/>
      <c r="ADY297" s="38"/>
      <c r="ADZ297" s="38"/>
      <c r="AEA297" s="38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7"/>
      <c r="AER297" s="38"/>
      <c r="AES297" s="38"/>
      <c r="AET297" s="38"/>
      <c r="AEU297" s="38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7"/>
      <c r="AFL297" s="38"/>
      <c r="AFM297" s="38"/>
      <c r="AFN297" s="38"/>
      <c r="AFO297" s="38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F297" s="35" t="str">
        <f t="shared" si="948"/>
        <v/>
      </c>
      <c r="AGG297" s="43" t="str">
        <f t="shared" si="949"/>
        <v/>
      </c>
      <c r="AGH297" s="35">
        <f t="shared" si="937"/>
        <v>2</v>
      </c>
      <c r="AGL297" s="36" t="str">
        <f t="shared" si="950"/>
        <v/>
      </c>
      <c r="AGM297" s="36" t="str">
        <f t="shared" si="938"/>
        <v/>
      </c>
      <c r="AGN297" s="39">
        <f t="shared" si="951"/>
        <v>2</v>
      </c>
      <c r="AGO297" s="36" t="str">
        <f t="shared" si="952"/>
        <v/>
      </c>
      <c r="AGP297" s="36" t="str">
        <f t="shared" si="939"/>
        <v/>
      </c>
      <c r="AGQ297" s="39" t="str">
        <f t="shared" si="953"/>
        <v/>
      </c>
      <c r="AGR297" s="36" t="str">
        <f t="shared" si="954"/>
        <v/>
      </c>
      <c r="AGS297" s="36" t="str">
        <f t="shared" si="940"/>
        <v/>
      </c>
      <c r="AGT297" s="39" t="str">
        <f t="shared" si="955"/>
        <v/>
      </c>
      <c r="AGU297" s="36" t="str">
        <f t="shared" si="956"/>
        <v/>
      </c>
      <c r="AGV297" s="36" t="str">
        <f t="shared" si="941"/>
        <v/>
      </c>
      <c r="AGW297" s="39" t="str">
        <f t="shared" si="957"/>
        <v/>
      </c>
      <c r="AGX297" s="36" t="str">
        <f t="shared" si="958"/>
        <v/>
      </c>
      <c r="AGY297" s="36" t="str">
        <f t="shared" si="942"/>
        <v/>
      </c>
      <c r="AGZ297" s="39" t="str">
        <f t="shared" si="959"/>
        <v/>
      </c>
      <c r="AHA297" s="36" t="str">
        <f t="shared" si="960"/>
        <v/>
      </c>
      <c r="AHB297" s="36" t="str">
        <f t="shared" si="943"/>
        <v/>
      </c>
      <c r="AHC297" s="39" t="str">
        <f t="shared" si="961"/>
        <v/>
      </c>
      <c r="AHD297" s="36" t="str">
        <f t="shared" si="962"/>
        <v/>
      </c>
      <c r="AHE297" s="36" t="str">
        <f t="shared" si="944"/>
        <v/>
      </c>
      <c r="AHF297" s="39" t="str">
        <f t="shared" si="963"/>
        <v/>
      </c>
      <c r="AHG297" s="36" t="str">
        <f t="shared" si="964"/>
        <v/>
      </c>
      <c r="AHH297" s="36" t="str">
        <f t="shared" si="945"/>
        <v/>
      </c>
      <c r="AHI297" s="39" t="str">
        <f t="shared" si="965"/>
        <v/>
      </c>
      <c r="AHJ297" s="36" t="str">
        <f t="shared" si="966"/>
        <v/>
      </c>
      <c r="AHK297" s="36" t="str">
        <f t="shared" si="946"/>
        <v/>
      </c>
      <c r="AHL297" s="39" t="str">
        <f t="shared" si="967"/>
        <v/>
      </c>
      <c r="AHM297" s="36" t="str">
        <f t="shared" si="968"/>
        <v/>
      </c>
      <c r="AHN297" s="36" t="str">
        <f t="shared" si="947"/>
        <v/>
      </c>
      <c r="AHO297" s="39" t="str">
        <f t="shared" si="969"/>
        <v/>
      </c>
    </row>
    <row r="298" spans="1:899" s="5" customFormat="1" outlineLevel="1" x14ac:dyDescent="0.25">
      <c r="A298" s="35">
        <f t="shared" si="970"/>
        <v>21</v>
      </c>
      <c r="B298" s="46" t="s">
        <v>175</v>
      </c>
      <c r="C298" s="37"/>
      <c r="D298" s="35"/>
      <c r="E298" s="35"/>
      <c r="F298" s="35"/>
      <c r="G298" s="57"/>
      <c r="H298" s="57" t="s">
        <v>399</v>
      </c>
      <c r="I298" s="57"/>
      <c r="J298" s="57"/>
      <c r="K298" s="57" t="s">
        <v>399</v>
      </c>
      <c r="L298" s="57" t="s">
        <v>399</v>
      </c>
      <c r="M298" s="57" t="s">
        <v>399</v>
      </c>
      <c r="N298" s="57"/>
      <c r="O298" s="57" t="s">
        <v>399</v>
      </c>
      <c r="P298" s="57" t="s">
        <v>399</v>
      </c>
      <c r="Q298" s="57"/>
      <c r="R298" s="57"/>
      <c r="S298" s="57"/>
      <c r="T298" s="38"/>
      <c r="U298" s="38"/>
      <c r="V298" s="38"/>
      <c r="W298" s="37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7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7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7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7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7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7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7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  <c r="FS298" s="38"/>
      <c r="FT298" s="38"/>
      <c r="FU298" s="38"/>
      <c r="FV298" s="38"/>
      <c r="FW298" s="38"/>
      <c r="FX298" s="38"/>
      <c r="FY298" s="38"/>
      <c r="FZ298" s="38"/>
      <c r="GA298" s="37"/>
      <c r="GB298" s="38"/>
      <c r="GC298" s="38"/>
      <c r="GD298" s="38"/>
      <c r="GE298" s="38"/>
      <c r="GF298" s="38"/>
      <c r="GG298" s="38"/>
      <c r="GH298" s="38"/>
      <c r="GI298" s="38"/>
      <c r="GJ298" s="38"/>
      <c r="GK298" s="38"/>
      <c r="GL298" s="38"/>
      <c r="GM298" s="38"/>
      <c r="GN298" s="38"/>
      <c r="GO298" s="38"/>
      <c r="GP298" s="38"/>
      <c r="GQ298" s="38"/>
      <c r="GR298" s="38"/>
      <c r="GS298" s="38"/>
      <c r="GT298" s="38"/>
      <c r="GU298" s="37"/>
      <c r="GV298" s="38"/>
      <c r="GW298" s="38"/>
      <c r="GX298" s="38"/>
      <c r="GY298" s="38"/>
      <c r="GZ298" s="38"/>
      <c r="HA298" s="38"/>
      <c r="HB298" s="38"/>
      <c r="HC298" s="38"/>
      <c r="HD298" s="38"/>
      <c r="HE298" s="38"/>
      <c r="HF298" s="38"/>
      <c r="HG298" s="38"/>
      <c r="HH298" s="38"/>
      <c r="HI298" s="38"/>
      <c r="HJ298" s="38"/>
      <c r="HK298" s="38"/>
      <c r="HL298" s="38"/>
      <c r="HM298" s="38"/>
      <c r="HN298" s="38"/>
      <c r="HO298" s="37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37"/>
      <c r="IJ298" s="38"/>
      <c r="IK298" s="38"/>
      <c r="IL298" s="38"/>
      <c r="IM298" s="38"/>
      <c r="IN298" s="38"/>
      <c r="IO298" s="38"/>
      <c r="IP298" s="38"/>
      <c r="IQ298" s="38"/>
      <c r="IR298" s="38"/>
      <c r="IS298" s="38"/>
      <c r="IT298" s="38"/>
      <c r="IU298" s="38"/>
      <c r="IV298" s="38"/>
      <c r="IW298" s="38"/>
      <c r="IX298" s="38"/>
      <c r="IY298" s="38"/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7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7"/>
      <c r="QB298" s="38"/>
      <c r="QC298" s="38"/>
      <c r="QD298" s="38"/>
      <c r="QE298" s="38"/>
      <c r="QF298" s="38"/>
      <c r="QG298" s="38"/>
      <c r="QH298" s="38"/>
      <c r="QI298" s="38"/>
      <c r="QJ298" s="38"/>
      <c r="QK298" s="38"/>
      <c r="QL298" s="38"/>
      <c r="QM298" s="38"/>
      <c r="QN298" s="38"/>
      <c r="QO298" s="38"/>
      <c r="QP298" s="38"/>
      <c r="QQ298" s="38"/>
      <c r="QR298" s="38"/>
      <c r="QS298" s="38"/>
      <c r="QT298" s="38"/>
      <c r="QU298" s="37"/>
      <c r="QV298" s="38"/>
      <c r="QW298" s="38"/>
      <c r="QX298" s="38"/>
      <c r="QY298" s="38"/>
      <c r="QZ298" s="38"/>
      <c r="RA298" s="38"/>
      <c r="RB298" s="38"/>
      <c r="RC298" s="38"/>
      <c r="RD298" s="38"/>
      <c r="RE298" s="38"/>
      <c r="RF298" s="38"/>
      <c r="RG298" s="38"/>
      <c r="RH298" s="38"/>
      <c r="RI298" s="38"/>
      <c r="RJ298" s="38"/>
      <c r="RK298" s="38"/>
      <c r="RL298" s="38"/>
      <c r="RM298" s="38"/>
      <c r="RN298" s="38"/>
      <c r="RO298" s="37"/>
      <c r="RP298" s="38"/>
      <c r="RQ298" s="38"/>
      <c r="RR298" s="38"/>
      <c r="RS298" s="38"/>
      <c r="RT298" s="38"/>
      <c r="RU298" s="38"/>
      <c r="RV298" s="38"/>
      <c r="RW298" s="38"/>
      <c r="RX298" s="38"/>
      <c r="RY298" s="38"/>
      <c r="RZ298" s="38"/>
      <c r="SA298" s="38"/>
      <c r="SB298" s="38"/>
      <c r="SC298" s="38"/>
      <c r="SD298" s="38"/>
      <c r="SE298" s="38"/>
      <c r="SF298" s="38"/>
      <c r="SG298" s="38"/>
      <c r="SH298" s="38"/>
      <c r="SI298" s="37"/>
      <c r="SJ298" s="38"/>
      <c r="SK298" s="38"/>
      <c r="SL298" s="38"/>
      <c r="SM298" s="38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7"/>
      <c r="TD298" s="38"/>
      <c r="TE298" s="38"/>
      <c r="TF298" s="38"/>
      <c r="TG298" s="38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7"/>
      <c r="TX298" s="38"/>
      <c r="TY298" s="38"/>
      <c r="TZ298" s="38"/>
      <c r="UA298" s="38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7"/>
      <c r="UR298" s="38"/>
      <c r="US298" s="38"/>
      <c r="UT298" s="38"/>
      <c r="UU298" s="38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7"/>
      <c r="VL298" s="38"/>
      <c r="VM298" s="38"/>
      <c r="VN298" s="38"/>
      <c r="VO298" s="38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7"/>
      <c r="WF298" s="38"/>
      <c r="WG298" s="38"/>
      <c r="WH298" s="38"/>
      <c r="WI298" s="38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7"/>
      <c r="WZ298" s="38"/>
      <c r="XA298" s="38"/>
      <c r="XB298" s="38"/>
      <c r="XC298" s="38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7"/>
      <c r="XT298" s="38"/>
      <c r="XU298" s="38"/>
      <c r="XV298" s="38"/>
      <c r="XW298" s="38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7"/>
      <c r="YN298" s="38"/>
      <c r="YO298" s="38"/>
      <c r="YP298" s="38"/>
      <c r="YQ298" s="38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7"/>
      <c r="ZH298" s="38"/>
      <c r="ZI298" s="38"/>
      <c r="ZJ298" s="38"/>
      <c r="ZK298" s="38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7"/>
      <c r="AAB298" s="38"/>
      <c r="AAC298" s="38"/>
      <c r="AAD298" s="38"/>
      <c r="AAE298" s="38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7"/>
      <c r="AAV298" s="38"/>
      <c r="AAW298" s="38"/>
      <c r="AAX298" s="38"/>
      <c r="AAY298" s="38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7"/>
      <c r="ABP298" s="38"/>
      <c r="ABQ298" s="38"/>
      <c r="ABR298" s="38"/>
      <c r="ABS298" s="38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7"/>
      <c r="ACJ298" s="38"/>
      <c r="ACK298" s="38"/>
      <c r="ACL298" s="38"/>
      <c r="ACM298" s="38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7"/>
      <c r="ADD298" s="38"/>
      <c r="ADE298" s="38"/>
      <c r="ADF298" s="38"/>
      <c r="ADG298" s="38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7"/>
      <c r="ADX298" s="38"/>
      <c r="ADY298" s="38"/>
      <c r="ADZ298" s="38"/>
      <c r="AEA298" s="38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7"/>
      <c r="AER298" s="38"/>
      <c r="AES298" s="38"/>
      <c r="AET298" s="38"/>
      <c r="AEU298" s="38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7"/>
      <c r="AFL298" s="38"/>
      <c r="AFM298" s="38"/>
      <c r="AFN298" s="38"/>
      <c r="AFO298" s="38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F298" s="35" t="str">
        <f t="shared" si="948"/>
        <v/>
      </c>
      <c r="AGG298" s="43" t="str">
        <f t="shared" si="949"/>
        <v/>
      </c>
      <c r="AGH298" s="35">
        <f t="shared" si="937"/>
        <v>6</v>
      </c>
      <c r="AGL298" s="36" t="str">
        <f t="shared" si="950"/>
        <v/>
      </c>
      <c r="AGM298" s="36" t="str">
        <f t="shared" si="938"/>
        <v/>
      </c>
      <c r="AGN298" s="39">
        <f t="shared" si="951"/>
        <v>6</v>
      </c>
      <c r="AGO298" s="36" t="str">
        <f t="shared" si="952"/>
        <v/>
      </c>
      <c r="AGP298" s="36" t="str">
        <f t="shared" si="939"/>
        <v/>
      </c>
      <c r="AGQ298" s="39" t="str">
        <f t="shared" si="953"/>
        <v/>
      </c>
      <c r="AGR298" s="36" t="str">
        <f t="shared" si="954"/>
        <v/>
      </c>
      <c r="AGS298" s="36" t="str">
        <f t="shared" si="940"/>
        <v/>
      </c>
      <c r="AGT298" s="39" t="str">
        <f t="shared" si="955"/>
        <v/>
      </c>
      <c r="AGU298" s="36" t="str">
        <f t="shared" si="956"/>
        <v/>
      </c>
      <c r="AGV298" s="36" t="str">
        <f t="shared" si="941"/>
        <v/>
      </c>
      <c r="AGW298" s="39" t="str">
        <f t="shared" si="957"/>
        <v/>
      </c>
      <c r="AGX298" s="36" t="str">
        <f t="shared" si="958"/>
        <v/>
      </c>
      <c r="AGY298" s="36" t="str">
        <f t="shared" si="942"/>
        <v/>
      </c>
      <c r="AGZ298" s="39" t="str">
        <f t="shared" si="959"/>
        <v/>
      </c>
      <c r="AHA298" s="36" t="str">
        <f t="shared" si="960"/>
        <v/>
      </c>
      <c r="AHB298" s="36" t="str">
        <f t="shared" si="943"/>
        <v/>
      </c>
      <c r="AHC298" s="39" t="str">
        <f t="shared" si="961"/>
        <v/>
      </c>
      <c r="AHD298" s="36" t="str">
        <f t="shared" si="962"/>
        <v/>
      </c>
      <c r="AHE298" s="36" t="str">
        <f t="shared" si="944"/>
        <v/>
      </c>
      <c r="AHF298" s="39" t="str">
        <f t="shared" si="963"/>
        <v/>
      </c>
      <c r="AHG298" s="36" t="str">
        <f t="shared" si="964"/>
        <v/>
      </c>
      <c r="AHH298" s="36" t="str">
        <f t="shared" si="945"/>
        <v/>
      </c>
      <c r="AHI298" s="39" t="str">
        <f t="shared" si="965"/>
        <v/>
      </c>
      <c r="AHJ298" s="36" t="str">
        <f t="shared" si="966"/>
        <v/>
      </c>
      <c r="AHK298" s="36" t="str">
        <f t="shared" si="946"/>
        <v/>
      </c>
      <c r="AHL298" s="39" t="str">
        <f t="shared" si="967"/>
        <v/>
      </c>
      <c r="AHM298" s="36" t="str">
        <f t="shared" si="968"/>
        <v/>
      </c>
      <c r="AHN298" s="36" t="str">
        <f t="shared" si="947"/>
        <v/>
      </c>
      <c r="AHO298" s="39" t="str">
        <f t="shared" si="969"/>
        <v/>
      </c>
    </row>
    <row r="299" spans="1:899" s="5" customFormat="1" outlineLevel="1" x14ac:dyDescent="0.25">
      <c r="A299" s="35">
        <f t="shared" si="970"/>
        <v>22</v>
      </c>
      <c r="B299" s="46" t="s">
        <v>176</v>
      </c>
      <c r="C299" s="37"/>
      <c r="D299" s="35"/>
      <c r="E299" s="35"/>
      <c r="F299" s="35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 t="s">
        <v>399</v>
      </c>
      <c r="T299" s="38"/>
      <c r="U299" s="38"/>
      <c r="V299" s="38"/>
      <c r="W299" s="37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7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7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7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7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7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7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7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7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7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7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7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  <c r="IW299" s="38"/>
      <c r="IX299" s="38"/>
      <c r="IY299" s="38"/>
      <c r="IZ299" s="38"/>
      <c r="JA299" s="38"/>
      <c r="JB299" s="38"/>
      <c r="JC299" s="37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7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7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7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37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7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7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7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7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7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7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7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7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7"/>
      <c r="YN299" s="38"/>
      <c r="YO299" s="38"/>
      <c r="YP299" s="38"/>
      <c r="YQ299" s="38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7"/>
      <c r="ZH299" s="38"/>
      <c r="ZI299" s="38"/>
      <c r="ZJ299" s="38"/>
      <c r="ZK299" s="38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7"/>
      <c r="AAB299" s="38"/>
      <c r="AAC299" s="38"/>
      <c r="AAD299" s="38"/>
      <c r="AAE299" s="38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7"/>
      <c r="AAV299" s="38"/>
      <c r="AAW299" s="38"/>
      <c r="AAX299" s="38"/>
      <c r="AAY299" s="38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7"/>
      <c r="ABP299" s="38"/>
      <c r="ABQ299" s="38"/>
      <c r="ABR299" s="38"/>
      <c r="ABS299" s="38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7"/>
      <c r="ACJ299" s="38"/>
      <c r="ACK299" s="38"/>
      <c r="ACL299" s="38"/>
      <c r="ACM299" s="38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7"/>
      <c r="ADD299" s="38"/>
      <c r="ADE299" s="38"/>
      <c r="ADF299" s="38"/>
      <c r="ADG299" s="38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7"/>
      <c r="ADX299" s="38"/>
      <c r="ADY299" s="38"/>
      <c r="ADZ299" s="38"/>
      <c r="AEA299" s="38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7"/>
      <c r="AER299" s="38"/>
      <c r="AES299" s="38"/>
      <c r="AET299" s="38"/>
      <c r="AEU299" s="38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7"/>
      <c r="AFL299" s="38"/>
      <c r="AFM299" s="38"/>
      <c r="AFN299" s="38"/>
      <c r="AFO299" s="38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F299" s="35" t="str">
        <f t="shared" si="948"/>
        <v/>
      </c>
      <c r="AGG299" s="43" t="str">
        <f t="shared" si="949"/>
        <v/>
      </c>
      <c r="AGH299" s="35">
        <f t="shared" si="937"/>
        <v>1</v>
      </c>
      <c r="AGL299" s="36" t="str">
        <f t="shared" si="950"/>
        <v/>
      </c>
      <c r="AGM299" s="36" t="str">
        <f t="shared" si="938"/>
        <v/>
      </c>
      <c r="AGN299" s="39">
        <f t="shared" si="951"/>
        <v>1</v>
      </c>
      <c r="AGO299" s="36" t="str">
        <f t="shared" si="952"/>
        <v/>
      </c>
      <c r="AGP299" s="36" t="str">
        <f t="shared" si="939"/>
        <v/>
      </c>
      <c r="AGQ299" s="39" t="str">
        <f t="shared" si="953"/>
        <v/>
      </c>
      <c r="AGR299" s="36" t="str">
        <f t="shared" si="954"/>
        <v/>
      </c>
      <c r="AGS299" s="36" t="str">
        <f t="shared" si="940"/>
        <v/>
      </c>
      <c r="AGT299" s="39" t="str">
        <f t="shared" si="955"/>
        <v/>
      </c>
      <c r="AGU299" s="36" t="str">
        <f t="shared" si="956"/>
        <v/>
      </c>
      <c r="AGV299" s="36" t="str">
        <f t="shared" si="941"/>
        <v/>
      </c>
      <c r="AGW299" s="39" t="str">
        <f t="shared" si="957"/>
        <v/>
      </c>
      <c r="AGX299" s="36" t="str">
        <f t="shared" si="958"/>
        <v/>
      </c>
      <c r="AGY299" s="36" t="str">
        <f t="shared" si="942"/>
        <v/>
      </c>
      <c r="AGZ299" s="39" t="str">
        <f t="shared" si="959"/>
        <v/>
      </c>
      <c r="AHA299" s="36" t="str">
        <f t="shared" si="960"/>
        <v/>
      </c>
      <c r="AHB299" s="36" t="str">
        <f t="shared" si="943"/>
        <v/>
      </c>
      <c r="AHC299" s="39" t="str">
        <f t="shared" si="961"/>
        <v/>
      </c>
      <c r="AHD299" s="36" t="str">
        <f t="shared" si="962"/>
        <v/>
      </c>
      <c r="AHE299" s="36" t="str">
        <f t="shared" si="944"/>
        <v/>
      </c>
      <c r="AHF299" s="39" t="str">
        <f t="shared" si="963"/>
        <v/>
      </c>
      <c r="AHG299" s="36" t="str">
        <f t="shared" si="964"/>
        <v/>
      </c>
      <c r="AHH299" s="36" t="str">
        <f t="shared" si="945"/>
        <v/>
      </c>
      <c r="AHI299" s="39" t="str">
        <f t="shared" si="965"/>
        <v/>
      </c>
      <c r="AHJ299" s="36" t="str">
        <f t="shared" si="966"/>
        <v/>
      </c>
      <c r="AHK299" s="36" t="str">
        <f t="shared" si="946"/>
        <v/>
      </c>
      <c r="AHL299" s="39" t="str">
        <f t="shared" si="967"/>
        <v/>
      </c>
      <c r="AHM299" s="36" t="str">
        <f t="shared" si="968"/>
        <v/>
      </c>
      <c r="AHN299" s="36" t="str">
        <f t="shared" si="947"/>
        <v/>
      </c>
      <c r="AHO299" s="39" t="str">
        <f t="shared" si="969"/>
        <v/>
      </c>
    </row>
    <row r="300" spans="1:899" s="5" customFormat="1" outlineLevel="1" x14ac:dyDescent="0.25">
      <c r="A300" s="35">
        <f t="shared" si="970"/>
        <v>23</v>
      </c>
      <c r="B300" s="46" t="s">
        <v>177</v>
      </c>
      <c r="C300" s="37"/>
      <c r="D300" s="35"/>
      <c r="E300" s="35"/>
      <c r="F300" s="35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38"/>
      <c r="U300" s="38"/>
      <c r="V300" s="38"/>
      <c r="W300" s="37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7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7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7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7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7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37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37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  <c r="FS300" s="38"/>
      <c r="FT300" s="38"/>
      <c r="FU300" s="38"/>
      <c r="FV300" s="38"/>
      <c r="FW300" s="38"/>
      <c r="FX300" s="38"/>
      <c r="FY300" s="38"/>
      <c r="FZ300" s="38"/>
      <c r="GA300" s="37"/>
      <c r="GB300" s="38"/>
      <c r="GC300" s="38"/>
      <c r="GD300" s="38"/>
      <c r="GE300" s="38"/>
      <c r="GF300" s="38"/>
      <c r="GG300" s="38"/>
      <c r="GH300" s="38"/>
      <c r="GI300" s="38"/>
      <c r="GJ300" s="38"/>
      <c r="GK300" s="38"/>
      <c r="GL300" s="38"/>
      <c r="GM300" s="38"/>
      <c r="GN300" s="38"/>
      <c r="GO300" s="38"/>
      <c r="GP300" s="38"/>
      <c r="GQ300" s="38"/>
      <c r="GR300" s="38"/>
      <c r="GS300" s="38"/>
      <c r="GT300" s="38"/>
      <c r="GU300" s="37"/>
      <c r="GV300" s="38"/>
      <c r="GW300" s="38"/>
      <c r="GX300" s="38"/>
      <c r="GY300" s="38"/>
      <c r="GZ300" s="38"/>
      <c r="HA300" s="38"/>
      <c r="HB300" s="38"/>
      <c r="HC300" s="38"/>
      <c r="HD300" s="38"/>
      <c r="HE300" s="38"/>
      <c r="HF300" s="38"/>
      <c r="HG300" s="38"/>
      <c r="HH300" s="38"/>
      <c r="HI300" s="38"/>
      <c r="HJ300" s="38"/>
      <c r="HK300" s="38"/>
      <c r="HL300" s="38"/>
      <c r="HM300" s="38"/>
      <c r="HN300" s="38"/>
      <c r="HO300" s="37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37"/>
      <c r="IJ300" s="38"/>
      <c r="IK300" s="38"/>
      <c r="IL300" s="38"/>
      <c r="IM300" s="38"/>
      <c r="IN300" s="38"/>
      <c r="IO300" s="38"/>
      <c r="IP300" s="38"/>
      <c r="IQ300" s="38"/>
      <c r="IR300" s="38"/>
      <c r="IS300" s="38"/>
      <c r="IT300" s="38"/>
      <c r="IU300" s="38"/>
      <c r="IV300" s="38"/>
      <c r="IW300" s="38"/>
      <c r="IX300" s="38"/>
      <c r="IY300" s="38"/>
      <c r="IZ300" s="38"/>
      <c r="JA300" s="38"/>
      <c r="JB300" s="38"/>
      <c r="JC300" s="37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7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7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7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7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7"/>
      <c r="SJ300" s="38"/>
      <c r="SK300" s="38"/>
      <c r="SL300" s="38"/>
      <c r="SM300" s="38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7"/>
      <c r="TD300" s="38"/>
      <c r="TE300" s="38"/>
      <c r="TF300" s="38"/>
      <c r="TG300" s="38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7"/>
      <c r="TX300" s="38"/>
      <c r="TY300" s="38"/>
      <c r="TZ300" s="38"/>
      <c r="UA300" s="38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7"/>
      <c r="UR300" s="38"/>
      <c r="US300" s="38"/>
      <c r="UT300" s="38"/>
      <c r="UU300" s="38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7"/>
      <c r="VL300" s="38"/>
      <c r="VM300" s="38"/>
      <c r="VN300" s="38"/>
      <c r="VO300" s="38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7"/>
      <c r="WF300" s="38"/>
      <c r="WG300" s="38"/>
      <c r="WH300" s="38"/>
      <c r="WI300" s="38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7"/>
      <c r="WZ300" s="38"/>
      <c r="XA300" s="38"/>
      <c r="XB300" s="38"/>
      <c r="XC300" s="38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7"/>
      <c r="XT300" s="38"/>
      <c r="XU300" s="38"/>
      <c r="XV300" s="38"/>
      <c r="XW300" s="38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7"/>
      <c r="YN300" s="38"/>
      <c r="YO300" s="38"/>
      <c r="YP300" s="38"/>
      <c r="YQ300" s="38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7"/>
      <c r="ZH300" s="38"/>
      <c r="ZI300" s="38"/>
      <c r="ZJ300" s="38"/>
      <c r="ZK300" s="38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7"/>
      <c r="AAB300" s="38"/>
      <c r="AAC300" s="38"/>
      <c r="AAD300" s="38"/>
      <c r="AAE300" s="38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7"/>
      <c r="AAV300" s="38"/>
      <c r="AAW300" s="38"/>
      <c r="AAX300" s="38"/>
      <c r="AAY300" s="38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7"/>
      <c r="ABP300" s="38"/>
      <c r="ABQ300" s="38"/>
      <c r="ABR300" s="38"/>
      <c r="ABS300" s="38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7"/>
      <c r="ACJ300" s="38"/>
      <c r="ACK300" s="38"/>
      <c r="ACL300" s="38"/>
      <c r="ACM300" s="38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7"/>
      <c r="ADD300" s="38"/>
      <c r="ADE300" s="38"/>
      <c r="ADF300" s="38"/>
      <c r="ADG300" s="38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7"/>
      <c r="ADX300" s="38"/>
      <c r="ADY300" s="38"/>
      <c r="ADZ300" s="38"/>
      <c r="AEA300" s="38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7"/>
      <c r="AER300" s="38"/>
      <c r="AES300" s="38"/>
      <c r="AET300" s="38"/>
      <c r="AEU300" s="38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7"/>
      <c r="AFL300" s="38"/>
      <c r="AFM300" s="38"/>
      <c r="AFN300" s="38"/>
      <c r="AFO300" s="38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F300" s="35" t="str">
        <f t="shared" si="948"/>
        <v/>
      </c>
      <c r="AGG300" s="43" t="str">
        <f t="shared" si="949"/>
        <v/>
      </c>
      <c r="AGH300" s="35" t="str">
        <f t="shared" si="937"/>
        <v/>
      </c>
      <c r="AGL300" s="36" t="str">
        <f t="shared" si="950"/>
        <v/>
      </c>
      <c r="AGM300" s="36" t="str">
        <f t="shared" si="938"/>
        <v/>
      </c>
      <c r="AGN300" s="39" t="str">
        <f t="shared" si="951"/>
        <v/>
      </c>
      <c r="AGO300" s="36" t="str">
        <f t="shared" si="952"/>
        <v/>
      </c>
      <c r="AGP300" s="36" t="str">
        <f t="shared" si="939"/>
        <v/>
      </c>
      <c r="AGQ300" s="39" t="str">
        <f t="shared" si="953"/>
        <v/>
      </c>
      <c r="AGR300" s="36" t="str">
        <f t="shared" si="954"/>
        <v/>
      </c>
      <c r="AGS300" s="36" t="str">
        <f t="shared" si="940"/>
        <v/>
      </c>
      <c r="AGT300" s="39" t="str">
        <f t="shared" si="955"/>
        <v/>
      </c>
      <c r="AGU300" s="36" t="str">
        <f t="shared" si="956"/>
        <v/>
      </c>
      <c r="AGV300" s="36" t="str">
        <f t="shared" si="941"/>
        <v/>
      </c>
      <c r="AGW300" s="39" t="str">
        <f t="shared" si="957"/>
        <v/>
      </c>
      <c r="AGX300" s="36" t="str">
        <f t="shared" si="958"/>
        <v/>
      </c>
      <c r="AGY300" s="36" t="str">
        <f t="shared" si="942"/>
        <v/>
      </c>
      <c r="AGZ300" s="39" t="str">
        <f t="shared" si="959"/>
        <v/>
      </c>
      <c r="AHA300" s="36" t="str">
        <f t="shared" si="960"/>
        <v/>
      </c>
      <c r="AHB300" s="36" t="str">
        <f t="shared" si="943"/>
        <v/>
      </c>
      <c r="AHC300" s="39" t="str">
        <f t="shared" si="961"/>
        <v/>
      </c>
      <c r="AHD300" s="36" t="str">
        <f t="shared" si="962"/>
        <v/>
      </c>
      <c r="AHE300" s="36" t="str">
        <f t="shared" si="944"/>
        <v/>
      </c>
      <c r="AHF300" s="39" t="str">
        <f t="shared" si="963"/>
        <v/>
      </c>
      <c r="AHG300" s="36" t="str">
        <f t="shared" si="964"/>
        <v/>
      </c>
      <c r="AHH300" s="36" t="str">
        <f t="shared" si="945"/>
        <v/>
      </c>
      <c r="AHI300" s="39" t="str">
        <f t="shared" si="965"/>
        <v/>
      </c>
      <c r="AHJ300" s="36" t="str">
        <f t="shared" si="966"/>
        <v/>
      </c>
      <c r="AHK300" s="36" t="str">
        <f t="shared" si="946"/>
        <v/>
      </c>
      <c r="AHL300" s="39" t="str">
        <f t="shared" si="967"/>
        <v/>
      </c>
      <c r="AHM300" s="36" t="str">
        <f t="shared" si="968"/>
        <v/>
      </c>
      <c r="AHN300" s="36" t="str">
        <f t="shared" si="947"/>
        <v/>
      </c>
      <c r="AHO300" s="39" t="str">
        <f t="shared" si="969"/>
        <v/>
      </c>
    </row>
    <row r="301" spans="1:899" s="5" customFormat="1" outlineLevel="1" x14ac:dyDescent="0.25">
      <c r="A301" s="35">
        <f t="shared" si="970"/>
        <v>24</v>
      </c>
      <c r="B301" s="46" t="s">
        <v>178</v>
      </c>
      <c r="C301" s="37"/>
      <c r="D301" s="35"/>
      <c r="E301" s="35"/>
      <c r="F301" s="35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38"/>
      <c r="U301" s="38"/>
      <c r="V301" s="38"/>
      <c r="W301" s="37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7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7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7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7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7"/>
      <c r="DT301" s="38"/>
      <c r="DU301" s="38"/>
      <c r="DV301" s="38"/>
      <c r="DW301" s="38"/>
      <c r="DX301" s="38"/>
      <c r="DY301" s="38"/>
      <c r="DZ301" s="38"/>
      <c r="EA301" s="38"/>
      <c r="EB301" s="38"/>
      <c r="EC301" s="38"/>
      <c r="ED301" s="38"/>
      <c r="EE301" s="38"/>
      <c r="EF301" s="38"/>
      <c r="EG301" s="38"/>
      <c r="EH301" s="38"/>
      <c r="EI301" s="38"/>
      <c r="EJ301" s="38"/>
      <c r="EK301" s="38"/>
      <c r="EL301" s="38"/>
      <c r="EM301" s="37"/>
      <c r="EN301" s="38"/>
      <c r="EO301" s="38"/>
      <c r="EP301" s="38"/>
      <c r="EQ301" s="38"/>
      <c r="ER301" s="38"/>
      <c r="ES301" s="38"/>
      <c r="ET301" s="38"/>
      <c r="EU301" s="38"/>
      <c r="EV301" s="38"/>
      <c r="EW301" s="38"/>
      <c r="EX301" s="38"/>
      <c r="EY301" s="38"/>
      <c r="EZ301" s="38"/>
      <c r="FA301" s="38"/>
      <c r="FB301" s="38"/>
      <c r="FC301" s="38"/>
      <c r="FD301" s="38"/>
      <c r="FE301" s="38"/>
      <c r="FF301" s="38"/>
      <c r="FG301" s="37"/>
      <c r="FH301" s="38"/>
      <c r="FI301" s="38"/>
      <c r="FJ301" s="38"/>
      <c r="FK301" s="38"/>
      <c r="FL301" s="38"/>
      <c r="FM301" s="38"/>
      <c r="FN301" s="38"/>
      <c r="FO301" s="38"/>
      <c r="FP301" s="38"/>
      <c r="FQ301" s="38"/>
      <c r="FR301" s="38"/>
      <c r="FS301" s="38"/>
      <c r="FT301" s="38"/>
      <c r="FU301" s="38"/>
      <c r="FV301" s="38"/>
      <c r="FW301" s="38"/>
      <c r="FX301" s="38"/>
      <c r="FY301" s="38"/>
      <c r="FZ301" s="38"/>
      <c r="GA301" s="37"/>
      <c r="GB301" s="38"/>
      <c r="GC301" s="38"/>
      <c r="GD301" s="38"/>
      <c r="GE301" s="38"/>
      <c r="GF301" s="38"/>
      <c r="GG301" s="38"/>
      <c r="GH301" s="38"/>
      <c r="GI301" s="38"/>
      <c r="GJ301" s="38"/>
      <c r="GK301" s="38"/>
      <c r="GL301" s="38"/>
      <c r="GM301" s="38"/>
      <c r="GN301" s="38"/>
      <c r="GO301" s="38"/>
      <c r="GP301" s="38"/>
      <c r="GQ301" s="38"/>
      <c r="GR301" s="38"/>
      <c r="GS301" s="38"/>
      <c r="GT301" s="38"/>
      <c r="GU301" s="37"/>
      <c r="GV301" s="38"/>
      <c r="GW301" s="38"/>
      <c r="GX301" s="38"/>
      <c r="GY301" s="38"/>
      <c r="GZ301" s="38"/>
      <c r="HA301" s="38"/>
      <c r="HB301" s="38"/>
      <c r="HC301" s="38"/>
      <c r="HD301" s="38"/>
      <c r="HE301" s="38"/>
      <c r="HF301" s="38"/>
      <c r="HG301" s="38"/>
      <c r="HH301" s="38"/>
      <c r="HI301" s="38"/>
      <c r="HJ301" s="38"/>
      <c r="HK301" s="38"/>
      <c r="HL301" s="38"/>
      <c r="HM301" s="38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37"/>
      <c r="IJ301" s="38"/>
      <c r="IK301" s="38"/>
      <c r="IL301" s="38"/>
      <c r="IM301" s="38"/>
      <c r="IN301" s="38"/>
      <c r="IO301" s="38"/>
      <c r="IP301" s="38"/>
      <c r="IQ301" s="38"/>
      <c r="IR301" s="38"/>
      <c r="IS301" s="38"/>
      <c r="IT301" s="38"/>
      <c r="IU301" s="38"/>
      <c r="IV301" s="38"/>
      <c r="IW301" s="38"/>
      <c r="IX301" s="38"/>
      <c r="IY301" s="38"/>
      <c r="IZ301" s="38"/>
      <c r="JA301" s="38"/>
      <c r="JB301" s="38"/>
      <c r="JC301" s="37"/>
      <c r="JD301" s="38"/>
      <c r="JE301" s="38"/>
      <c r="JF301" s="38"/>
      <c r="JG301" s="38"/>
      <c r="JH301" s="38"/>
      <c r="JI301" s="38"/>
      <c r="JJ301" s="38"/>
      <c r="JK301" s="38"/>
      <c r="JL301" s="38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7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7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  <c r="QQ301" s="38"/>
      <c r="QR301" s="38"/>
      <c r="QS301" s="38"/>
      <c r="QT301" s="38"/>
      <c r="QU301" s="37"/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37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7"/>
      <c r="SJ301" s="38"/>
      <c r="SK301" s="38"/>
      <c r="SL301" s="38"/>
      <c r="SM301" s="38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7"/>
      <c r="TD301" s="38"/>
      <c r="TE301" s="38"/>
      <c r="TF301" s="38"/>
      <c r="TG301" s="38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7"/>
      <c r="TX301" s="38"/>
      <c r="TY301" s="38"/>
      <c r="TZ301" s="38"/>
      <c r="UA301" s="38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7"/>
      <c r="UR301" s="38"/>
      <c r="US301" s="38"/>
      <c r="UT301" s="38"/>
      <c r="UU301" s="38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7"/>
      <c r="VL301" s="38"/>
      <c r="VM301" s="38"/>
      <c r="VN301" s="38"/>
      <c r="VO301" s="38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7"/>
      <c r="WF301" s="38"/>
      <c r="WG301" s="38"/>
      <c r="WH301" s="38"/>
      <c r="WI301" s="38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7"/>
      <c r="WZ301" s="38"/>
      <c r="XA301" s="38"/>
      <c r="XB301" s="38"/>
      <c r="XC301" s="38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7"/>
      <c r="XT301" s="38"/>
      <c r="XU301" s="38"/>
      <c r="XV301" s="38"/>
      <c r="XW301" s="38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7"/>
      <c r="YN301" s="38"/>
      <c r="YO301" s="38"/>
      <c r="YP301" s="38"/>
      <c r="YQ301" s="38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7"/>
      <c r="ZH301" s="38"/>
      <c r="ZI301" s="38"/>
      <c r="ZJ301" s="38"/>
      <c r="ZK301" s="38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7"/>
      <c r="AAB301" s="38"/>
      <c r="AAC301" s="38"/>
      <c r="AAD301" s="38"/>
      <c r="AAE301" s="38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7"/>
      <c r="AAV301" s="38"/>
      <c r="AAW301" s="38"/>
      <c r="AAX301" s="38"/>
      <c r="AAY301" s="38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7"/>
      <c r="ABP301" s="38"/>
      <c r="ABQ301" s="38"/>
      <c r="ABR301" s="38"/>
      <c r="ABS301" s="38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7"/>
      <c r="ACJ301" s="38"/>
      <c r="ACK301" s="38"/>
      <c r="ACL301" s="38"/>
      <c r="ACM301" s="38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7"/>
      <c r="ADD301" s="38"/>
      <c r="ADE301" s="38"/>
      <c r="ADF301" s="38"/>
      <c r="ADG301" s="38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7"/>
      <c r="ADX301" s="38"/>
      <c r="ADY301" s="38"/>
      <c r="ADZ301" s="38"/>
      <c r="AEA301" s="38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7"/>
      <c r="AER301" s="38"/>
      <c r="AES301" s="38"/>
      <c r="AET301" s="38"/>
      <c r="AEU301" s="38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7"/>
      <c r="AFL301" s="38"/>
      <c r="AFM301" s="38"/>
      <c r="AFN301" s="38"/>
      <c r="AFO301" s="38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F301" s="35"/>
      <c r="AGG301" s="43"/>
      <c r="AGH301" s="35"/>
      <c r="AGL301" s="36" t="str">
        <f t="shared" si="950"/>
        <v/>
      </c>
      <c r="AGM301" s="36" t="str">
        <f t="shared" si="938"/>
        <v/>
      </c>
      <c r="AGN301" s="39" t="str">
        <f t="shared" si="951"/>
        <v/>
      </c>
      <c r="AGO301" s="36" t="str">
        <f t="shared" si="952"/>
        <v/>
      </c>
      <c r="AGP301" s="36" t="str">
        <f t="shared" si="939"/>
        <v/>
      </c>
      <c r="AGQ301" s="39" t="str">
        <f t="shared" si="953"/>
        <v/>
      </c>
      <c r="AGR301" s="36" t="str">
        <f t="shared" si="954"/>
        <v/>
      </c>
      <c r="AGS301" s="36" t="str">
        <f t="shared" si="940"/>
        <v/>
      </c>
      <c r="AGT301" s="39" t="str">
        <f t="shared" si="955"/>
        <v/>
      </c>
      <c r="AGU301" s="36" t="str">
        <f t="shared" si="956"/>
        <v/>
      </c>
      <c r="AGV301" s="36" t="str">
        <f t="shared" si="941"/>
        <v/>
      </c>
      <c r="AGW301" s="39" t="str">
        <f t="shared" si="957"/>
        <v/>
      </c>
      <c r="AGX301" s="36" t="str">
        <f t="shared" si="958"/>
        <v/>
      </c>
      <c r="AGY301" s="36" t="str">
        <f t="shared" si="942"/>
        <v/>
      </c>
      <c r="AGZ301" s="39" t="str">
        <f t="shared" si="959"/>
        <v/>
      </c>
      <c r="AHA301" s="36" t="str">
        <f t="shared" si="960"/>
        <v/>
      </c>
      <c r="AHB301" s="36" t="str">
        <f t="shared" si="943"/>
        <v/>
      </c>
      <c r="AHC301" s="39" t="str">
        <f t="shared" si="961"/>
        <v/>
      </c>
      <c r="AHD301" s="36" t="str">
        <f t="shared" si="962"/>
        <v/>
      </c>
      <c r="AHE301" s="36" t="str">
        <f t="shared" si="944"/>
        <v/>
      </c>
      <c r="AHF301" s="39" t="str">
        <f t="shared" si="963"/>
        <v/>
      </c>
      <c r="AHG301" s="36" t="str">
        <f t="shared" si="964"/>
        <v/>
      </c>
      <c r="AHH301" s="36" t="str">
        <f t="shared" si="945"/>
        <v/>
      </c>
      <c r="AHI301" s="39" t="str">
        <f t="shared" si="965"/>
        <v/>
      </c>
      <c r="AHJ301" s="36" t="str">
        <f t="shared" si="966"/>
        <v/>
      </c>
      <c r="AHK301" s="36" t="str">
        <f t="shared" si="946"/>
        <v/>
      </c>
      <c r="AHL301" s="39" t="str">
        <f t="shared" si="967"/>
        <v/>
      </c>
      <c r="AHM301" s="36" t="str">
        <f t="shared" si="968"/>
        <v/>
      </c>
      <c r="AHN301" s="36" t="str">
        <f t="shared" si="947"/>
        <v/>
      </c>
      <c r="AHO301" s="39" t="str">
        <f t="shared" si="969"/>
        <v/>
      </c>
    </row>
    <row r="302" spans="1:899" s="5" customFormat="1" outlineLevel="1" x14ac:dyDescent="0.25">
      <c r="A302" s="35">
        <f t="shared" si="970"/>
        <v>25</v>
      </c>
      <c r="B302" s="36"/>
      <c r="C302" s="37"/>
      <c r="D302" s="35"/>
      <c r="E302" s="35"/>
      <c r="F302" s="35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7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7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7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7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7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7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37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7"/>
      <c r="FH302" s="38"/>
      <c r="FI302" s="38"/>
      <c r="FJ302" s="38"/>
      <c r="FK302" s="38"/>
      <c r="FL302" s="38"/>
      <c r="FM302" s="38"/>
      <c r="FN302" s="38"/>
      <c r="FO302" s="38"/>
      <c r="FP302" s="38"/>
      <c r="FQ302" s="38"/>
      <c r="FR302" s="38"/>
      <c r="FS302" s="38"/>
      <c r="FT302" s="38"/>
      <c r="FU302" s="38"/>
      <c r="FV302" s="38"/>
      <c r="FW302" s="38"/>
      <c r="FX302" s="38"/>
      <c r="FY302" s="38"/>
      <c r="FZ302" s="38"/>
      <c r="GA302" s="37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  <c r="GU302" s="37"/>
      <c r="GV302" s="38"/>
      <c r="GW302" s="38"/>
      <c r="GX302" s="38"/>
      <c r="GY302" s="38"/>
      <c r="GZ302" s="38"/>
      <c r="HA302" s="38"/>
      <c r="HB302" s="38"/>
      <c r="HC302" s="38"/>
      <c r="HD302" s="38"/>
      <c r="HE302" s="38"/>
      <c r="HF302" s="38"/>
      <c r="HG302" s="38"/>
      <c r="HH302" s="38"/>
      <c r="HI302" s="38"/>
      <c r="HJ302" s="38"/>
      <c r="HK302" s="38"/>
      <c r="HL302" s="38"/>
      <c r="HM302" s="38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7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37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7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7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7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7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7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7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7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7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7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7"/>
      <c r="YN302" s="38"/>
      <c r="YO302" s="38"/>
      <c r="YP302" s="38"/>
      <c r="YQ302" s="38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7"/>
      <c r="ZH302" s="38"/>
      <c r="ZI302" s="38"/>
      <c r="ZJ302" s="38"/>
      <c r="ZK302" s="38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7"/>
      <c r="AAB302" s="38"/>
      <c r="AAC302" s="38"/>
      <c r="AAD302" s="38"/>
      <c r="AAE302" s="38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7"/>
      <c r="AAV302" s="38"/>
      <c r="AAW302" s="38"/>
      <c r="AAX302" s="38"/>
      <c r="AAY302" s="38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7"/>
      <c r="ABP302" s="38"/>
      <c r="ABQ302" s="38"/>
      <c r="ABR302" s="38"/>
      <c r="ABS302" s="38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7"/>
      <c r="ACJ302" s="38"/>
      <c r="ACK302" s="38"/>
      <c r="ACL302" s="38"/>
      <c r="ACM302" s="38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7"/>
      <c r="ADD302" s="38"/>
      <c r="ADE302" s="38"/>
      <c r="ADF302" s="38"/>
      <c r="ADG302" s="38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7"/>
      <c r="ADX302" s="38"/>
      <c r="ADY302" s="38"/>
      <c r="ADZ302" s="38"/>
      <c r="AEA302" s="38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7"/>
      <c r="AER302" s="38"/>
      <c r="AES302" s="38"/>
      <c r="AET302" s="38"/>
      <c r="AEU302" s="38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7"/>
      <c r="AFL302" s="38"/>
      <c r="AFM302" s="38"/>
      <c r="AFN302" s="38"/>
      <c r="AFO302" s="38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F302" s="35"/>
      <c r="AGG302" s="43"/>
      <c r="AGH302" s="35"/>
      <c r="AGL302" s="36" t="str">
        <f t="shared" si="950"/>
        <v/>
      </c>
      <c r="AGM302" s="36" t="str">
        <f t="shared" si="938"/>
        <v/>
      </c>
      <c r="AGN302" s="39" t="str">
        <f t="shared" si="951"/>
        <v/>
      </c>
      <c r="AGO302" s="36" t="str">
        <f t="shared" si="952"/>
        <v/>
      </c>
      <c r="AGP302" s="36" t="str">
        <f t="shared" si="939"/>
        <v/>
      </c>
      <c r="AGQ302" s="39" t="str">
        <f t="shared" si="953"/>
        <v/>
      </c>
      <c r="AGR302" s="36" t="str">
        <f t="shared" si="954"/>
        <v/>
      </c>
      <c r="AGS302" s="36" t="str">
        <f t="shared" si="940"/>
        <v/>
      </c>
      <c r="AGT302" s="39" t="str">
        <f t="shared" si="955"/>
        <v/>
      </c>
      <c r="AGU302" s="36" t="str">
        <f t="shared" si="956"/>
        <v/>
      </c>
      <c r="AGV302" s="36" t="str">
        <f t="shared" si="941"/>
        <v/>
      </c>
      <c r="AGW302" s="39" t="str">
        <f t="shared" si="957"/>
        <v/>
      </c>
      <c r="AGX302" s="36" t="str">
        <f t="shared" si="958"/>
        <v/>
      </c>
      <c r="AGY302" s="36" t="str">
        <f t="shared" si="942"/>
        <v/>
      </c>
      <c r="AGZ302" s="39" t="str">
        <f t="shared" si="959"/>
        <v/>
      </c>
      <c r="AHA302" s="36" t="str">
        <f t="shared" si="960"/>
        <v/>
      </c>
      <c r="AHB302" s="36" t="str">
        <f t="shared" si="943"/>
        <v/>
      </c>
      <c r="AHC302" s="39" t="str">
        <f t="shared" si="961"/>
        <v/>
      </c>
      <c r="AHD302" s="36" t="str">
        <f t="shared" si="962"/>
        <v/>
      </c>
      <c r="AHE302" s="36" t="str">
        <f t="shared" si="944"/>
        <v/>
      </c>
      <c r="AHF302" s="39" t="str">
        <f t="shared" si="963"/>
        <v/>
      </c>
      <c r="AHG302" s="36" t="str">
        <f t="shared" si="964"/>
        <v/>
      </c>
      <c r="AHH302" s="36" t="str">
        <f t="shared" si="945"/>
        <v/>
      </c>
      <c r="AHI302" s="39" t="str">
        <f t="shared" si="965"/>
        <v/>
      </c>
      <c r="AHJ302" s="36" t="str">
        <f t="shared" si="966"/>
        <v/>
      </c>
      <c r="AHK302" s="36" t="str">
        <f t="shared" si="946"/>
        <v/>
      </c>
      <c r="AHL302" s="39" t="str">
        <f t="shared" si="967"/>
        <v/>
      </c>
      <c r="AHM302" s="36" t="str">
        <f t="shared" si="968"/>
        <v/>
      </c>
      <c r="AHN302" s="36" t="str">
        <f t="shared" si="947"/>
        <v/>
      </c>
      <c r="AHO302" s="39" t="str">
        <f t="shared" si="969"/>
        <v/>
      </c>
    </row>
    <row r="303" spans="1:899" s="5" customFormat="1" outlineLevel="1" x14ac:dyDescent="0.25">
      <c r="A303" s="35">
        <f t="shared" si="970"/>
        <v>26</v>
      </c>
      <c r="B303" s="36"/>
      <c r="C303" s="37"/>
      <c r="D303" s="35"/>
      <c r="E303" s="35"/>
      <c r="F303" s="35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7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7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7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7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7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7"/>
      <c r="DT303" s="38"/>
      <c r="DU303" s="38"/>
      <c r="DV303" s="38"/>
      <c r="DW303" s="38"/>
      <c r="DX303" s="38"/>
      <c r="DY303" s="38"/>
      <c r="DZ303" s="38"/>
      <c r="EA303" s="38"/>
      <c r="EB303" s="38"/>
      <c r="EC303" s="38"/>
      <c r="ED303" s="38"/>
      <c r="EE303" s="38"/>
      <c r="EF303" s="38"/>
      <c r="EG303" s="38"/>
      <c r="EH303" s="38"/>
      <c r="EI303" s="38"/>
      <c r="EJ303" s="38"/>
      <c r="EK303" s="38"/>
      <c r="EL303" s="38"/>
      <c r="EM303" s="37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37"/>
      <c r="FH303" s="38"/>
      <c r="FI303" s="38"/>
      <c r="FJ303" s="38"/>
      <c r="FK303" s="38"/>
      <c r="FL303" s="38"/>
      <c r="FM303" s="38"/>
      <c r="FN303" s="38"/>
      <c r="FO303" s="38"/>
      <c r="FP303" s="38"/>
      <c r="FQ303" s="38"/>
      <c r="FR303" s="38"/>
      <c r="FS303" s="38"/>
      <c r="FT303" s="38"/>
      <c r="FU303" s="38"/>
      <c r="FV303" s="38"/>
      <c r="FW303" s="38"/>
      <c r="FX303" s="38"/>
      <c r="FY303" s="38"/>
      <c r="FZ303" s="38"/>
      <c r="GA303" s="37"/>
      <c r="GB303" s="38"/>
      <c r="GC303" s="38"/>
      <c r="GD303" s="38"/>
      <c r="GE303" s="38"/>
      <c r="GF303" s="38"/>
      <c r="GG303" s="38"/>
      <c r="GH303" s="38"/>
      <c r="GI303" s="38"/>
      <c r="GJ303" s="38"/>
      <c r="GK303" s="38"/>
      <c r="GL303" s="38"/>
      <c r="GM303" s="38"/>
      <c r="GN303" s="38"/>
      <c r="GO303" s="38"/>
      <c r="GP303" s="38"/>
      <c r="GQ303" s="38"/>
      <c r="GR303" s="38"/>
      <c r="GS303" s="38"/>
      <c r="GT303" s="38"/>
      <c r="GU303" s="37"/>
      <c r="GV303" s="38"/>
      <c r="GW303" s="38"/>
      <c r="GX303" s="38"/>
      <c r="GY303" s="38"/>
      <c r="GZ303" s="38"/>
      <c r="HA303" s="38"/>
      <c r="HB303" s="38"/>
      <c r="HC303" s="38"/>
      <c r="HD303" s="38"/>
      <c r="HE303" s="38"/>
      <c r="HF303" s="38"/>
      <c r="HG303" s="38"/>
      <c r="HH303" s="38"/>
      <c r="HI303" s="38"/>
      <c r="HJ303" s="38"/>
      <c r="HK303" s="38"/>
      <c r="HL303" s="38"/>
      <c r="HM303" s="38"/>
      <c r="HN303" s="38"/>
      <c r="HO303" s="37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7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  <c r="IW303" s="38"/>
      <c r="IX303" s="38"/>
      <c r="IY303" s="38"/>
      <c r="IZ303" s="38"/>
      <c r="JA303" s="38"/>
      <c r="JB303" s="38"/>
      <c r="JC303" s="37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7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7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7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7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7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7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7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7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7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7"/>
      <c r="YN303" s="38"/>
      <c r="YO303" s="38"/>
      <c r="YP303" s="38"/>
      <c r="YQ303" s="38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7"/>
      <c r="ZH303" s="38"/>
      <c r="ZI303" s="38"/>
      <c r="ZJ303" s="38"/>
      <c r="ZK303" s="38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7"/>
      <c r="AAB303" s="38"/>
      <c r="AAC303" s="38"/>
      <c r="AAD303" s="38"/>
      <c r="AAE303" s="38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7"/>
      <c r="AAV303" s="38"/>
      <c r="AAW303" s="38"/>
      <c r="AAX303" s="38"/>
      <c r="AAY303" s="38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7"/>
      <c r="ABP303" s="38"/>
      <c r="ABQ303" s="38"/>
      <c r="ABR303" s="38"/>
      <c r="ABS303" s="38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7"/>
      <c r="ACJ303" s="38"/>
      <c r="ACK303" s="38"/>
      <c r="ACL303" s="38"/>
      <c r="ACM303" s="38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7"/>
      <c r="ADD303" s="38"/>
      <c r="ADE303" s="38"/>
      <c r="ADF303" s="38"/>
      <c r="ADG303" s="38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7"/>
      <c r="ADX303" s="38"/>
      <c r="ADY303" s="38"/>
      <c r="ADZ303" s="38"/>
      <c r="AEA303" s="38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7"/>
      <c r="AER303" s="38"/>
      <c r="AES303" s="38"/>
      <c r="AET303" s="38"/>
      <c r="AEU303" s="38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7"/>
      <c r="AFL303" s="38"/>
      <c r="AFM303" s="38"/>
      <c r="AFN303" s="38"/>
      <c r="AFO303" s="38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F303" s="35"/>
      <c r="AGG303" s="43"/>
      <c r="AGH303" s="35"/>
      <c r="AGL303" s="36" t="str">
        <f t="shared" si="950"/>
        <v/>
      </c>
      <c r="AGM303" s="36" t="str">
        <f t="shared" si="938"/>
        <v/>
      </c>
      <c r="AGN303" s="39" t="str">
        <f t="shared" si="951"/>
        <v/>
      </c>
      <c r="AGO303" s="36" t="str">
        <f t="shared" si="952"/>
        <v/>
      </c>
      <c r="AGP303" s="36" t="str">
        <f t="shared" si="939"/>
        <v/>
      </c>
      <c r="AGQ303" s="39" t="str">
        <f t="shared" si="953"/>
        <v/>
      </c>
      <c r="AGR303" s="36" t="str">
        <f t="shared" si="954"/>
        <v/>
      </c>
      <c r="AGS303" s="36" t="str">
        <f t="shared" si="940"/>
        <v/>
      </c>
      <c r="AGT303" s="39" t="str">
        <f t="shared" si="955"/>
        <v/>
      </c>
      <c r="AGU303" s="36" t="str">
        <f t="shared" si="956"/>
        <v/>
      </c>
      <c r="AGV303" s="36" t="str">
        <f t="shared" si="941"/>
        <v/>
      </c>
      <c r="AGW303" s="39" t="str">
        <f t="shared" si="957"/>
        <v/>
      </c>
      <c r="AGX303" s="36" t="str">
        <f t="shared" si="958"/>
        <v/>
      </c>
      <c r="AGY303" s="36" t="str">
        <f t="shared" si="942"/>
        <v/>
      </c>
      <c r="AGZ303" s="39" t="str">
        <f t="shared" si="959"/>
        <v/>
      </c>
      <c r="AHA303" s="36" t="str">
        <f t="shared" si="960"/>
        <v/>
      </c>
      <c r="AHB303" s="36" t="str">
        <f t="shared" si="943"/>
        <v/>
      </c>
      <c r="AHC303" s="39" t="str">
        <f t="shared" si="961"/>
        <v/>
      </c>
      <c r="AHD303" s="36" t="str">
        <f t="shared" si="962"/>
        <v/>
      </c>
      <c r="AHE303" s="36" t="str">
        <f t="shared" si="944"/>
        <v/>
      </c>
      <c r="AHF303" s="39" t="str">
        <f t="shared" si="963"/>
        <v/>
      </c>
      <c r="AHG303" s="36" t="str">
        <f t="shared" si="964"/>
        <v/>
      </c>
      <c r="AHH303" s="36" t="str">
        <f t="shared" si="945"/>
        <v/>
      </c>
      <c r="AHI303" s="39" t="str">
        <f t="shared" si="965"/>
        <v/>
      </c>
      <c r="AHJ303" s="36" t="str">
        <f t="shared" si="966"/>
        <v/>
      </c>
      <c r="AHK303" s="36" t="str">
        <f t="shared" si="946"/>
        <v/>
      </c>
      <c r="AHL303" s="39" t="str">
        <f t="shared" si="967"/>
        <v/>
      </c>
      <c r="AHM303" s="36" t="str">
        <f t="shared" si="968"/>
        <v/>
      </c>
      <c r="AHN303" s="36" t="str">
        <f t="shared" si="947"/>
        <v/>
      </c>
      <c r="AHO303" s="39" t="str">
        <f t="shared" si="969"/>
        <v/>
      </c>
    </row>
    <row r="304" spans="1:899" s="5" customFormat="1" outlineLevel="1" x14ac:dyDescent="0.25">
      <c r="A304" s="35">
        <f t="shared" si="970"/>
        <v>27</v>
      </c>
      <c r="B304" s="36"/>
      <c r="C304" s="37"/>
      <c r="D304" s="35"/>
      <c r="E304" s="35"/>
      <c r="F304" s="35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7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7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7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7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7"/>
      <c r="CZ304" s="38"/>
      <c r="DA304" s="38"/>
      <c r="DB304" s="38"/>
      <c r="DC304" s="38"/>
      <c r="DD304" s="38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7"/>
      <c r="DT304" s="38"/>
      <c r="DU304" s="38"/>
      <c r="DV304" s="38"/>
      <c r="DW304" s="38"/>
      <c r="DX304" s="38"/>
      <c r="DY304" s="38"/>
      <c r="DZ304" s="38"/>
      <c r="EA304" s="38"/>
      <c r="EB304" s="38"/>
      <c r="EC304" s="38"/>
      <c r="ED304" s="38"/>
      <c r="EE304" s="38"/>
      <c r="EF304" s="38"/>
      <c r="EG304" s="38"/>
      <c r="EH304" s="38"/>
      <c r="EI304" s="38"/>
      <c r="EJ304" s="38"/>
      <c r="EK304" s="38"/>
      <c r="EL304" s="38"/>
      <c r="EM304" s="37"/>
      <c r="EN304" s="38"/>
      <c r="EO304" s="38"/>
      <c r="EP304" s="38"/>
      <c r="EQ304" s="38"/>
      <c r="ER304" s="38"/>
      <c r="ES304" s="38"/>
      <c r="ET304" s="38"/>
      <c r="EU304" s="38"/>
      <c r="EV304" s="38"/>
      <c r="EW304" s="38"/>
      <c r="EX304" s="38"/>
      <c r="EY304" s="38"/>
      <c r="EZ304" s="38"/>
      <c r="FA304" s="38"/>
      <c r="FB304" s="38"/>
      <c r="FC304" s="38"/>
      <c r="FD304" s="38"/>
      <c r="FE304" s="38"/>
      <c r="FF304" s="38"/>
      <c r="FG304" s="37"/>
      <c r="FH304" s="38"/>
      <c r="FI304" s="38"/>
      <c r="FJ304" s="38"/>
      <c r="FK304" s="38"/>
      <c r="FL304" s="38"/>
      <c r="FM304" s="38"/>
      <c r="FN304" s="38"/>
      <c r="FO304" s="38"/>
      <c r="FP304" s="38"/>
      <c r="FQ304" s="38"/>
      <c r="FR304" s="38"/>
      <c r="FS304" s="38"/>
      <c r="FT304" s="38"/>
      <c r="FU304" s="38"/>
      <c r="FV304" s="38"/>
      <c r="FW304" s="38"/>
      <c r="FX304" s="38"/>
      <c r="FY304" s="38"/>
      <c r="FZ304" s="38"/>
      <c r="GA304" s="37"/>
      <c r="GB304" s="38"/>
      <c r="GC304" s="38"/>
      <c r="GD304" s="38"/>
      <c r="GE304" s="38"/>
      <c r="GF304" s="38"/>
      <c r="GG304" s="38"/>
      <c r="GH304" s="38"/>
      <c r="GI304" s="38"/>
      <c r="GJ304" s="38"/>
      <c r="GK304" s="38"/>
      <c r="GL304" s="38"/>
      <c r="GM304" s="38"/>
      <c r="GN304" s="38"/>
      <c r="GO304" s="38"/>
      <c r="GP304" s="38"/>
      <c r="GQ304" s="38"/>
      <c r="GR304" s="38"/>
      <c r="GS304" s="38"/>
      <c r="GT304" s="38"/>
      <c r="GU304" s="37"/>
      <c r="GV304" s="38"/>
      <c r="GW304" s="38"/>
      <c r="GX304" s="38"/>
      <c r="GY304" s="38"/>
      <c r="GZ304" s="38"/>
      <c r="HA304" s="38"/>
      <c r="HB304" s="38"/>
      <c r="HC304" s="38"/>
      <c r="HD304" s="38"/>
      <c r="HE304" s="38"/>
      <c r="HF304" s="38"/>
      <c r="HG304" s="38"/>
      <c r="HH304" s="38"/>
      <c r="HI304" s="38"/>
      <c r="HJ304" s="38"/>
      <c r="HK304" s="38"/>
      <c r="HL304" s="38"/>
      <c r="HM304" s="38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37"/>
      <c r="IJ304" s="38"/>
      <c r="IK304" s="38"/>
      <c r="IL304" s="38"/>
      <c r="IM304" s="38"/>
      <c r="IN304" s="38"/>
      <c r="IO304" s="38"/>
      <c r="IP304" s="38"/>
      <c r="IQ304" s="38"/>
      <c r="IR304" s="38"/>
      <c r="IS304" s="38"/>
      <c r="IT304" s="38"/>
      <c r="IU304" s="38"/>
      <c r="IV304" s="38"/>
      <c r="IW304" s="38"/>
      <c r="IX304" s="38"/>
      <c r="IY304" s="38"/>
      <c r="IZ304" s="38"/>
      <c r="JA304" s="38"/>
      <c r="JB304" s="38"/>
      <c r="JC304" s="37"/>
      <c r="JD304" s="38"/>
      <c r="JE304" s="38"/>
      <c r="JF304" s="38"/>
      <c r="JG304" s="38"/>
      <c r="JH304" s="38"/>
      <c r="JI304" s="38"/>
      <c r="JJ304" s="38"/>
      <c r="JK304" s="38"/>
      <c r="JL304" s="38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37"/>
      <c r="PH304" s="38"/>
      <c r="PI304" s="38"/>
      <c r="PJ304" s="38"/>
      <c r="PK304" s="38"/>
      <c r="PL304" s="38"/>
      <c r="PM304" s="38"/>
      <c r="PN304" s="38"/>
      <c r="PO304" s="38"/>
      <c r="PP304" s="38"/>
      <c r="PQ304" s="38"/>
      <c r="PR304" s="38"/>
      <c r="PS304" s="38"/>
      <c r="PT304" s="38"/>
      <c r="PU304" s="38"/>
      <c r="PV304" s="38"/>
      <c r="PW304" s="38"/>
      <c r="PX304" s="38"/>
      <c r="PY304" s="38"/>
      <c r="PZ304" s="38"/>
      <c r="QA304" s="37"/>
      <c r="QB304" s="38"/>
      <c r="QC304" s="38"/>
      <c r="QD304" s="38"/>
      <c r="QE304" s="38"/>
      <c r="QF304" s="38"/>
      <c r="QG304" s="38"/>
      <c r="QH304" s="38"/>
      <c r="QI304" s="38"/>
      <c r="QJ304" s="38"/>
      <c r="QK304" s="38"/>
      <c r="QL304" s="38"/>
      <c r="QM304" s="38"/>
      <c r="QN304" s="38"/>
      <c r="QO304" s="38"/>
      <c r="QP304" s="38"/>
      <c r="QQ304" s="38"/>
      <c r="QR304" s="38"/>
      <c r="QS304" s="38"/>
      <c r="QT304" s="38"/>
      <c r="QU304" s="37"/>
      <c r="QV304" s="38"/>
      <c r="QW304" s="38"/>
      <c r="QX304" s="38"/>
      <c r="QY304" s="38"/>
      <c r="QZ304" s="38"/>
      <c r="RA304" s="38"/>
      <c r="RB304" s="38"/>
      <c r="RC304" s="38"/>
      <c r="RD304" s="38"/>
      <c r="RE304" s="38"/>
      <c r="RF304" s="38"/>
      <c r="RG304" s="38"/>
      <c r="RH304" s="38"/>
      <c r="RI304" s="38"/>
      <c r="RJ304" s="38"/>
      <c r="RK304" s="38"/>
      <c r="RL304" s="38"/>
      <c r="RM304" s="38"/>
      <c r="RN304" s="38"/>
      <c r="RO304" s="37"/>
      <c r="RP304" s="38"/>
      <c r="RQ304" s="38"/>
      <c r="RR304" s="38"/>
      <c r="RS304" s="38"/>
      <c r="RT304" s="38"/>
      <c r="RU304" s="38"/>
      <c r="RV304" s="38"/>
      <c r="RW304" s="38"/>
      <c r="RX304" s="38"/>
      <c r="RY304" s="38"/>
      <c r="RZ304" s="38"/>
      <c r="SA304" s="38"/>
      <c r="SB304" s="38"/>
      <c r="SC304" s="38"/>
      <c r="SD304" s="38"/>
      <c r="SE304" s="38"/>
      <c r="SF304" s="38"/>
      <c r="SG304" s="38"/>
      <c r="SH304" s="38"/>
      <c r="SI304" s="37"/>
      <c r="SJ304" s="38"/>
      <c r="SK304" s="38"/>
      <c r="SL304" s="38"/>
      <c r="SM304" s="38"/>
      <c r="SN304" s="38"/>
      <c r="SO304" s="38"/>
      <c r="SP304" s="38"/>
      <c r="SQ304" s="38"/>
      <c r="SR304" s="38"/>
      <c r="SS304" s="38"/>
      <c r="ST304" s="38"/>
      <c r="SU304" s="38"/>
      <c r="SV304" s="38"/>
      <c r="SW304" s="38"/>
      <c r="SX304" s="38"/>
      <c r="SY304" s="38"/>
      <c r="SZ304" s="38"/>
      <c r="TA304" s="38"/>
      <c r="TB304" s="38"/>
      <c r="TC304" s="37"/>
      <c r="TD304" s="38"/>
      <c r="TE304" s="38"/>
      <c r="TF304" s="38"/>
      <c r="TG304" s="38"/>
      <c r="TH304" s="38"/>
      <c r="TI304" s="38"/>
      <c r="TJ304" s="38"/>
      <c r="TK304" s="38"/>
      <c r="TL304" s="38"/>
      <c r="TM304" s="38"/>
      <c r="TN304" s="38"/>
      <c r="TO304" s="38"/>
      <c r="TP304" s="38"/>
      <c r="TQ304" s="38"/>
      <c r="TR304" s="38"/>
      <c r="TS304" s="38"/>
      <c r="TT304" s="38"/>
      <c r="TU304" s="38"/>
      <c r="TV304" s="38"/>
      <c r="TW304" s="37"/>
      <c r="TX304" s="38"/>
      <c r="TY304" s="38"/>
      <c r="TZ304" s="38"/>
      <c r="UA304" s="38"/>
      <c r="UB304" s="38"/>
      <c r="UC304" s="38"/>
      <c r="UD304" s="38"/>
      <c r="UE304" s="38"/>
      <c r="UF304" s="38"/>
      <c r="UG304" s="38"/>
      <c r="UH304" s="38"/>
      <c r="UI304" s="38"/>
      <c r="UJ304" s="38"/>
      <c r="UK304" s="38"/>
      <c r="UL304" s="38"/>
      <c r="UM304" s="38"/>
      <c r="UN304" s="38"/>
      <c r="UO304" s="38"/>
      <c r="UP304" s="38"/>
      <c r="UQ304" s="37"/>
      <c r="UR304" s="38"/>
      <c r="US304" s="38"/>
      <c r="UT304" s="38"/>
      <c r="UU304" s="38"/>
      <c r="UV304" s="38"/>
      <c r="UW304" s="38"/>
      <c r="UX304" s="38"/>
      <c r="UY304" s="38"/>
      <c r="UZ304" s="38"/>
      <c r="VA304" s="38"/>
      <c r="VB304" s="38"/>
      <c r="VC304" s="38"/>
      <c r="VD304" s="38"/>
      <c r="VE304" s="38"/>
      <c r="VF304" s="38"/>
      <c r="VG304" s="38"/>
      <c r="VH304" s="38"/>
      <c r="VI304" s="38"/>
      <c r="VJ304" s="38"/>
      <c r="VK304" s="37"/>
      <c r="VL304" s="38"/>
      <c r="VM304" s="38"/>
      <c r="VN304" s="38"/>
      <c r="VO304" s="38"/>
      <c r="VP304" s="38"/>
      <c r="VQ304" s="38"/>
      <c r="VR304" s="38"/>
      <c r="VS304" s="38"/>
      <c r="VT304" s="38"/>
      <c r="VU304" s="38"/>
      <c r="VV304" s="38"/>
      <c r="VW304" s="38"/>
      <c r="VX304" s="38"/>
      <c r="VY304" s="38"/>
      <c r="VZ304" s="38"/>
      <c r="WA304" s="38"/>
      <c r="WB304" s="38"/>
      <c r="WC304" s="38"/>
      <c r="WD304" s="38"/>
      <c r="WE304" s="37"/>
      <c r="WF304" s="38"/>
      <c r="WG304" s="38"/>
      <c r="WH304" s="38"/>
      <c r="WI304" s="38"/>
      <c r="WJ304" s="38"/>
      <c r="WK304" s="38"/>
      <c r="WL304" s="38"/>
      <c r="WM304" s="38"/>
      <c r="WN304" s="38"/>
      <c r="WO304" s="38"/>
      <c r="WP304" s="38"/>
      <c r="WQ304" s="38"/>
      <c r="WR304" s="38"/>
      <c r="WS304" s="38"/>
      <c r="WT304" s="38"/>
      <c r="WU304" s="38"/>
      <c r="WV304" s="38"/>
      <c r="WW304" s="38"/>
      <c r="WX304" s="38"/>
      <c r="WY304" s="37"/>
      <c r="WZ304" s="38"/>
      <c r="XA304" s="38"/>
      <c r="XB304" s="38"/>
      <c r="XC304" s="38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7"/>
      <c r="XT304" s="38"/>
      <c r="XU304" s="38"/>
      <c r="XV304" s="38"/>
      <c r="XW304" s="38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7"/>
      <c r="YN304" s="38"/>
      <c r="YO304" s="38"/>
      <c r="YP304" s="38"/>
      <c r="YQ304" s="38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7"/>
      <c r="ZH304" s="38"/>
      <c r="ZI304" s="38"/>
      <c r="ZJ304" s="38"/>
      <c r="ZK304" s="38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7"/>
      <c r="AAB304" s="38"/>
      <c r="AAC304" s="38"/>
      <c r="AAD304" s="38"/>
      <c r="AAE304" s="38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7"/>
      <c r="AAV304" s="38"/>
      <c r="AAW304" s="38"/>
      <c r="AAX304" s="38"/>
      <c r="AAY304" s="38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7"/>
      <c r="ABP304" s="38"/>
      <c r="ABQ304" s="38"/>
      <c r="ABR304" s="38"/>
      <c r="ABS304" s="38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7"/>
      <c r="ACJ304" s="38"/>
      <c r="ACK304" s="38"/>
      <c r="ACL304" s="38"/>
      <c r="ACM304" s="38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7"/>
      <c r="ADD304" s="38"/>
      <c r="ADE304" s="38"/>
      <c r="ADF304" s="38"/>
      <c r="ADG304" s="38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7"/>
      <c r="ADX304" s="38"/>
      <c r="ADY304" s="38"/>
      <c r="ADZ304" s="38"/>
      <c r="AEA304" s="38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7"/>
      <c r="AER304" s="38"/>
      <c r="AES304" s="38"/>
      <c r="AET304" s="38"/>
      <c r="AEU304" s="38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7"/>
      <c r="AFL304" s="38"/>
      <c r="AFM304" s="38"/>
      <c r="AFN304" s="38"/>
      <c r="AFO304" s="38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F304" s="35"/>
      <c r="AGG304" s="43"/>
      <c r="AGH304" s="35"/>
      <c r="AGL304" s="36" t="str">
        <f t="shared" si="950"/>
        <v/>
      </c>
      <c r="AGM304" s="36" t="str">
        <f t="shared" si="938"/>
        <v/>
      </c>
      <c r="AGN304" s="39" t="str">
        <f t="shared" si="951"/>
        <v/>
      </c>
      <c r="AGO304" s="36" t="str">
        <f t="shared" si="952"/>
        <v/>
      </c>
      <c r="AGP304" s="36" t="str">
        <f t="shared" si="939"/>
        <v/>
      </c>
      <c r="AGQ304" s="39" t="str">
        <f t="shared" si="953"/>
        <v/>
      </c>
      <c r="AGR304" s="36" t="str">
        <f t="shared" si="954"/>
        <v/>
      </c>
      <c r="AGS304" s="36" t="str">
        <f t="shared" si="940"/>
        <v/>
      </c>
      <c r="AGT304" s="39" t="str">
        <f t="shared" si="955"/>
        <v/>
      </c>
      <c r="AGU304" s="36" t="str">
        <f t="shared" si="956"/>
        <v/>
      </c>
      <c r="AGV304" s="36" t="str">
        <f t="shared" si="941"/>
        <v/>
      </c>
      <c r="AGW304" s="39" t="str">
        <f t="shared" si="957"/>
        <v/>
      </c>
      <c r="AGX304" s="36" t="str">
        <f t="shared" si="958"/>
        <v/>
      </c>
      <c r="AGY304" s="36" t="str">
        <f t="shared" si="942"/>
        <v/>
      </c>
      <c r="AGZ304" s="39" t="str">
        <f t="shared" si="959"/>
        <v/>
      </c>
      <c r="AHA304" s="36" t="str">
        <f t="shared" si="960"/>
        <v/>
      </c>
      <c r="AHB304" s="36" t="str">
        <f t="shared" si="943"/>
        <v/>
      </c>
      <c r="AHC304" s="39" t="str">
        <f t="shared" si="961"/>
        <v/>
      </c>
      <c r="AHD304" s="36" t="str">
        <f t="shared" si="962"/>
        <v/>
      </c>
      <c r="AHE304" s="36" t="str">
        <f t="shared" si="944"/>
        <v/>
      </c>
      <c r="AHF304" s="39" t="str">
        <f t="shared" si="963"/>
        <v/>
      </c>
      <c r="AHG304" s="36" t="str">
        <f t="shared" si="964"/>
        <v/>
      </c>
      <c r="AHH304" s="36" t="str">
        <f t="shared" si="945"/>
        <v/>
      </c>
      <c r="AHI304" s="39" t="str">
        <f t="shared" si="965"/>
        <v/>
      </c>
      <c r="AHJ304" s="36" t="str">
        <f t="shared" si="966"/>
        <v/>
      </c>
      <c r="AHK304" s="36" t="str">
        <f t="shared" si="946"/>
        <v/>
      </c>
      <c r="AHL304" s="39" t="str">
        <f t="shared" si="967"/>
        <v/>
      </c>
      <c r="AHM304" s="36" t="str">
        <f t="shared" si="968"/>
        <v/>
      </c>
      <c r="AHN304" s="36" t="str">
        <f t="shared" si="947"/>
        <v/>
      </c>
      <c r="AHO304" s="39" t="str">
        <f t="shared" si="969"/>
        <v/>
      </c>
    </row>
    <row r="305" spans="1:918" s="32" customFormat="1" x14ac:dyDescent="0.25">
      <c r="A305" s="31" t="s">
        <v>47</v>
      </c>
      <c r="C305" s="33"/>
      <c r="D305" s="33"/>
      <c r="E305" s="33"/>
      <c r="F305" s="34"/>
      <c r="G305" s="33"/>
      <c r="H305" s="33"/>
      <c r="I305" s="33"/>
      <c r="J305" s="34"/>
      <c r="K305" s="33"/>
      <c r="L305" s="33"/>
      <c r="M305" s="33"/>
      <c r="N305" s="34"/>
      <c r="O305" s="33"/>
      <c r="P305" s="33"/>
      <c r="Q305" s="33"/>
      <c r="R305" s="34"/>
      <c r="S305" s="33"/>
      <c r="T305" s="33"/>
      <c r="U305" s="33"/>
      <c r="V305" s="34"/>
      <c r="W305" s="33"/>
      <c r="X305" s="33"/>
      <c r="Y305" s="33"/>
      <c r="Z305" s="34"/>
      <c r="AA305" s="33"/>
      <c r="AB305" s="33"/>
      <c r="AC305" s="33"/>
      <c r="AD305" s="34"/>
      <c r="AE305" s="33"/>
      <c r="AF305" s="33"/>
      <c r="AG305" s="33"/>
      <c r="AH305" s="34"/>
      <c r="AI305" s="33"/>
      <c r="AJ305" s="33"/>
      <c r="AK305" s="33"/>
      <c r="AL305" s="34"/>
      <c r="AM305" s="33"/>
      <c r="AN305" s="33"/>
      <c r="AO305" s="33"/>
      <c r="AP305" s="34"/>
      <c r="AQ305" s="33"/>
      <c r="AR305" s="33"/>
      <c r="AS305" s="33"/>
      <c r="AT305" s="34"/>
      <c r="AU305" s="33"/>
      <c r="AV305" s="33"/>
      <c r="AW305" s="33"/>
      <c r="AX305" s="34"/>
      <c r="AY305" s="33"/>
      <c r="AZ305" s="33"/>
      <c r="BA305" s="33"/>
      <c r="BB305" s="34"/>
      <c r="BC305" s="33"/>
      <c r="BD305" s="33"/>
      <c r="BE305" s="33"/>
      <c r="BF305" s="34"/>
      <c r="BG305" s="33"/>
      <c r="BH305" s="33"/>
      <c r="BI305" s="33"/>
      <c r="BJ305" s="34"/>
      <c r="BK305" s="33"/>
      <c r="BL305" s="33"/>
      <c r="BM305" s="33"/>
      <c r="BN305" s="34"/>
      <c r="BO305" s="33"/>
      <c r="BP305" s="33"/>
      <c r="BQ305" s="33"/>
      <c r="BR305" s="34"/>
      <c r="BS305" s="33"/>
      <c r="BT305" s="33"/>
      <c r="BU305" s="33"/>
      <c r="BV305" s="34"/>
      <c r="BW305" s="33"/>
      <c r="BX305" s="33"/>
      <c r="BY305" s="33"/>
      <c r="BZ305" s="34"/>
      <c r="CA305" s="33"/>
      <c r="CB305" s="33"/>
      <c r="CC305" s="33"/>
      <c r="CD305" s="34"/>
      <c r="CE305" s="33"/>
      <c r="CF305" s="33"/>
      <c r="CG305" s="33"/>
      <c r="CH305" s="34"/>
      <c r="CI305" s="33"/>
      <c r="CJ305" s="33"/>
      <c r="CK305" s="33"/>
      <c r="CL305" s="34"/>
      <c r="CM305" s="33"/>
      <c r="CN305" s="33"/>
      <c r="CO305" s="33"/>
      <c r="CP305" s="34"/>
      <c r="CQ305" s="33"/>
      <c r="CR305" s="33"/>
      <c r="CS305" s="33"/>
      <c r="CT305" s="34"/>
      <c r="CU305" s="33"/>
      <c r="CV305" s="33"/>
      <c r="CW305" s="33"/>
      <c r="CX305" s="34"/>
      <c r="CY305" s="33"/>
      <c r="CZ305" s="33"/>
      <c r="DA305" s="33"/>
      <c r="DB305" s="34"/>
      <c r="DC305" s="33"/>
      <c r="DD305" s="33"/>
      <c r="DE305" s="33"/>
      <c r="DF305" s="34"/>
      <c r="DG305" s="33"/>
      <c r="DH305" s="33"/>
      <c r="DI305" s="33"/>
      <c r="DJ305" s="34"/>
      <c r="DK305" s="33"/>
      <c r="DL305" s="33"/>
      <c r="DM305" s="33"/>
      <c r="DN305" s="34"/>
      <c r="DO305" s="33"/>
      <c r="DP305" s="33"/>
      <c r="DQ305" s="33"/>
      <c r="DR305" s="34"/>
      <c r="DS305" s="33"/>
      <c r="DT305" s="33"/>
      <c r="DU305" s="33"/>
      <c r="DV305" s="34"/>
      <c r="DW305" s="33"/>
      <c r="DX305" s="33"/>
      <c r="DY305" s="33"/>
      <c r="DZ305" s="34"/>
      <c r="EA305" s="33"/>
      <c r="EB305" s="33"/>
      <c r="EC305" s="33"/>
      <c r="ED305" s="34"/>
      <c r="EE305" s="33"/>
      <c r="EF305" s="33"/>
      <c r="EG305" s="33"/>
      <c r="EH305" s="34"/>
      <c r="EI305" s="33"/>
      <c r="EJ305" s="33"/>
      <c r="EK305" s="33"/>
      <c r="EL305" s="34"/>
      <c r="EM305" s="33"/>
      <c r="EN305" s="33"/>
      <c r="EO305" s="33"/>
      <c r="EP305" s="34"/>
      <c r="EQ305" s="33"/>
      <c r="ER305" s="33"/>
      <c r="ES305" s="33"/>
      <c r="ET305" s="34"/>
      <c r="EU305" s="33"/>
      <c r="EV305" s="33"/>
      <c r="EW305" s="33"/>
      <c r="EX305" s="34"/>
      <c r="EY305" s="33"/>
      <c r="EZ305" s="33"/>
      <c r="FA305" s="33"/>
      <c r="FB305" s="34"/>
      <c r="FC305" s="33"/>
      <c r="FD305" s="33"/>
      <c r="FE305" s="33"/>
      <c r="FF305" s="34"/>
      <c r="FG305" s="33"/>
      <c r="FH305" s="33"/>
      <c r="FI305" s="33"/>
      <c r="FJ305" s="34"/>
      <c r="FK305" s="33"/>
      <c r="FL305" s="33"/>
      <c r="FM305" s="33"/>
      <c r="FN305" s="34"/>
      <c r="FO305" s="33"/>
      <c r="FP305" s="33"/>
      <c r="FQ305" s="33"/>
      <c r="FR305" s="34"/>
      <c r="FS305" s="33"/>
      <c r="FT305" s="33"/>
      <c r="FU305" s="33"/>
      <c r="FV305" s="34"/>
      <c r="FW305" s="33"/>
      <c r="FX305" s="33"/>
      <c r="FY305" s="33"/>
      <c r="FZ305" s="34"/>
      <c r="GA305" s="33"/>
      <c r="GB305" s="33"/>
      <c r="GC305" s="33"/>
      <c r="GD305" s="34"/>
      <c r="GE305" s="33"/>
      <c r="GF305" s="33"/>
      <c r="GG305" s="33"/>
      <c r="GH305" s="34"/>
      <c r="GI305" s="33"/>
      <c r="GJ305" s="33"/>
      <c r="GK305" s="33"/>
      <c r="GL305" s="34"/>
      <c r="GM305" s="33"/>
      <c r="GN305" s="33"/>
      <c r="GO305" s="33"/>
      <c r="GP305" s="34"/>
      <c r="GQ305" s="33"/>
      <c r="GR305" s="33"/>
      <c r="GS305" s="33"/>
      <c r="GT305" s="34"/>
      <c r="GU305" s="33"/>
      <c r="GV305" s="33"/>
      <c r="GW305" s="33"/>
      <c r="GX305" s="34"/>
      <c r="GY305" s="33"/>
      <c r="GZ305" s="33"/>
      <c r="HA305" s="33"/>
      <c r="HB305" s="34"/>
      <c r="HC305" s="33"/>
      <c r="HD305" s="33"/>
      <c r="HE305" s="33"/>
      <c r="HF305" s="34"/>
      <c r="HG305" s="33"/>
      <c r="HH305" s="33"/>
      <c r="HI305" s="33"/>
      <c r="HJ305" s="34"/>
      <c r="HK305" s="33"/>
      <c r="HL305" s="33"/>
      <c r="HM305" s="33"/>
      <c r="HN305" s="34"/>
      <c r="HO305" s="33"/>
      <c r="HP305" s="33"/>
      <c r="HQ305" s="33"/>
      <c r="HR305" s="34"/>
      <c r="HS305" s="33"/>
      <c r="HT305" s="33"/>
      <c r="HU305" s="33"/>
      <c r="HV305" s="34"/>
      <c r="HW305" s="33"/>
      <c r="HX305" s="33"/>
      <c r="HY305" s="33"/>
      <c r="HZ305" s="34"/>
      <c r="IA305" s="33"/>
      <c r="IB305" s="33"/>
      <c r="IC305" s="33"/>
      <c r="ID305" s="34"/>
      <c r="IE305" s="33"/>
      <c r="IF305" s="33"/>
      <c r="IG305" s="33"/>
      <c r="IH305" s="34"/>
      <c r="II305" s="33"/>
      <c r="IJ305" s="33"/>
      <c r="IK305" s="33"/>
      <c r="IL305" s="34"/>
      <c r="IM305" s="33"/>
      <c r="IN305" s="33"/>
      <c r="IO305" s="33"/>
      <c r="IP305" s="34"/>
      <c r="IQ305" s="33"/>
      <c r="IR305" s="33"/>
      <c r="IS305" s="33"/>
      <c r="IT305" s="34"/>
      <c r="IU305" s="33"/>
      <c r="IV305" s="33"/>
      <c r="IW305" s="33"/>
      <c r="IX305" s="34"/>
      <c r="IY305" s="33"/>
      <c r="IZ305" s="33"/>
      <c r="JA305" s="33"/>
      <c r="JB305" s="34"/>
      <c r="JC305" s="33"/>
      <c r="JD305" s="33"/>
      <c r="JE305" s="33"/>
      <c r="JF305" s="34"/>
      <c r="JG305" s="33"/>
      <c r="JH305" s="33"/>
      <c r="JI305" s="33"/>
      <c r="JJ305" s="34"/>
      <c r="JK305" s="33"/>
      <c r="JL305" s="33"/>
      <c r="JM305" s="33"/>
      <c r="JN305" s="34"/>
      <c r="JO305" s="33"/>
      <c r="JP305" s="33"/>
      <c r="JQ305" s="33"/>
      <c r="JR305" s="34"/>
      <c r="JS305" s="33"/>
      <c r="JT305" s="33"/>
      <c r="JU305" s="33"/>
      <c r="JV305" s="34"/>
      <c r="JW305" s="33"/>
      <c r="JX305" s="33"/>
      <c r="JY305" s="33"/>
      <c r="JZ305" s="34"/>
      <c r="KA305" s="33"/>
      <c r="KB305" s="33"/>
      <c r="KC305" s="33"/>
      <c r="KD305" s="34"/>
      <c r="KE305" s="33"/>
      <c r="KF305" s="33"/>
      <c r="KG305" s="33"/>
      <c r="KH305" s="34"/>
      <c r="KI305" s="33"/>
      <c r="KJ305" s="33"/>
      <c r="KK305" s="33"/>
      <c r="KL305" s="34"/>
      <c r="KM305" s="33"/>
      <c r="KN305" s="33"/>
      <c r="KO305" s="33"/>
      <c r="KP305" s="34"/>
      <c r="KQ305" s="33"/>
      <c r="KR305" s="33"/>
      <c r="KS305" s="33"/>
      <c r="KT305" s="34"/>
      <c r="KU305" s="33"/>
      <c r="KV305" s="33"/>
      <c r="KW305" s="33"/>
      <c r="KX305" s="34"/>
      <c r="KY305" s="33"/>
      <c r="KZ305" s="33"/>
      <c r="LA305" s="33"/>
      <c r="LB305" s="34"/>
      <c r="LC305" s="33"/>
      <c r="LD305" s="33"/>
      <c r="LE305" s="33"/>
      <c r="LF305" s="34"/>
      <c r="LG305" s="33"/>
      <c r="LH305" s="33"/>
      <c r="LI305" s="33"/>
      <c r="LJ305" s="34"/>
      <c r="LK305" s="33"/>
      <c r="LL305" s="33"/>
      <c r="LM305" s="33"/>
      <c r="LN305" s="34"/>
      <c r="LO305" s="33"/>
      <c r="LP305" s="33"/>
      <c r="LQ305" s="33"/>
      <c r="LR305" s="34"/>
      <c r="LS305" s="33"/>
      <c r="LT305" s="33"/>
      <c r="LU305" s="33"/>
      <c r="LV305" s="34"/>
      <c r="LW305" s="33"/>
      <c r="LX305" s="33"/>
      <c r="LY305" s="33"/>
      <c r="LZ305" s="34"/>
      <c r="MA305" s="33"/>
      <c r="MB305" s="33"/>
      <c r="MC305" s="33"/>
      <c r="MD305" s="34"/>
      <c r="ME305" s="33"/>
      <c r="MF305" s="33"/>
      <c r="MG305" s="33"/>
      <c r="MH305" s="34"/>
      <c r="MI305" s="33"/>
      <c r="MJ305" s="33"/>
      <c r="MK305" s="33"/>
      <c r="ML305" s="34"/>
      <c r="MM305" s="33"/>
      <c r="MN305" s="33"/>
      <c r="MO305" s="33"/>
      <c r="MP305" s="34"/>
      <c r="MQ305" s="33"/>
      <c r="MR305" s="33"/>
      <c r="MS305" s="33"/>
      <c r="MT305" s="34"/>
      <c r="MU305" s="33"/>
      <c r="MV305" s="33"/>
      <c r="MW305" s="33"/>
      <c r="MX305" s="34"/>
      <c r="MY305" s="33"/>
      <c r="MZ305" s="33"/>
      <c r="NA305" s="33"/>
      <c r="NB305" s="34"/>
      <c r="NC305" s="33"/>
      <c r="ND305" s="33"/>
      <c r="NE305" s="33"/>
      <c r="NF305" s="34"/>
      <c r="NG305" s="33"/>
      <c r="NH305" s="33"/>
      <c r="NI305" s="33"/>
      <c r="NJ305" s="34"/>
      <c r="NK305" s="33"/>
      <c r="NL305" s="33"/>
      <c r="NM305" s="33"/>
      <c r="NN305" s="34"/>
      <c r="NO305" s="33"/>
      <c r="NP305" s="33"/>
      <c r="NQ305" s="33"/>
      <c r="NR305" s="34"/>
      <c r="NS305" s="33"/>
      <c r="NT305" s="33"/>
      <c r="NU305" s="33"/>
      <c r="NV305" s="34"/>
      <c r="NW305" s="33"/>
      <c r="NX305" s="33"/>
      <c r="NY305" s="33"/>
      <c r="NZ305" s="34"/>
      <c r="OA305" s="33"/>
      <c r="OB305" s="33"/>
      <c r="OC305" s="33"/>
      <c r="OD305" s="34"/>
      <c r="OE305" s="33"/>
      <c r="OF305" s="33"/>
      <c r="OG305" s="33"/>
      <c r="OH305" s="34"/>
      <c r="OI305" s="33"/>
      <c r="OJ305" s="33"/>
      <c r="OK305" s="33"/>
      <c r="OL305" s="34"/>
      <c r="OM305" s="33"/>
      <c r="ON305" s="33"/>
      <c r="OO305" s="33"/>
      <c r="OP305" s="34"/>
      <c r="OQ305" s="33"/>
      <c r="OR305" s="33"/>
      <c r="OS305" s="33"/>
      <c r="OT305" s="34"/>
      <c r="OU305" s="33"/>
      <c r="OV305" s="33"/>
      <c r="OW305" s="33"/>
      <c r="OX305" s="34"/>
      <c r="OY305" s="33"/>
      <c r="OZ305" s="33"/>
      <c r="PA305" s="33"/>
      <c r="PB305" s="34"/>
      <c r="PC305" s="33"/>
      <c r="PD305" s="33"/>
      <c r="PE305" s="33"/>
      <c r="PF305" s="34"/>
      <c r="PG305" s="33"/>
      <c r="PH305" s="33"/>
      <c r="PI305" s="33"/>
      <c r="PJ305" s="34"/>
      <c r="PK305" s="33"/>
      <c r="PL305" s="33"/>
      <c r="PM305" s="33"/>
      <c r="PN305" s="34"/>
      <c r="PO305" s="33"/>
      <c r="PP305" s="33"/>
      <c r="PQ305" s="33"/>
      <c r="PR305" s="34"/>
      <c r="PS305" s="33"/>
      <c r="PT305" s="33"/>
      <c r="PU305" s="33"/>
      <c r="PV305" s="34"/>
      <c r="PW305" s="33"/>
      <c r="PX305" s="33"/>
      <c r="PY305" s="33"/>
      <c r="PZ305" s="34"/>
      <c r="QA305" s="33"/>
      <c r="QB305" s="33"/>
      <c r="QC305" s="33"/>
      <c r="QD305" s="34"/>
      <c r="QE305" s="33"/>
      <c r="QF305" s="33"/>
      <c r="QG305" s="33"/>
      <c r="QH305" s="34"/>
      <c r="QI305" s="33"/>
      <c r="QJ305" s="33"/>
      <c r="QK305" s="33"/>
      <c r="QL305" s="34"/>
      <c r="QM305" s="33"/>
      <c r="QN305" s="33"/>
      <c r="QO305" s="33"/>
      <c r="QP305" s="34"/>
      <c r="QQ305" s="33"/>
      <c r="QR305" s="33"/>
      <c r="QS305" s="33"/>
      <c r="QT305" s="34"/>
      <c r="QU305" s="33"/>
      <c r="QV305" s="33"/>
      <c r="QW305" s="33"/>
      <c r="QX305" s="34"/>
      <c r="QY305" s="33"/>
      <c r="QZ305" s="33"/>
      <c r="RA305" s="33"/>
      <c r="RB305" s="34"/>
      <c r="RC305" s="33"/>
      <c r="RD305" s="33"/>
      <c r="RE305" s="33"/>
      <c r="RF305" s="34"/>
      <c r="RG305" s="33"/>
      <c r="RH305" s="33"/>
      <c r="RI305" s="33"/>
      <c r="RJ305" s="34"/>
      <c r="RK305" s="33"/>
      <c r="RL305" s="33"/>
      <c r="RM305" s="33"/>
      <c r="RN305" s="34"/>
      <c r="RO305" s="33"/>
      <c r="RP305" s="33"/>
      <c r="RQ305" s="33"/>
      <c r="RR305" s="34"/>
      <c r="RS305" s="33"/>
      <c r="RT305" s="33"/>
      <c r="RU305" s="33"/>
      <c r="RV305" s="34"/>
      <c r="RW305" s="33"/>
      <c r="RX305" s="33"/>
      <c r="RY305" s="33"/>
      <c r="RZ305" s="34"/>
      <c r="SA305" s="33"/>
      <c r="SB305" s="33"/>
      <c r="SC305" s="33"/>
      <c r="SD305" s="34"/>
      <c r="SE305" s="33"/>
      <c r="SF305" s="33"/>
      <c r="SG305" s="33"/>
      <c r="SH305" s="34"/>
      <c r="SI305" s="33"/>
      <c r="SJ305" s="33"/>
      <c r="SK305" s="33"/>
      <c r="SL305" s="34"/>
      <c r="SM305" s="33"/>
      <c r="SN305" s="33"/>
      <c r="SO305" s="33"/>
      <c r="SP305" s="34"/>
      <c r="SQ305" s="33"/>
      <c r="SR305" s="33"/>
      <c r="SS305" s="33"/>
      <c r="ST305" s="34"/>
      <c r="SU305" s="33"/>
      <c r="SV305" s="33"/>
      <c r="SW305" s="33"/>
      <c r="SX305" s="34"/>
      <c r="SY305" s="33"/>
      <c r="SZ305" s="33"/>
      <c r="TA305" s="33"/>
      <c r="TB305" s="34"/>
      <c r="TC305" s="33"/>
      <c r="TD305" s="33"/>
      <c r="TE305" s="33"/>
      <c r="TF305" s="34"/>
      <c r="TG305" s="33"/>
      <c r="TH305" s="33"/>
      <c r="TI305" s="33"/>
      <c r="TJ305" s="34"/>
      <c r="TK305" s="33"/>
      <c r="TL305" s="33"/>
      <c r="TM305" s="33"/>
      <c r="TN305" s="34"/>
      <c r="TO305" s="33"/>
      <c r="TP305" s="33"/>
      <c r="TQ305" s="33"/>
      <c r="TR305" s="34"/>
      <c r="TS305" s="33"/>
      <c r="TT305" s="33"/>
      <c r="TU305" s="33"/>
      <c r="TV305" s="34"/>
      <c r="TW305" s="33"/>
      <c r="TX305" s="33"/>
      <c r="TY305" s="33"/>
      <c r="TZ305" s="34"/>
      <c r="UA305" s="33"/>
      <c r="UB305" s="33"/>
      <c r="UC305" s="33"/>
      <c r="UD305" s="34"/>
      <c r="UE305" s="33"/>
      <c r="UF305" s="33"/>
      <c r="UG305" s="33"/>
      <c r="UH305" s="34"/>
      <c r="UI305" s="33"/>
      <c r="UJ305" s="33"/>
      <c r="UK305" s="33"/>
      <c r="UL305" s="34"/>
      <c r="UM305" s="33"/>
      <c r="UN305" s="33"/>
      <c r="UO305" s="33"/>
      <c r="UP305" s="34"/>
      <c r="UQ305" s="33"/>
      <c r="UR305" s="33"/>
      <c r="US305" s="33"/>
      <c r="UT305" s="34"/>
      <c r="UU305" s="33"/>
      <c r="UV305" s="33"/>
      <c r="UW305" s="33"/>
      <c r="UX305" s="34"/>
      <c r="UY305" s="33"/>
      <c r="UZ305" s="33"/>
      <c r="VA305" s="33"/>
      <c r="VB305" s="34"/>
      <c r="VC305" s="33"/>
      <c r="VD305" s="33"/>
      <c r="VE305" s="33"/>
      <c r="VF305" s="34"/>
      <c r="VG305" s="33"/>
      <c r="VH305" s="33"/>
      <c r="VI305" s="33"/>
      <c r="VJ305" s="34"/>
      <c r="VK305" s="33"/>
      <c r="VL305" s="33"/>
      <c r="VM305" s="33"/>
      <c r="VN305" s="34"/>
      <c r="VO305" s="33"/>
      <c r="VP305" s="33"/>
      <c r="VQ305" s="33"/>
      <c r="VR305" s="34"/>
      <c r="VS305" s="33"/>
      <c r="VT305" s="33"/>
      <c r="VU305" s="33"/>
      <c r="VV305" s="34"/>
      <c r="VW305" s="33"/>
      <c r="VX305" s="33"/>
      <c r="VY305" s="33"/>
      <c r="VZ305" s="34"/>
      <c r="WA305" s="33"/>
      <c r="WB305" s="33"/>
      <c r="WC305" s="33"/>
      <c r="WD305" s="34"/>
      <c r="WE305" s="33"/>
      <c r="WF305" s="33"/>
      <c r="WG305" s="33"/>
      <c r="WH305" s="34"/>
      <c r="WI305" s="33"/>
      <c r="WJ305" s="33"/>
      <c r="WK305" s="33"/>
      <c r="WL305" s="34"/>
      <c r="WM305" s="33"/>
      <c r="WN305" s="33"/>
      <c r="WO305" s="33"/>
      <c r="WP305" s="34"/>
      <c r="WQ305" s="33"/>
      <c r="WR305" s="33"/>
      <c r="WS305" s="33"/>
      <c r="WT305" s="34"/>
      <c r="WU305" s="33"/>
      <c r="WV305" s="33"/>
      <c r="WW305" s="33"/>
      <c r="WX305" s="34"/>
      <c r="WY305" s="33"/>
      <c r="WZ305" s="33"/>
      <c r="XA305" s="33"/>
      <c r="XB305" s="34"/>
      <c r="XC305" s="33"/>
      <c r="XD305" s="33"/>
      <c r="XE305" s="33"/>
      <c r="XF305" s="34"/>
      <c r="XG305" s="33"/>
      <c r="XH305" s="33"/>
      <c r="XI305" s="33"/>
      <c r="XJ305" s="34"/>
      <c r="XK305" s="33"/>
      <c r="XL305" s="33"/>
      <c r="XM305" s="33"/>
      <c r="XN305" s="34"/>
      <c r="XO305" s="33"/>
      <c r="XP305" s="33"/>
      <c r="XQ305" s="33"/>
      <c r="XR305" s="34"/>
      <c r="XS305" s="33"/>
      <c r="XT305" s="33"/>
      <c r="XU305" s="33"/>
      <c r="XV305" s="34"/>
      <c r="XW305" s="33"/>
      <c r="XX305" s="33"/>
      <c r="XY305" s="33"/>
      <c r="XZ305" s="34"/>
      <c r="YA305" s="33"/>
      <c r="YB305" s="33"/>
      <c r="YC305" s="33"/>
      <c r="YD305" s="34"/>
      <c r="YE305" s="33"/>
      <c r="YF305" s="33"/>
      <c r="YG305" s="33"/>
      <c r="YH305" s="34"/>
      <c r="YI305" s="33"/>
      <c r="YJ305" s="33"/>
      <c r="YK305" s="33"/>
      <c r="YL305" s="34"/>
      <c r="YM305" s="33"/>
      <c r="YN305" s="33"/>
      <c r="YO305" s="33"/>
      <c r="YP305" s="34"/>
      <c r="YQ305" s="33"/>
      <c r="YR305" s="33"/>
      <c r="YS305" s="33"/>
      <c r="YT305" s="34"/>
      <c r="YU305" s="33"/>
      <c r="YV305" s="33"/>
      <c r="YW305" s="33"/>
      <c r="YX305" s="34"/>
      <c r="YY305" s="33"/>
      <c r="YZ305" s="33"/>
      <c r="ZA305" s="33"/>
      <c r="ZB305" s="34"/>
      <c r="ZC305" s="33"/>
      <c r="ZD305" s="33"/>
      <c r="ZE305" s="33"/>
      <c r="ZF305" s="34"/>
      <c r="ZG305" s="33"/>
      <c r="ZH305" s="33"/>
      <c r="ZI305" s="33"/>
      <c r="ZJ305" s="34"/>
      <c r="ZK305" s="33"/>
      <c r="ZL305" s="33"/>
      <c r="ZM305" s="33"/>
      <c r="ZN305" s="34"/>
      <c r="ZO305" s="33"/>
      <c r="ZP305" s="33"/>
      <c r="ZQ305" s="33"/>
      <c r="ZR305" s="34"/>
      <c r="ZS305" s="33"/>
      <c r="ZT305" s="33"/>
      <c r="ZU305" s="33"/>
      <c r="ZV305" s="34"/>
      <c r="ZW305" s="33"/>
      <c r="ZX305" s="33"/>
      <c r="ZY305" s="33"/>
      <c r="ZZ305" s="34"/>
      <c r="AAA305" s="33"/>
      <c r="AAB305" s="33"/>
      <c r="AAC305" s="33"/>
      <c r="AAD305" s="34"/>
      <c r="AAE305" s="33"/>
      <c r="AAF305" s="33"/>
      <c r="AAG305" s="33"/>
      <c r="AAH305" s="34"/>
      <c r="AAI305" s="33"/>
      <c r="AAJ305" s="33"/>
      <c r="AAK305" s="33"/>
      <c r="AAL305" s="34"/>
      <c r="AAM305" s="33"/>
      <c r="AAN305" s="33"/>
      <c r="AAO305" s="33"/>
      <c r="AAP305" s="34"/>
      <c r="AAQ305" s="33"/>
      <c r="AAR305" s="33"/>
      <c r="AAS305" s="33"/>
      <c r="AAT305" s="34"/>
      <c r="AAU305" s="33"/>
      <c r="AAV305" s="33"/>
      <c r="AAW305" s="33"/>
      <c r="AAX305" s="34"/>
      <c r="AAY305" s="33"/>
      <c r="AAZ305" s="33"/>
      <c r="ABA305" s="33"/>
      <c r="ABB305" s="34"/>
      <c r="ABC305" s="33"/>
      <c r="ABD305" s="33"/>
      <c r="ABE305" s="33"/>
      <c r="ABF305" s="34"/>
      <c r="ABG305" s="33"/>
      <c r="ABH305" s="33"/>
      <c r="ABI305" s="33"/>
      <c r="ABJ305" s="34"/>
      <c r="ABK305" s="33"/>
      <c r="ABL305" s="33"/>
      <c r="ABM305" s="33"/>
      <c r="ABN305" s="34"/>
      <c r="ABO305" s="33"/>
      <c r="ABP305" s="33"/>
      <c r="ABQ305" s="33"/>
      <c r="ABR305" s="34"/>
      <c r="ABS305" s="33"/>
      <c r="ABT305" s="33"/>
      <c r="ABU305" s="33"/>
      <c r="ABV305" s="34"/>
      <c r="ABW305" s="33"/>
      <c r="ABX305" s="33"/>
      <c r="ABY305" s="33"/>
      <c r="ABZ305" s="34"/>
      <c r="ACA305" s="33"/>
      <c r="ACB305" s="33"/>
      <c r="ACC305" s="33"/>
      <c r="ACD305" s="34"/>
      <c r="ACE305" s="33"/>
      <c r="ACF305" s="33"/>
      <c r="ACG305" s="33"/>
      <c r="ACH305" s="34"/>
      <c r="ACI305" s="33"/>
      <c r="ACJ305" s="33"/>
      <c r="ACK305" s="33"/>
      <c r="ACL305" s="34"/>
      <c r="ACM305" s="33"/>
      <c r="ACN305" s="33"/>
      <c r="ACO305" s="33"/>
      <c r="ACP305" s="34"/>
      <c r="ACQ305" s="33"/>
      <c r="ACR305" s="33"/>
      <c r="ACS305" s="33"/>
      <c r="ACT305" s="34"/>
      <c r="ACU305" s="33"/>
      <c r="ACV305" s="33"/>
      <c r="ACW305" s="33"/>
      <c r="ACX305" s="34"/>
      <c r="ACY305" s="33"/>
      <c r="ACZ305" s="33"/>
      <c r="ADA305" s="33"/>
      <c r="ADB305" s="34"/>
      <c r="ADC305" s="33"/>
      <c r="ADD305" s="33"/>
      <c r="ADE305" s="33"/>
      <c r="ADF305" s="34"/>
      <c r="ADG305" s="33"/>
      <c r="ADH305" s="33"/>
      <c r="ADI305" s="33"/>
      <c r="ADJ305" s="34"/>
      <c r="ADK305" s="33"/>
      <c r="ADL305" s="33"/>
      <c r="ADM305" s="33"/>
      <c r="ADN305" s="34"/>
      <c r="ADO305" s="33"/>
      <c r="ADP305" s="33"/>
      <c r="ADQ305" s="33"/>
      <c r="ADR305" s="34"/>
      <c r="ADS305" s="33"/>
      <c r="ADT305" s="33"/>
      <c r="ADU305" s="33"/>
      <c r="ADV305" s="34"/>
      <c r="ADW305" s="33"/>
      <c r="ADX305" s="33"/>
      <c r="ADY305" s="33"/>
      <c r="ADZ305" s="34"/>
      <c r="AEA305" s="33"/>
      <c r="AEB305" s="33"/>
      <c r="AEC305" s="33"/>
      <c r="AED305" s="34"/>
      <c r="AEE305" s="33"/>
      <c r="AEF305" s="33"/>
      <c r="AEG305" s="33"/>
      <c r="AEH305" s="34"/>
      <c r="AEI305" s="33"/>
      <c r="AEJ305" s="33"/>
      <c r="AEK305" s="33"/>
      <c r="AEL305" s="34"/>
      <c r="AEM305" s="33"/>
      <c r="AEN305" s="33"/>
      <c r="AEO305" s="33"/>
      <c r="AEP305" s="34"/>
      <c r="AEQ305" s="33"/>
      <c r="AER305" s="33"/>
      <c r="AES305" s="33"/>
      <c r="AET305" s="34"/>
      <c r="AEU305" s="33"/>
      <c r="AEV305" s="33"/>
      <c r="AEW305" s="33"/>
      <c r="AEX305" s="34"/>
      <c r="AEY305" s="33"/>
      <c r="AEZ305" s="33"/>
      <c r="AFA305" s="33"/>
      <c r="AFB305" s="34"/>
      <c r="AFC305" s="33"/>
      <c r="AFD305" s="33"/>
      <c r="AFE305" s="33"/>
      <c r="AFF305" s="34"/>
      <c r="AFG305" s="33"/>
      <c r="AFH305" s="33"/>
      <c r="AFI305" s="33"/>
      <c r="AFJ305" s="34"/>
      <c r="AFK305" s="33"/>
      <c r="AFL305" s="33"/>
      <c r="AFM305" s="33"/>
      <c r="AFN305" s="34"/>
      <c r="AFO305" s="33"/>
      <c r="AFP305" s="33"/>
      <c r="AFQ305" s="33"/>
      <c r="AFR305" s="34"/>
      <c r="AFS305" s="33"/>
      <c r="AFT305" s="33"/>
      <c r="AFU305" s="33"/>
      <c r="AFV305" s="34"/>
      <c r="AFW305" s="33"/>
      <c r="AFX305" s="33"/>
      <c r="AFY305" s="33"/>
      <c r="AFZ305" s="34"/>
      <c r="AGA305" s="33"/>
      <c r="AGB305" s="33"/>
      <c r="AGC305" s="33"/>
      <c r="AGD305" s="34"/>
      <c r="AGE305" s="33"/>
      <c r="AGF305" s="33"/>
      <c r="AGG305" s="33"/>
      <c r="AGH305" s="33"/>
      <c r="AGI305" s="33"/>
      <c r="AGJ305" s="34"/>
      <c r="AGK305" s="33"/>
      <c r="AGL305" s="33"/>
      <c r="AGM305" s="33"/>
      <c r="AGN305" s="33"/>
      <c r="AGO305" s="34"/>
      <c r="AGP305" s="34"/>
      <c r="AGQ305" s="33"/>
      <c r="AGR305" s="33"/>
      <c r="AGS305" s="33"/>
      <c r="AGT305" s="33"/>
      <c r="AGU305" s="34"/>
      <c r="AGV305" s="34"/>
      <c r="AGW305" s="33"/>
      <c r="AGX305" s="33"/>
      <c r="AGY305" s="33"/>
      <c r="AGZ305" s="33"/>
      <c r="AHA305" s="34"/>
      <c r="AHB305" s="34"/>
      <c r="AHC305" s="33"/>
      <c r="AHD305" s="33"/>
      <c r="AHE305" s="33"/>
      <c r="AHF305" s="33"/>
      <c r="AHG305" s="34"/>
      <c r="AHH305" s="34"/>
      <c r="AHI305" s="33"/>
      <c r="AHJ305" s="33"/>
      <c r="AHK305" s="33"/>
      <c r="AHL305" s="33"/>
      <c r="AHM305" s="34"/>
      <c r="AHN305" s="34"/>
      <c r="AHO305" s="33"/>
      <c r="AHP305" s="33"/>
      <c r="AHQ305" s="33"/>
      <c r="AHR305" s="34"/>
      <c r="AHS305" s="33"/>
      <c r="AHT305" s="33"/>
      <c r="AHU305" s="33"/>
      <c r="AHV305" s="34"/>
      <c r="AHW305" s="33"/>
      <c r="AHX305" s="33"/>
      <c r="AHY305" s="33"/>
      <c r="AHZ305" s="34"/>
      <c r="AIA305" s="33"/>
      <c r="AIB305" s="33"/>
      <c r="AIC305" s="33"/>
      <c r="AID305" s="34"/>
      <c r="AIE305" s="33"/>
      <c r="AIF305" s="33"/>
      <c r="AIG305" s="33"/>
      <c r="AIH305" s="34"/>
    </row>
    <row r="306" spans="1:918" s="5" customFormat="1" outlineLevel="1" x14ac:dyDescent="0.25">
      <c r="A306" s="35">
        <v>1</v>
      </c>
      <c r="B306" s="45" t="s">
        <v>68</v>
      </c>
      <c r="C306" s="37"/>
      <c r="D306" s="35"/>
      <c r="E306" s="35"/>
      <c r="F306" s="35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7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7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7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7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  <c r="CU306" s="38"/>
      <c r="CV306" s="38"/>
      <c r="CW306" s="38"/>
      <c r="CX306" s="38"/>
      <c r="CY306" s="37"/>
      <c r="CZ306" s="38"/>
      <c r="DA306" s="38"/>
      <c r="DB306" s="38"/>
      <c r="DC306" s="38"/>
      <c r="DD306" s="38"/>
      <c r="DE306" s="38"/>
      <c r="DF306" s="38"/>
      <c r="DG306" s="38"/>
      <c r="DH306" s="38"/>
      <c r="DI306" s="38"/>
      <c r="DJ306" s="38"/>
      <c r="DK306" s="38"/>
      <c r="DL306" s="38"/>
      <c r="DM306" s="38"/>
      <c r="DN306" s="38"/>
      <c r="DO306" s="38"/>
      <c r="DP306" s="38"/>
      <c r="DQ306" s="38"/>
      <c r="DR306" s="38"/>
      <c r="DS306" s="37"/>
      <c r="DT306" s="38"/>
      <c r="DU306" s="38"/>
      <c r="DV306" s="38"/>
      <c r="DW306" s="38"/>
      <c r="DX306" s="38"/>
      <c r="DY306" s="38"/>
      <c r="DZ306" s="38"/>
      <c r="EA306" s="38"/>
      <c r="EB306" s="38"/>
      <c r="EC306" s="38"/>
      <c r="ED306" s="38"/>
      <c r="EE306" s="38"/>
      <c r="EF306" s="38"/>
      <c r="EG306" s="38"/>
      <c r="EH306" s="38"/>
      <c r="EI306" s="38"/>
      <c r="EJ306" s="38"/>
      <c r="EK306" s="38"/>
      <c r="EL306" s="38"/>
      <c r="EM306" s="37"/>
      <c r="EN306" s="38"/>
      <c r="EO306" s="38"/>
      <c r="EP306" s="38"/>
      <c r="EQ306" s="38"/>
      <c r="ER306" s="38"/>
      <c r="ES306" s="38"/>
      <c r="ET306" s="38"/>
      <c r="EU306" s="38"/>
      <c r="EV306" s="38"/>
      <c r="EW306" s="38"/>
      <c r="EX306" s="38"/>
      <c r="EY306" s="38"/>
      <c r="EZ306" s="38"/>
      <c r="FA306" s="38"/>
      <c r="FB306" s="38"/>
      <c r="FC306" s="38"/>
      <c r="FD306" s="38"/>
      <c r="FE306" s="38"/>
      <c r="FF306" s="38"/>
      <c r="FG306" s="37"/>
      <c r="FH306" s="38"/>
      <c r="FI306" s="38"/>
      <c r="FJ306" s="38"/>
      <c r="FK306" s="38"/>
      <c r="FL306" s="38"/>
      <c r="FM306" s="38"/>
      <c r="FN306" s="38"/>
      <c r="FO306" s="38"/>
      <c r="FP306" s="38"/>
      <c r="FQ306" s="38"/>
      <c r="FR306" s="38"/>
      <c r="FS306" s="38"/>
      <c r="FT306" s="38"/>
      <c r="FU306" s="38"/>
      <c r="FV306" s="38"/>
      <c r="FW306" s="38"/>
      <c r="FX306" s="38"/>
      <c r="FY306" s="38"/>
      <c r="FZ306" s="38"/>
      <c r="GA306" s="37"/>
      <c r="GB306" s="38"/>
      <c r="GC306" s="38"/>
      <c r="GD306" s="38"/>
      <c r="GE306" s="38"/>
      <c r="GF306" s="38"/>
      <c r="GG306" s="38"/>
      <c r="GH306" s="38"/>
      <c r="GI306" s="38"/>
      <c r="GJ306" s="38"/>
      <c r="GK306" s="38"/>
      <c r="GL306" s="38"/>
      <c r="GM306" s="38"/>
      <c r="GN306" s="38"/>
      <c r="GO306" s="38"/>
      <c r="GP306" s="38"/>
      <c r="GQ306" s="38"/>
      <c r="GR306" s="38"/>
      <c r="GS306" s="38"/>
      <c r="GT306" s="38"/>
      <c r="GU306" s="37"/>
      <c r="GV306" s="38"/>
      <c r="GW306" s="38"/>
      <c r="GX306" s="38"/>
      <c r="GY306" s="38"/>
      <c r="GZ306" s="38"/>
      <c r="HA306" s="38"/>
      <c r="HB306" s="38"/>
      <c r="HC306" s="38"/>
      <c r="HD306" s="38"/>
      <c r="HE306" s="38"/>
      <c r="HF306" s="38"/>
      <c r="HG306" s="38"/>
      <c r="HH306" s="38"/>
      <c r="HI306" s="38"/>
      <c r="HJ306" s="38"/>
      <c r="HK306" s="38"/>
      <c r="HL306" s="38"/>
      <c r="HM306" s="38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37"/>
      <c r="IJ306" s="38"/>
      <c r="IK306" s="38"/>
      <c r="IL306" s="38"/>
      <c r="IM306" s="38"/>
      <c r="IN306" s="38"/>
      <c r="IO306" s="38"/>
      <c r="IP306" s="38"/>
      <c r="IQ306" s="38"/>
      <c r="IR306" s="38"/>
      <c r="IS306" s="38"/>
      <c r="IT306" s="38"/>
      <c r="IU306" s="38"/>
      <c r="IV306" s="38"/>
      <c r="IW306" s="38"/>
      <c r="IX306" s="38"/>
      <c r="IY306" s="38"/>
      <c r="IZ306" s="38"/>
      <c r="JA306" s="38"/>
      <c r="JB306" s="38"/>
      <c r="JC306" s="37"/>
      <c r="JD306" s="38"/>
      <c r="JE306" s="38"/>
      <c r="JF306" s="38"/>
      <c r="JG306" s="38"/>
      <c r="JH306" s="38"/>
      <c r="JI306" s="38"/>
      <c r="JJ306" s="38"/>
      <c r="JK306" s="38"/>
      <c r="JL306" s="38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7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37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7"/>
      <c r="SJ306" s="38"/>
      <c r="SK306" s="38"/>
      <c r="SL306" s="38"/>
      <c r="SM306" s="38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7"/>
      <c r="TD306" s="38"/>
      <c r="TE306" s="38"/>
      <c r="TF306" s="38"/>
      <c r="TG306" s="38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7"/>
      <c r="TX306" s="38"/>
      <c r="TY306" s="38"/>
      <c r="TZ306" s="38"/>
      <c r="UA306" s="38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7"/>
      <c r="UR306" s="38"/>
      <c r="US306" s="38"/>
      <c r="UT306" s="38"/>
      <c r="UU306" s="38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7"/>
      <c r="VL306" s="38"/>
      <c r="VM306" s="38"/>
      <c r="VN306" s="38"/>
      <c r="VO306" s="38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7"/>
      <c r="WF306" s="38"/>
      <c r="WG306" s="38"/>
      <c r="WH306" s="38"/>
      <c r="WI306" s="38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7"/>
      <c r="WZ306" s="38"/>
      <c r="XA306" s="38"/>
      <c r="XB306" s="38"/>
      <c r="XC306" s="38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7"/>
      <c r="XT306" s="38"/>
      <c r="XU306" s="38"/>
      <c r="XV306" s="38"/>
      <c r="XW306" s="38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7"/>
      <c r="YN306" s="38"/>
      <c r="YO306" s="38"/>
      <c r="YP306" s="38"/>
      <c r="YQ306" s="38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7"/>
      <c r="ZH306" s="38"/>
      <c r="ZI306" s="38"/>
      <c r="ZJ306" s="38"/>
      <c r="ZK306" s="38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7"/>
      <c r="AAB306" s="38"/>
      <c r="AAC306" s="38"/>
      <c r="AAD306" s="38"/>
      <c r="AAE306" s="38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7"/>
      <c r="AAV306" s="38"/>
      <c r="AAW306" s="38"/>
      <c r="AAX306" s="38"/>
      <c r="AAY306" s="38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7"/>
      <c r="ABP306" s="38"/>
      <c r="ABQ306" s="38"/>
      <c r="ABR306" s="38"/>
      <c r="ABS306" s="38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7"/>
      <c r="ACJ306" s="38"/>
      <c r="ACK306" s="38"/>
      <c r="ACL306" s="38"/>
      <c r="ACM306" s="38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7"/>
      <c r="ADD306" s="38"/>
      <c r="ADE306" s="38"/>
      <c r="ADF306" s="38"/>
      <c r="ADG306" s="38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7"/>
      <c r="ADX306" s="38"/>
      <c r="ADY306" s="38"/>
      <c r="ADZ306" s="38"/>
      <c r="AEA306" s="38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7"/>
      <c r="AER306" s="38"/>
      <c r="AES306" s="38"/>
      <c r="AET306" s="38"/>
      <c r="AEU306" s="38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7"/>
      <c r="AFL306" s="38"/>
      <c r="AFM306" s="38"/>
      <c r="AFN306" s="38"/>
      <c r="AFO306" s="38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F306" s="35" t="str">
        <f>IF(COUNTIFS($C$7:$AGE$7,"="&amp;$AGK$5,$C306:$AGE306,"б")=0,"",COUNTIFS($C$7:$AGE$7,"="&amp;$AGK$5,$C306:$AGE306,"б"))</f>
        <v/>
      </c>
      <c r="AGG306" s="43" t="str">
        <f>IF(COUNTIFS($C$7:$AGE$7,"="&amp;$AGK$5,$C306:$AGE306,"у")=0,"",COUNTIFS($C$7:$AGE$7,"="&amp;$AGK$5,$C306:$AGE306,"у"))</f>
        <v/>
      </c>
      <c r="AGH306" s="35" t="str">
        <f t="shared" ref="AGH306:AGH328" si="971">IF(COUNTIFS($C$7:$AGE$7,"="&amp;$AGK$1,$C306:$AGE306,"н")=0,"",COUNTIFS($C$7:$AGE$7,"="&amp;$AGK$1,$C306:$AGE306,"н"))</f>
        <v/>
      </c>
      <c r="AGL306" s="36" t="str">
        <f>IF(COUNTIFS($C$6:$AGE$6,9,$C306:$AGE306,"б")=0,"",COUNTIFS($C$6:$AGE$6,9,$C306:$AGE306,"б"))</f>
        <v/>
      </c>
      <c r="AGM306" s="36" t="str">
        <f t="shared" ref="AGM306:AGM331" si="972">IF(COUNTIFS($C$6:$AGE$6,9,$C306:$AGE306,"у")=0,"",COUNTIFS($C$6:$AGE$6,9,$C306:$AGE306,"у"))</f>
        <v/>
      </c>
      <c r="AGN306" s="39" t="str">
        <f>IF(COUNTIFS($C$6:$AGE$6,9,$C306:$AGE306,"н")=0,"",COUNTIFS($C$6:$AGE$6,9,$C306:$AGE306,"н"))</f>
        <v/>
      </c>
      <c r="AGO306" s="36" t="str">
        <f>IF(COUNTIFS($C$6:$AGE$6,10,$C306:$AGE306,"б")=0,"",COUNTIFS($C$6:$AGE$6,10,$C306:$AGE306,"б"))</f>
        <v/>
      </c>
      <c r="AGP306" s="36" t="str">
        <f t="shared" ref="AGP306:AGP331" si="973">IF(COUNTIFS($C$6:$AGE$6,10,$C306:$AGE306,"у")=0,"",COUNTIFS($C$6:$AGE$6,10,$C306:$AGE306,"у"))</f>
        <v/>
      </c>
      <c r="AGQ306" s="39" t="str">
        <f>IF(COUNTIFS($C$6:$AGE$6,10,$C306:$AGE306,"н")=0,"",COUNTIFS($C$6:$AGE$6,10,$C306:$AGE306,"н"))</f>
        <v/>
      </c>
      <c r="AGR306" s="36" t="str">
        <f>IF(COUNTIFS($C$6:$AGE$6,11,$C306:$AGE306,"б")=0,"",COUNTIFS($C$6:$AGE$6,11,$C306:$AGE306,"б"))</f>
        <v/>
      </c>
      <c r="AGS306" s="36" t="str">
        <f t="shared" ref="AGS306:AGS331" si="974">IF(COUNTIFS($C$6:$AGE$6,11,$C306:$AGE306,"у")=0,"",COUNTIFS($C$6:$AGE$6,11,$C306:$AGE306,"у"))</f>
        <v/>
      </c>
      <c r="AGT306" s="39" t="str">
        <f>IF(COUNTIFS($C$6:$AGE$6,11,$C306:$AGE306,"н")=0,"",COUNTIFS($C$6:$AGE$6,11,$C306:$AGE306,"н"))</f>
        <v/>
      </c>
      <c r="AGU306" s="36" t="str">
        <f>IF(COUNTIFS($C$6:$AGE$6,12,$C306:$AGE306,"б")=0,"",COUNTIFS($C$6:$AGE$6,12,$C306:$AGE306,"б"))</f>
        <v/>
      </c>
      <c r="AGV306" s="36" t="str">
        <f t="shared" ref="AGV306:AGV331" si="975">IF(COUNTIFS($C$6:$AGE$6,12,$C306:$AGE306,"у")=0,"",COUNTIFS($C$6:$AGE$6,12,$C306:$AGE306,"у"))</f>
        <v/>
      </c>
      <c r="AGW306" s="39" t="str">
        <f>IF(COUNTIFS($C$6:$AGE$6,12,$C306:$AGE306,"н")=0,"",COUNTIFS($C$6:$AGE$6,12,$C306:$AGE306,"н"))</f>
        <v/>
      </c>
      <c r="AGX306" s="36" t="str">
        <f>IF(COUNTIFS($C$6:$AGE$6,1,$C306:$AGE306,"б")=0,"",COUNTIFS($C$6:$AGE$6,1,$C306:$AGE306,"б"))</f>
        <v/>
      </c>
      <c r="AGY306" s="36" t="str">
        <f t="shared" ref="AGY306:AGY331" si="976">IF(COUNTIFS($C$6:$AGE$6,1,$C306:$AGE306,"у")=0,"",COUNTIFS($C$6:$AGE$6,1,$C306:$AGE306,"у"))</f>
        <v/>
      </c>
      <c r="AGZ306" s="39" t="str">
        <f>IF(COUNTIFS($C$6:$AGE$6,1,$C306:$AGE306,"н")=0,"",COUNTIFS($C$6:$AGE$6,1,$C306:$AGE306,"н"))</f>
        <v/>
      </c>
      <c r="AHA306" s="36" t="str">
        <f>IF(COUNTIFS($C$6:$AGE$6,2,$C306:$AGE306,"б")=0,"",COUNTIFS($C$6:$AGE$6,2,$C306:$AGE306,"б"))</f>
        <v/>
      </c>
      <c r="AHB306" s="36" t="str">
        <f t="shared" ref="AHB306:AHB331" si="977">IF(COUNTIFS($C$6:$AGE$6,2,$C306:$AGE306,"у")=0,"",COUNTIFS($C$6:$AGE$6,2,$C306:$AGE306,"у"))</f>
        <v/>
      </c>
      <c r="AHC306" s="39" t="str">
        <f>IF(COUNTIFS($C$6:$AGE$6,2,$C306:$AGE306,"н")=0,"",COUNTIFS($C$6:$AGE$6,2,$C306:$AGE306,"н"))</f>
        <v/>
      </c>
      <c r="AHD306" s="36" t="str">
        <f>IF(COUNTIFS($C$6:$AGE$6,3,$C306:$AGE306,"б")=0,"",COUNTIFS($C$6:$AGE$6,3,$C306:$AGE306,"б"))</f>
        <v/>
      </c>
      <c r="AHE306" s="36" t="str">
        <f t="shared" ref="AHE306:AHE331" si="978">IF(COUNTIFS($C$6:$AGE$6,3,$C306:$AGE306,"у")=0,"",COUNTIFS($C$6:$AGE$6,3,$C306:$AGE306,"у"))</f>
        <v/>
      </c>
      <c r="AHF306" s="39" t="str">
        <f>IF(COUNTIFS($C$6:$AGE$6,3,$C306:$AGE306,"н")=0,"",COUNTIFS($C$6:$AGE$6,3,$C306:$AGE306,"н"))</f>
        <v/>
      </c>
      <c r="AHG306" s="36" t="str">
        <f>IF(COUNTIFS($C$6:$AGE$6,4,$C306:$AGE306,"б")=0,"",COUNTIFS($C$6:$AGE$6,4,$C306:$AGE306,"б"))</f>
        <v/>
      </c>
      <c r="AHH306" s="36" t="str">
        <f t="shared" ref="AHH306:AHH331" si="979">IF(COUNTIFS($C$6:$AGE$6,4,$C306:$AGE306,"у")=0,"",COUNTIFS($C$6:$AGE$6,4,$C306:$AGE306,"у"))</f>
        <v/>
      </c>
      <c r="AHI306" s="39" t="str">
        <f>IF(COUNTIFS($C$6:$AGE$6,4,$C306:$AGE306,"н")=0,"",COUNTIFS($C$6:$AGE$6,4,$C306:$AGE306,"н"))</f>
        <v/>
      </c>
      <c r="AHJ306" s="36" t="str">
        <f>IF(COUNTIFS($C$6:$AGE$6,5,$C306:$AGE306,"б")=0,"",COUNTIFS($C$6:$AGE$6,5,$C306:$AGE306,"б"))</f>
        <v/>
      </c>
      <c r="AHK306" s="36" t="str">
        <f t="shared" ref="AHK306:AHK331" si="980">IF(COUNTIFS($C$6:$AGE$6,5,$C306:$AGE306,"у")=0,"",COUNTIFS($C$6:$AGE$6,5,$C306:$AGE306,"у"))</f>
        <v/>
      </c>
      <c r="AHL306" s="39" t="str">
        <f>IF(COUNTIFS($C$6:$AGE$6,5,$C306:$AGE306,"н")=0,"",COUNTIFS($C$6:$AGE$6,5,$C306:$AGE306,"н"))</f>
        <v/>
      </c>
      <c r="AHM306" s="36" t="str">
        <f>IF(COUNTIFS($C$6:$AGE$6,6,$C306:$AGE306,"б")=0,"",COUNTIFS($C$6:$AGE$6,6,$C306:$AGE306,"б"))</f>
        <v/>
      </c>
      <c r="AHN306" s="36" t="str">
        <f t="shared" ref="AHN306:AHN331" si="981">IF(COUNTIFS($C$6:$AGE$6,6,$C306:$AGE306,"у")=0,"",COUNTIFS($C$6:$AGE$6,6,$C306:$AGE306,"у"))</f>
        <v/>
      </c>
      <c r="AHO306" s="39" t="str">
        <f>IF(COUNTIFS($C$6:$AGE$6,6,$C306:$AGE306,"н")=0,"",COUNTIFS($C$6:$AGE$6,6,$C306:$AGE306,"н"))</f>
        <v/>
      </c>
    </row>
    <row r="307" spans="1:918" s="5" customFormat="1" outlineLevel="1" x14ac:dyDescent="0.25">
      <c r="A307" s="35">
        <f>A306+1</f>
        <v>2</v>
      </c>
      <c r="B307" s="49" t="s">
        <v>179</v>
      </c>
      <c r="C307" s="37"/>
      <c r="D307" s="35"/>
      <c r="E307" s="35"/>
      <c r="F307" s="35"/>
      <c r="G307" s="57" t="s">
        <v>399</v>
      </c>
      <c r="H307" s="57" t="s">
        <v>399</v>
      </c>
      <c r="I307" s="57" t="s">
        <v>399</v>
      </c>
      <c r="J307" s="57"/>
      <c r="K307" s="57" t="s">
        <v>399</v>
      </c>
      <c r="L307" s="57" t="s">
        <v>399</v>
      </c>
      <c r="M307" s="57" t="s">
        <v>399</v>
      </c>
      <c r="N307" s="57"/>
      <c r="O307" s="57"/>
      <c r="P307" s="57" t="s">
        <v>399</v>
      </c>
      <c r="Q307" s="57" t="s">
        <v>399</v>
      </c>
      <c r="R307" s="57"/>
      <c r="S307" s="57" t="s">
        <v>399</v>
      </c>
      <c r="T307" s="38"/>
      <c r="U307" s="38"/>
      <c r="V307" s="38"/>
      <c r="W307" s="37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7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7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7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  <c r="CU307" s="38"/>
      <c r="CV307" s="38"/>
      <c r="CW307" s="38"/>
      <c r="CX307" s="38"/>
      <c r="CY307" s="37"/>
      <c r="CZ307" s="38"/>
      <c r="DA307" s="38"/>
      <c r="DB307" s="38"/>
      <c r="DC307" s="38"/>
      <c r="DD307" s="38"/>
      <c r="DE307" s="38"/>
      <c r="DF307" s="38"/>
      <c r="DG307" s="38"/>
      <c r="DH307" s="38"/>
      <c r="DI307" s="38"/>
      <c r="DJ307" s="38"/>
      <c r="DK307" s="38"/>
      <c r="DL307" s="38"/>
      <c r="DM307" s="38"/>
      <c r="DN307" s="38"/>
      <c r="DO307" s="38"/>
      <c r="DP307" s="38"/>
      <c r="DQ307" s="38"/>
      <c r="DR307" s="38"/>
      <c r="DS307" s="37"/>
      <c r="DT307" s="38"/>
      <c r="DU307" s="38"/>
      <c r="DV307" s="38"/>
      <c r="DW307" s="38"/>
      <c r="DX307" s="38"/>
      <c r="DY307" s="38"/>
      <c r="DZ307" s="38"/>
      <c r="EA307" s="38"/>
      <c r="EB307" s="38"/>
      <c r="EC307" s="38"/>
      <c r="ED307" s="38"/>
      <c r="EE307" s="38"/>
      <c r="EF307" s="38"/>
      <c r="EG307" s="38"/>
      <c r="EH307" s="38"/>
      <c r="EI307" s="38"/>
      <c r="EJ307" s="38"/>
      <c r="EK307" s="38"/>
      <c r="EL307" s="38"/>
      <c r="EM307" s="37"/>
      <c r="EN307" s="38"/>
      <c r="EO307" s="38"/>
      <c r="EP307" s="38"/>
      <c r="EQ307" s="38"/>
      <c r="ER307" s="38"/>
      <c r="ES307" s="38"/>
      <c r="ET307" s="38"/>
      <c r="EU307" s="38"/>
      <c r="EV307" s="38"/>
      <c r="EW307" s="38"/>
      <c r="EX307" s="38"/>
      <c r="EY307" s="38"/>
      <c r="EZ307" s="38"/>
      <c r="FA307" s="38"/>
      <c r="FB307" s="38"/>
      <c r="FC307" s="38"/>
      <c r="FD307" s="38"/>
      <c r="FE307" s="38"/>
      <c r="FF307" s="38"/>
      <c r="FG307" s="37"/>
      <c r="FH307" s="38"/>
      <c r="FI307" s="38"/>
      <c r="FJ307" s="38"/>
      <c r="FK307" s="38"/>
      <c r="FL307" s="38"/>
      <c r="FM307" s="38"/>
      <c r="FN307" s="38"/>
      <c r="FO307" s="38"/>
      <c r="FP307" s="38"/>
      <c r="FQ307" s="38"/>
      <c r="FR307" s="38"/>
      <c r="FS307" s="38"/>
      <c r="FT307" s="38"/>
      <c r="FU307" s="38"/>
      <c r="FV307" s="38"/>
      <c r="FW307" s="38"/>
      <c r="FX307" s="38"/>
      <c r="FY307" s="38"/>
      <c r="FZ307" s="38"/>
      <c r="GA307" s="37"/>
      <c r="GB307" s="38"/>
      <c r="GC307" s="38"/>
      <c r="GD307" s="38"/>
      <c r="GE307" s="38"/>
      <c r="GF307" s="38"/>
      <c r="GG307" s="38"/>
      <c r="GH307" s="38"/>
      <c r="GI307" s="38"/>
      <c r="GJ307" s="38"/>
      <c r="GK307" s="38"/>
      <c r="GL307" s="38"/>
      <c r="GM307" s="38"/>
      <c r="GN307" s="38"/>
      <c r="GO307" s="38"/>
      <c r="GP307" s="38"/>
      <c r="GQ307" s="38"/>
      <c r="GR307" s="38"/>
      <c r="GS307" s="38"/>
      <c r="GT307" s="38"/>
      <c r="GU307" s="37"/>
      <c r="GV307" s="38"/>
      <c r="GW307" s="38"/>
      <c r="GX307" s="38"/>
      <c r="GY307" s="38"/>
      <c r="GZ307" s="38"/>
      <c r="HA307" s="38"/>
      <c r="HB307" s="38"/>
      <c r="HC307" s="38"/>
      <c r="HD307" s="38"/>
      <c r="HE307" s="38"/>
      <c r="HF307" s="38"/>
      <c r="HG307" s="38"/>
      <c r="HH307" s="38"/>
      <c r="HI307" s="38"/>
      <c r="HJ307" s="38"/>
      <c r="HK307" s="38"/>
      <c r="HL307" s="38"/>
      <c r="HM307" s="38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37"/>
      <c r="IJ307" s="38"/>
      <c r="IK307" s="38"/>
      <c r="IL307" s="38"/>
      <c r="IM307" s="38"/>
      <c r="IN307" s="38"/>
      <c r="IO307" s="38"/>
      <c r="IP307" s="38"/>
      <c r="IQ307" s="38"/>
      <c r="IR307" s="38"/>
      <c r="IS307" s="38"/>
      <c r="IT307" s="38"/>
      <c r="IU307" s="38"/>
      <c r="IV307" s="38"/>
      <c r="IW307" s="38"/>
      <c r="IX307" s="38"/>
      <c r="IY307" s="38"/>
      <c r="IZ307" s="38"/>
      <c r="JA307" s="38"/>
      <c r="JB307" s="38"/>
      <c r="JC307" s="37"/>
      <c r="JD307" s="38"/>
      <c r="JE307" s="38"/>
      <c r="JF307" s="38"/>
      <c r="JG307" s="38"/>
      <c r="JH307" s="38"/>
      <c r="JI307" s="38"/>
      <c r="JJ307" s="38"/>
      <c r="JK307" s="38"/>
      <c r="JL307" s="38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7"/>
      <c r="SJ307" s="38"/>
      <c r="SK307" s="38"/>
      <c r="SL307" s="38"/>
      <c r="SM307" s="38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7"/>
      <c r="TD307" s="38"/>
      <c r="TE307" s="38"/>
      <c r="TF307" s="38"/>
      <c r="TG307" s="38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7"/>
      <c r="TX307" s="38"/>
      <c r="TY307" s="38"/>
      <c r="TZ307" s="38"/>
      <c r="UA307" s="38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7"/>
      <c r="UR307" s="38"/>
      <c r="US307" s="38"/>
      <c r="UT307" s="38"/>
      <c r="UU307" s="38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7"/>
      <c r="VL307" s="38"/>
      <c r="VM307" s="38"/>
      <c r="VN307" s="38"/>
      <c r="VO307" s="38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7"/>
      <c r="WF307" s="38"/>
      <c r="WG307" s="38"/>
      <c r="WH307" s="38"/>
      <c r="WI307" s="38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7"/>
      <c r="WZ307" s="38"/>
      <c r="XA307" s="38"/>
      <c r="XB307" s="38"/>
      <c r="XC307" s="38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7"/>
      <c r="XT307" s="38"/>
      <c r="XU307" s="38"/>
      <c r="XV307" s="38"/>
      <c r="XW307" s="38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7"/>
      <c r="YN307" s="38"/>
      <c r="YO307" s="38"/>
      <c r="YP307" s="38"/>
      <c r="YQ307" s="38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7"/>
      <c r="ZH307" s="38"/>
      <c r="ZI307" s="38"/>
      <c r="ZJ307" s="38"/>
      <c r="ZK307" s="38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7"/>
      <c r="AAB307" s="38"/>
      <c r="AAC307" s="38"/>
      <c r="AAD307" s="38"/>
      <c r="AAE307" s="38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7"/>
      <c r="AAV307" s="38"/>
      <c r="AAW307" s="38"/>
      <c r="AAX307" s="38"/>
      <c r="AAY307" s="38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7"/>
      <c r="ABP307" s="38"/>
      <c r="ABQ307" s="38"/>
      <c r="ABR307" s="38"/>
      <c r="ABS307" s="38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7"/>
      <c r="ACJ307" s="38"/>
      <c r="ACK307" s="38"/>
      <c r="ACL307" s="38"/>
      <c r="ACM307" s="38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7"/>
      <c r="ADD307" s="38"/>
      <c r="ADE307" s="38"/>
      <c r="ADF307" s="38"/>
      <c r="ADG307" s="38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7"/>
      <c r="ADX307" s="38"/>
      <c r="ADY307" s="38"/>
      <c r="ADZ307" s="38"/>
      <c r="AEA307" s="38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7"/>
      <c r="AER307" s="38"/>
      <c r="AES307" s="38"/>
      <c r="AET307" s="38"/>
      <c r="AEU307" s="38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7"/>
      <c r="AFL307" s="38"/>
      <c r="AFM307" s="38"/>
      <c r="AFN307" s="38"/>
      <c r="AFO307" s="38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F307" s="35" t="str">
        <f t="shared" ref="AGF307:AGF328" si="982">IF(COUNTIFS($C$7:$AGE$7,"="&amp;$AGK$1,$C307:$AGE307,"б")=0,"",COUNTIFS($C$7:$AGE$7,"="&amp;$AGK$1,$C307:$AGE307,"б"))</f>
        <v/>
      </c>
      <c r="AGG307" s="43" t="str">
        <f t="shared" ref="AGG307:AGG328" si="983">IF(COUNTIFS($C$7:$AGE$7,"="&amp;$AGK$1,$C307:$AGE307,"у")=0,"",COUNTIFS($C$7:$AGE$7,"="&amp;$AGK$1,$C307:$AGE307,"у"))</f>
        <v/>
      </c>
      <c r="AGH307" s="35">
        <f t="shared" si="971"/>
        <v>9</v>
      </c>
      <c r="AGL307" s="36" t="str">
        <f t="shared" ref="AGL307:AGL331" si="984">IF(COUNTIFS($C$6:$AGE$6,9,$C307:$AGE307,"б")=0,"",COUNTIFS($C$6:$AGE$6,9,$C307:$AGE307,"б"))</f>
        <v/>
      </c>
      <c r="AGM307" s="36" t="str">
        <f t="shared" si="972"/>
        <v/>
      </c>
      <c r="AGN307" s="39">
        <f t="shared" ref="AGN307:AGN331" si="985">IF(COUNTIFS($C$6:$AGE$6,9,$C307:$AGE307,"н")=0,"",COUNTIFS($C$6:$AGE$6,9,$C307:$AGE307,"н"))</f>
        <v>9</v>
      </c>
      <c r="AGO307" s="36" t="str">
        <f t="shared" ref="AGO307:AGO331" si="986">IF(COUNTIFS($C$6:$AGE$6,10,$C307:$AGE307,"б")=0,"",COUNTIFS($C$6:$AGE$6,10,$C307:$AGE307,"б"))</f>
        <v/>
      </c>
      <c r="AGP307" s="36" t="str">
        <f t="shared" si="973"/>
        <v/>
      </c>
      <c r="AGQ307" s="39" t="str">
        <f t="shared" ref="AGQ307:AGQ331" si="987">IF(COUNTIFS($C$6:$AGE$6,10,$C307:$AGE307,"н")=0,"",COUNTIFS($C$6:$AGE$6,10,$C307:$AGE307,"н"))</f>
        <v/>
      </c>
      <c r="AGR307" s="36" t="str">
        <f t="shared" ref="AGR307:AGR331" si="988">IF(COUNTIFS($C$6:$AGE$6,11,$C307:$AGE307,"б")=0,"",COUNTIFS($C$6:$AGE$6,11,$C307:$AGE307,"б"))</f>
        <v/>
      </c>
      <c r="AGS307" s="36" t="str">
        <f t="shared" si="974"/>
        <v/>
      </c>
      <c r="AGT307" s="39" t="str">
        <f t="shared" ref="AGT307:AGT331" si="989">IF(COUNTIFS($C$6:$AGE$6,11,$C307:$AGE307,"н")=0,"",COUNTIFS($C$6:$AGE$6,11,$C307:$AGE307,"н"))</f>
        <v/>
      </c>
      <c r="AGU307" s="36" t="str">
        <f t="shared" ref="AGU307:AGU331" si="990">IF(COUNTIFS($C$6:$AGE$6,12,$C307:$AGE307,"б")=0,"",COUNTIFS($C$6:$AGE$6,12,$C307:$AGE307,"б"))</f>
        <v/>
      </c>
      <c r="AGV307" s="36" t="str">
        <f t="shared" si="975"/>
        <v/>
      </c>
      <c r="AGW307" s="39" t="str">
        <f t="shared" ref="AGW307:AGW331" si="991">IF(COUNTIFS($C$6:$AGE$6,12,$C307:$AGE307,"н")=0,"",COUNTIFS($C$6:$AGE$6,12,$C307:$AGE307,"н"))</f>
        <v/>
      </c>
      <c r="AGX307" s="36" t="str">
        <f t="shared" ref="AGX307:AGX331" si="992">IF(COUNTIFS($C$6:$AGE$6,1,$C307:$AGE307,"б")=0,"",COUNTIFS($C$6:$AGE$6,1,$C307:$AGE307,"б"))</f>
        <v/>
      </c>
      <c r="AGY307" s="36" t="str">
        <f t="shared" si="976"/>
        <v/>
      </c>
      <c r="AGZ307" s="39" t="str">
        <f t="shared" ref="AGZ307:AGZ331" si="993">IF(COUNTIFS($C$6:$AGE$6,1,$C307:$AGE307,"н")=0,"",COUNTIFS($C$6:$AGE$6,1,$C307:$AGE307,"н"))</f>
        <v/>
      </c>
      <c r="AHA307" s="36" t="str">
        <f t="shared" ref="AHA307:AHA331" si="994">IF(COUNTIFS($C$6:$AGE$6,2,$C307:$AGE307,"б")=0,"",COUNTIFS($C$6:$AGE$6,2,$C307:$AGE307,"б"))</f>
        <v/>
      </c>
      <c r="AHB307" s="36" t="str">
        <f t="shared" si="977"/>
        <v/>
      </c>
      <c r="AHC307" s="39" t="str">
        <f t="shared" ref="AHC307:AHC331" si="995">IF(COUNTIFS($C$6:$AGE$6,2,$C307:$AGE307,"н")=0,"",COUNTIFS($C$6:$AGE$6,2,$C307:$AGE307,"н"))</f>
        <v/>
      </c>
      <c r="AHD307" s="36" t="str">
        <f t="shared" ref="AHD307:AHD331" si="996">IF(COUNTIFS($C$6:$AGE$6,3,$C307:$AGE307,"б")=0,"",COUNTIFS($C$6:$AGE$6,3,$C307:$AGE307,"б"))</f>
        <v/>
      </c>
      <c r="AHE307" s="36" t="str">
        <f t="shared" si="978"/>
        <v/>
      </c>
      <c r="AHF307" s="39" t="str">
        <f t="shared" ref="AHF307:AHF331" si="997">IF(COUNTIFS($C$6:$AGE$6,3,$C307:$AGE307,"н")=0,"",COUNTIFS($C$6:$AGE$6,3,$C307:$AGE307,"н"))</f>
        <v/>
      </c>
      <c r="AHG307" s="36" t="str">
        <f t="shared" ref="AHG307:AHG331" si="998">IF(COUNTIFS($C$6:$AGE$6,4,$C307:$AGE307,"б")=0,"",COUNTIFS($C$6:$AGE$6,4,$C307:$AGE307,"б"))</f>
        <v/>
      </c>
      <c r="AHH307" s="36" t="str">
        <f t="shared" si="979"/>
        <v/>
      </c>
      <c r="AHI307" s="39" t="str">
        <f t="shared" ref="AHI307:AHI331" si="999">IF(COUNTIFS($C$6:$AGE$6,4,$C307:$AGE307,"н")=0,"",COUNTIFS($C$6:$AGE$6,4,$C307:$AGE307,"н"))</f>
        <v/>
      </c>
      <c r="AHJ307" s="36" t="str">
        <f t="shared" ref="AHJ307:AHJ331" si="1000">IF(COUNTIFS($C$6:$AGE$6,5,$C307:$AGE307,"б")=0,"",COUNTIFS($C$6:$AGE$6,5,$C307:$AGE307,"б"))</f>
        <v/>
      </c>
      <c r="AHK307" s="36" t="str">
        <f t="shared" si="980"/>
        <v/>
      </c>
      <c r="AHL307" s="39" t="str">
        <f t="shared" ref="AHL307:AHL331" si="1001">IF(COUNTIFS($C$6:$AGE$6,5,$C307:$AGE307,"н")=0,"",COUNTIFS($C$6:$AGE$6,5,$C307:$AGE307,"н"))</f>
        <v/>
      </c>
      <c r="AHM307" s="36" t="str">
        <f t="shared" ref="AHM307:AHM331" si="1002">IF(COUNTIFS($C$6:$AGE$6,6,$C307:$AGE307,"б")=0,"",COUNTIFS($C$6:$AGE$6,6,$C307:$AGE307,"б"))</f>
        <v/>
      </c>
      <c r="AHN307" s="36" t="str">
        <f t="shared" si="981"/>
        <v/>
      </c>
      <c r="AHO307" s="39" t="str">
        <f t="shared" ref="AHO307:AHO331" si="1003">IF(COUNTIFS($C$6:$AGE$6,6,$C307:$AGE307,"н")=0,"",COUNTIFS($C$6:$AGE$6,6,$C307:$AGE307,"н"))</f>
        <v/>
      </c>
    </row>
    <row r="308" spans="1:918" s="5" customFormat="1" outlineLevel="1" x14ac:dyDescent="0.25">
      <c r="A308" s="35">
        <f t="shared" ref="A308:A331" si="1004">A307+1</f>
        <v>3</v>
      </c>
      <c r="B308" s="48" t="s">
        <v>180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38"/>
      <c r="U308" s="38"/>
      <c r="V308" s="38"/>
      <c r="W308" s="37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7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7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7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  <c r="CU308" s="38"/>
      <c r="CV308" s="38"/>
      <c r="CW308" s="38"/>
      <c r="CX308" s="38"/>
      <c r="CY308" s="37"/>
      <c r="CZ308" s="38"/>
      <c r="DA308" s="38"/>
      <c r="DB308" s="38"/>
      <c r="DC308" s="38"/>
      <c r="DD308" s="38"/>
      <c r="DE308" s="38"/>
      <c r="DF308" s="38"/>
      <c r="DG308" s="38"/>
      <c r="DH308" s="38"/>
      <c r="DI308" s="38"/>
      <c r="DJ308" s="38"/>
      <c r="DK308" s="38"/>
      <c r="DL308" s="38"/>
      <c r="DM308" s="38"/>
      <c r="DN308" s="38"/>
      <c r="DO308" s="38"/>
      <c r="DP308" s="38"/>
      <c r="DQ308" s="38"/>
      <c r="DR308" s="38"/>
      <c r="DS308" s="37"/>
      <c r="DT308" s="38"/>
      <c r="DU308" s="38"/>
      <c r="DV308" s="38"/>
      <c r="DW308" s="38"/>
      <c r="DX308" s="38"/>
      <c r="DY308" s="38"/>
      <c r="DZ308" s="38"/>
      <c r="EA308" s="38"/>
      <c r="EB308" s="38"/>
      <c r="EC308" s="38"/>
      <c r="ED308" s="38"/>
      <c r="EE308" s="38"/>
      <c r="EF308" s="38"/>
      <c r="EG308" s="38"/>
      <c r="EH308" s="38"/>
      <c r="EI308" s="38"/>
      <c r="EJ308" s="38"/>
      <c r="EK308" s="38"/>
      <c r="EL308" s="38"/>
      <c r="EM308" s="37"/>
      <c r="EN308" s="38"/>
      <c r="EO308" s="38"/>
      <c r="EP308" s="38"/>
      <c r="EQ308" s="38"/>
      <c r="ER308" s="38"/>
      <c r="ES308" s="38"/>
      <c r="ET308" s="38"/>
      <c r="EU308" s="38"/>
      <c r="EV308" s="38"/>
      <c r="EW308" s="38"/>
      <c r="EX308" s="38"/>
      <c r="EY308" s="38"/>
      <c r="EZ308" s="38"/>
      <c r="FA308" s="38"/>
      <c r="FB308" s="38"/>
      <c r="FC308" s="38"/>
      <c r="FD308" s="38"/>
      <c r="FE308" s="38"/>
      <c r="FF308" s="38"/>
      <c r="FG308" s="37"/>
      <c r="FH308" s="38"/>
      <c r="FI308" s="38"/>
      <c r="FJ308" s="38"/>
      <c r="FK308" s="38"/>
      <c r="FL308" s="38"/>
      <c r="FM308" s="38"/>
      <c r="FN308" s="38"/>
      <c r="FO308" s="38"/>
      <c r="FP308" s="38"/>
      <c r="FQ308" s="38"/>
      <c r="FR308" s="38"/>
      <c r="FS308" s="38"/>
      <c r="FT308" s="38"/>
      <c r="FU308" s="38"/>
      <c r="FV308" s="38"/>
      <c r="FW308" s="38"/>
      <c r="FX308" s="38"/>
      <c r="FY308" s="38"/>
      <c r="FZ308" s="38"/>
      <c r="GA308" s="37"/>
      <c r="GB308" s="38"/>
      <c r="GC308" s="38"/>
      <c r="GD308" s="38"/>
      <c r="GE308" s="38"/>
      <c r="GF308" s="38"/>
      <c r="GG308" s="38"/>
      <c r="GH308" s="38"/>
      <c r="GI308" s="38"/>
      <c r="GJ308" s="38"/>
      <c r="GK308" s="38"/>
      <c r="GL308" s="38"/>
      <c r="GM308" s="38"/>
      <c r="GN308" s="38"/>
      <c r="GO308" s="38"/>
      <c r="GP308" s="38"/>
      <c r="GQ308" s="38"/>
      <c r="GR308" s="38"/>
      <c r="GS308" s="38"/>
      <c r="GT308" s="38"/>
      <c r="GU308" s="37"/>
      <c r="GV308" s="38"/>
      <c r="GW308" s="38"/>
      <c r="GX308" s="38"/>
      <c r="GY308" s="38"/>
      <c r="GZ308" s="38"/>
      <c r="HA308" s="38"/>
      <c r="HB308" s="38"/>
      <c r="HC308" s="38"/>
      <c r="HD308" s="38"/>
      <c r="HE308" s="38"/>
      <c r="HF308" s="38"/>
      <c r="HG308" s="38"/>
      <c r="HH308" s="38"/>
      <c r="HI308" s="38"/>
      <c r="HJ308" s="38"/>
      <c r="HK308" s="38"/>
      <c r="HL308" s="38"/>
      <c r="HM308" s="38"/>
      <c r="HN308" s="38"/>
      <c r="HO308" s="37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37"/>
      <c r="IJ308" s="38"/>
      <c r="IK308" s="38"/>
      <c r="IL308" s="38"/>
      <c r="IM308" s="38"/>
      <c r="IN308" s="38"/>
      <c r="IO308" s="38"/>
      <c r="IP308" s="38"/>
      <c r="IQ308" s="38"/>
      <c r="IR308" s="38"/>
      <c r="IS308" s="38"/>
      <c r="IT308" s="38"/>
      <c r="IU308" s="38"/>
      <c r="IV308" s="38"/>
      <c r="IW308" s="38"/>
      <c r="IX308" s="38"/>
      <c r="IY308" s="38"/>
      <c r="IZ308" s="38"/>
      <c r="JA308" s="38"/>
      <c r="JB308" s="38"/>
      <c r="JC308" s="37"/>
      <c r="JD308" s="38"/>
      <c r="JE308" s="38"/>
      <c r="JF308" s="38"/>
      <c r="JG308" s="38"/>
      <c r="JH308" s="38"/>
      <c r="JI308" s="38"/>
      <c r="JJ308" s="38"/>
      <c r="JK308" s="38"/>
      <c r="JL308" s="38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37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  <c r="PU308" s="38"/>
      <c r="PV308" s="38"/>
      <c r="PW308" s="38"/>
      <c r="PX308" s="38"/>
      <c r="PY308" s="38"/>
      <c r="PZ308" s="38"/>
      <c r="QA308" s="37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37"/>
      <c r="QV308" s="38"/>
      <c r="QW308" s="38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37"/>
      <c r="RP308" s="38"/>
      <c r="RQ308" s="38"/>
      <c r="RR308" s="38"/>
      <c r="RS308" s="38"/>
      <c r="RT308" s="38"/>
      <c r="RU308" s="38"/>
      <c r="RV308" s="38"/>
      <c r="RW308" s="38"/>
      <c r="RX308" s="38"/>
      <c r="RY308" s="38"/>
      <c r="RZ308" s="38"/>
      <c r="SA308" s="38"/>
      <c r="SB308" s="38"/>
      <c r="SC308" s="38"/>
      <c r="SD308" s="38"/>
      <c r="SE308" s="38"/>
      <c r="SF308" s="38"/>
      <c r="SG308" s="38"/>
      <c r="SH308" s="38"/>
      <c r="SI308" s="37"/>
      <c r="SJ308" s="38"/>
      <c r="SK308" s="38"/>
      <c r="SL308" s="38"/>
      <c r="SM308" s="38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7"/>
      <c r="TD308" s="38"/>
      <c r="TE308" s="38"/>
      <c r="TF308" s="38"/>
      <c r="TG308" s="38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7"/>
      <c r="TX308" s="38"/>
      <c r="TY308" s="38"/>
      <c r="TZ308" s="38"/>
      <c r="UA308" s="38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7"/>
      <c r="UR308" s="38"/>
      <c r="US308" s="38"/>
      <c r="UT308" s="38"/>
      <c r="UU308" s="38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7"/>
      <c r="VL308" s="38"/>
      <c r="VM308" s="38"/>
      <c r="VN308" s="38"/>
      <c r="VO308" s="38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7"/>
      <c r="WF308" s="38"/>
      <c r="WG308" s="38"/>
      <c r="WH308" s="38"/>
      <c r="WI308" s="38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7"/>
      <c r="WZ308" s="38"/>
      <c r="XA308" s="38"/>
      <c r="XB308" s="38"/>
      <c r="XC308" s="38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7"/>
      <c r="XT308" s="38"/>
      <c r="XU308" s="38"/>
      <c r="XV308" s="38"/>
      <c r="XW308" s="38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7"/>
      <c r="YN308" s="38"/>
      <c r="YO308" s="38"/>
      <c r="YP308" s="38"/>
      <c r="YQ308" s="38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7"/>
      <c r="ZH308" s="38"/>
      <c r="ZI308" s="38"/>
      <c r="ZJ308" s="38"/>
      <c r="ZK308" s="38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7"/>
      <c r="AAB308" s="38"/>
      <c r="AAC308" s="38"/>
      <c r="AAD308" s="38"/>
      <c r="AAE308" s="38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7"/>
      <c r="AAV308" s="38"/>
      <c r="AAW308" s="38"/>
      <c r="AAX308" s="38"/>
      <c r="AAY308" s="38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7"/>
      <c r="ABP308" s="38"/>
      <c r="ABQ308" s="38"/>
      <c r="ABR308" s="38"/>
      <c r="ABS308" s="38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7"/>
      <c r="ACJ308" s="38"/>
      <c r="ACK308" s="38"/>
      <c r="ACL308" s="38"/>
      <c r="ACM308" s="38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7"/>
      <c r="ADD308" s="38"/>
      <c r="ADE308" s="38"/>
      <c r="ADF308" s="38"/>
      <c r="ADG308" s="38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7"/>
      <c r="ADX308" s="38"/>
      <c r="ADY308" s="38"/>
      <c r="ADZ308" s="38"/>
      <c r="AEA308" s="38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7"/>
      <c r="AER308" s="38"/>
      <c r="AES308" s="38"/>
      <c r="AET308" s="38"/>
      <c r="AEU308" s="38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7"/>
      <c r="AFL308" s="38"/>
      <c r="AFM308" s="38"/>
      <c r="AFN308" s="38"/>
      <c r="AFO308" s="38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F308" s="35" t="str">
        <f t="shared" si="982"/>
        <v/>
      </c>
      <c r="AGG308" s="43" t="str">
        <f t="shared" si="983"/>
        <v/>
      </c>
      <c r="AGH308" s="35" t="str">
        <f t="shared" si="971"/>
        <v/>
      </c>
      <c r="AGL308" s="36" t="str">
        <f t="shared" si="984"/>
        <v/>
      </c>
      <c r="AGM308" s="36" t="str">
        <f t="shared" si="972"/>
        <v/>
      </c>
      <c r="AGN308" s="39" t="str">
        <f t="shared" si="985"/>
        <v/>
      </c>
      <c r="AGO308" s="36" t="str">
        <f t="shared" si="986"/>
        <v/>
      </c>
      <c r="AGP308" s="36" t="str">
        <f t="shared" si="973"/>
        <v/>
      </c>
      <c r="AGQ308" s="39" t="str">
        <f t="shared" si="987"/>
        <v/>
      </c>
      <c r="AGR308" s="36" t="str">
        <f t="shared" si="988"/>
        <v/>
      </c>
      <c r="AGS308" s="36" t="str">
        <f t="shared" si="974"/>
        <v/>
      </c>
      <c r="AGT308" s="39" t="str">
        <f t="shared" si="989"/>
        <v/>
      </c>
      <c r="AGU308" s="36" t="str">
        <f t="shared" si="990"/>
        <v/>
      </c>
      <c r="AGV308" s="36" t="str">
        <f t="shared" si="975"/>
        <v/>
      </c>
      <c r="AGW308" s="39" t="str">
        <f t="shared" si="991"/>
        <v/>
      </c>
      <c r="AGX308" s="36" t="str">
        <f t="shared" si="992"/>
        <v/>
      </c>
      <c r="AGY308" s="36" t="str">
        <f t="shared" si="976"/>
        <v/>
      </c>
      <c r="AGZ308" s="39" t="str">
        <f t="shared" si="993"/>
        <v/>
      </c>
      <c r="AHA308" s="36" t="str">
        <f t="shared" si="994"/>
        <v/>
      </c>
      <c r="AHB308" s="36" t="str">
        <f t="shared" si="977"/>
        <v/>
      </c>
      <c r="AHC308" s="39" t="str">
        <f t="shared" si="995"/>
        <v/>
      </c>
      <c r="AHD308" s="36" t="str">
        <f t="shared" si="996"/>
        <v/>
      </c>
      <c r="AHE308" s="36" t="str">
        <f t="shared" si="978"/>
        <v/>
      </c>
      <c r="AHF308" s="39" t="str">
        <f t="shared" si="997"/>
        <v/>
      </c>
      <c r="AHG308" s="36" t="str">
        <f t="shared" si="998"/>
        <v/>
      </c>
      <c r="AHH308" s="36" t="str">
        <f t="shared" si="979"/>
        <v/>
      </c>
      <c r="AHI308" s="39" t="str">
        <f t="shared" si="999"/>
        <v/>
      </c>
      <c r="AHJ308" s="36" t="str">
        <f t="shared" si="1000"/>
        <v/>
      </c>
      <c r="AHK308" s="36" t="str">
        <f t="shared" si="980"/>
        <v/>
      </c>
      <c r="AHL308" s="39" t="str">
        <f t="shared" si="1001"/>
        <v/>
      </c>
      <c r="AHM308" s="36" t="str">
        <f t="shared" si="1002"/>
        <v/>
      </c>
      <c r="AHN308" s="36" t="str">
        <f t="shared" si="981"/>
        <v/>
      </c>
      <c r="AHO308" s="39" t="str">
        <f t="shared" si="1003"/>
        <v/>
      </c>
    </row>
    <row r="309" spans="1:918" s="5" customFormat="1" outlineLevel="1" x14ac:dyDescent="0.25">
      <c r="A309" s="35">
        <f t="shared" si="1004"/>
        <v>4</v>
      </c>
      <c r="B309" s="48" t="s">
        <v>181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37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7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7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7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7"/>
      <c r="CZ309" s="38"/>
      <c r="DA309" s="38"/>
      <c r="DB309" s="38"/>
      <c r="DC309" s="38"/>
      <c r="DD309" s="38"/>
      <c r="DE309" s="38"/>
      <c r="DF309" s="38"/>
      <c r="DG309" s="38"/>
      <c r="DH309" s="38"/>
      <c r="DI309" s="38"/>
      <c r="DJ309" s="38"/>
      <c r="DK309" s="38"/>
      <c r="DL309" s="38"/>
      <c r="DM309" s="38"/>
      <c r="DN309" s="38"/>
      <c r="DO309" s="38"/>
      <c r="DP309" s="38"/>
      <c r="DQ309" s="38"/>
      <c r="DR309" s="38"/>
      <c r="DS309" s="37"/>
      <c r="DT309" s="38"/>
      <c r="DU309" s="38"/>
      <c r="DV309" s="38"/>
      <c r="DW309" s="38"/>
      <c r="DX309" s="38"/>
      <c r="DY309" s="38"/>
      <c r="DZ309" s="38"/>
      <c r="EA309" s="38"/>
      <c r="EB309" s="38"/>
      <c r="EC309" s="38"/>
      <c r="ED309" s="38"/>
      <c r="EE309" s="38"/>
      <c r="EF309" s="38"/>
      <c r="EG309" s="38"/>
      <c r="EH309" s="38"/>
      <c r="EI309" s="38"/>
      <c r="EJ309" s="38"/>
      <c r="EK309" s="38"/>
      <c r="EL309" s="38"/>
      <c r="EM309" s="37"/>
      <c r="EN309" s="38"/>
      <c r="EO309" s="38"/>
      <c r="EP309" s="38"/>
      <c r="EQ309" s="38"/>
      <c r="ER309" s="38"/>
      <c r="ES309" s="38"/>
      <c r="ET309" s="38"/>
      <c r="EU309" s="38"/>
      <c r="EV309" s="38"/>
      <c r="EW309" s="38"/>
      <c r="EX309" s="38"/>
      <c r="EY309" s="38"/>
      <c r="EZ309" s="38"/>
      <c r="FA309" s="38"/>
      <c r="FB309" s="38"/>
      <c r="FC309" s="38"/>
      <c r="FD309" s="38"/>
      <c r="FE309" s="38"/>
      <c r="FF309" s="38"/>
      <c r="FG309" s="37"/>
      <c r="FH309" s="38"/>
      <c r="FI309" s="38"/>
      <c r="FJ309" s="38"/>
      <c r="FK309" s="38"/>
      <c r="FL309" s="38"/>
      <c r="FM309" s="38"/>
      <c r="FN309" s="38"/>
      <c r="FO309" s="38"/>
      <c r="FP309" s="38"/>
      <c r="FQ309" s="38"/>
      <c r="FR309" s="38"/>
      <c r="FS309" s="38"/>
      <c r="FT309" s="38"/>
      <c r="FU309" s="38"/>
      <c r="FV309" s="38"/>
      <c r="FW309" s="38"/>
      <c r="FX309" s="38"/>
      <c r="FY309" s="38"/>
      <c r="FZ309" s="38"/>
      <c r="GA309" s="37"/>
      <c r="GB309" s="38"/>
      <c r="GC309" s="38"/>
      <c r="GD309" s="38"/>
      <c r="GE309" s="38"/>
      <c r="GF309" s="38"/>
      <c r="GG309" s="38"/>
      <c r="GH309" s="38"/>
      <c r="GI309" s="38"/>
      <c r="GJ309" s="38"/>
      <c r="GK309" s="38"/>
      <c r="GL309" s="38"/>
      <c r="GM309" s="38"/>
      <c r="GN309" s="38"/>
      <c r="GO309" s="38"/>
      <c r="GP309" s="38"/>
      <c r="GQ309" s="38"/>
      <c r="GR309" s="38"/>
      <c r="GS309" s="38"/>
      <c r="GT309" s="38"/>
      <c r="GU309" s="37"/>
      <c r="GV309" s="38"/>
      <c r="GW309" s="38"/>
      <c r="GX309" s="38"/>
      <c r="GY309" s="38"/>
      <c r="GZ309" s="38"/>
      <c r="HA309" s="38"/>
      <c r="HB309" s="38"/>
      <c r="HC309" s="38"/>
      <c r="HD309" s="38"/>
      <c r="HE309" s="38"/>
      <c r="HF309" s="38"/>
      <c r="HG309" s="38"/>
      <c r="HH309" s="38"/>
      <c r="HI309" s="38"/>
      <c r="HJ309" s="38"/>
      <c r="HK309" s="38"/>
      <c r="HL309" s="38"/>
      <c r="HM309" s="38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37"/>
      <c r="IJ309" s="38"/>
      <c r="IK309" s="38"/>
      <c r="IL309" s="38"/>
      <c r="IM309" s="38"/>
      <c r="IN309" s="38"/>
      <c r="IO309" s="38"/>
      <c r="IP309" s="38"/>
      <c r="IQ309" s="38"/>
      <c r="IR309" s="38"/>
      <c r="IS309" s="38"/>
      <c r="IT309" s="38"/>
      <c r="IU309" s="38"/>
      <c r="IV309" s="38"/>
      <c r="IW309" s="38"/>
      <c r="IX309" s="38"/>
      <c r="IY309" s="38"/>
      <c r="IZ309" s="38"/>
      <c r="JA309" s="38"/>
      <c r="JB309" s="38"/>
      <c r="JC309" s="37"/>
      <c r="JD309" s="38"/>
      <c r="JE309" s="38"/>
      <c r="JF309" s="38"/>
      <c r="JG309" s="38"/>
      <c r="JH309" s="38"/>
      <c r="JI309" s="38"/>
      <c r="JJ309" s="38"/>
      <c r="JK309" s="38"/>
      <c r="JL309" s="38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37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7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37"/>
      <c r="QV309" s="38"/>
      <c r="QW309" s="38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37"/>
      <c r="RP309" s="38"/>
      <c r="RQ309" s="38"/>
      <c r="RR309" s="38"/>
      <c r="RS309" s="38"/>
      <c r="RT309" s="38"/>
      <c r="RU309" s="38"/>
      <c r="RV309" s="38"/>
      <c r="RW309" s="38"/>
      <c r="RX309" s="38"/>
      <c r="RY309" s="38"/>
      <c r="RZ309" s="38"/>
      <c r="SA309" s="38"/>
      <c r="SB309" s="38"/>
      <c r="SC309" s="38"/>
      <c r="SD309" s="38"/>
      <c r="SE309" s="38"/>
      <c r="SF309" s="38"/>
      <c r="SG309" s="38"/>
      <c r="SH309" s="38"/>
      <c r="SI309" s="37"/>
      <c r="SJ309" s="38"/>
      <c r="SK309" s="38"/>
      <c r="SL309" s="38"/>
      <c r="SM309" s="38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7"/>
      <c r="TD309" s="38"/>
      <c r="TE309" s="38"/>
      <c r="TF309" s="38"/>
      <c r="TG309" s="38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7"/>
      <c r="TX309" s="38"/>
      <c r="TY309" s="38"/>
      <c r="TZ309" s="38"/>
      <c r="UA309" s="38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7"/>
      <c r="UR309" s="38"/>
      <c r="US309" s="38"/>
      <c r="UT309" s="38"/>
      <c r="UU309" s="38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7"/>
      <c r="VL309" s="38"/>
      <c r="VM309" s="38"/>
      <c r="VN309" s="38"/>
      <c r="VO309" s="38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7"/>
      <c r="WF309" s="38"/>
      <c r="WG309" s="38"/>
      <c r="WH309" s="38"/>
      <c r="WI309" s="38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7"/>
      <c r="WZ309" s="38"/>
      <c r="XA309" s="38"/>
      <c r="XB309" s="38"/>
      <c r="XC309" s="38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7"/>
      <c r="XT309" s="38"/>
      <c r="XU309" s="38"/>
      <c r="XV309" s="38"/>
      <c r="XW309" s="38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7"/>
      <c r="YN309" s="38"/>
      <c r="YO309" s="38"/>
      <c r="YP309" s="38"/>
      <c r="YQ309" s="38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7"/>
      <c r="ZH309" s="38"/>
      <c r="ZI309" s="38"/>
      <c r="ZJ309" s="38"/>
      <c r="ZK309" s="38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7"/>
      <c r="AAB309" s="38"/>
      <c r="AAC309" s="38"/>
      <c r="AAD309" s="38"/>
      <c r="AAE309" s="38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7"/>
      <c r="AAV309" s="38"/>
      <c r="AAW309" s="38"/>
      <c r="AAX309" s="38"/>
      <c r="AAY309" s="38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7"/>
      <c r="ABP309" s="38"/>
      <c r="ABQ309" s="38"/>
      <c r="ABR309" s="38"/>
      <c r="ABS309" s="38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7"/>
      <c r="ACJ309" s="38"/>
      <c r="ACK309" s="38"/>
      <c r="ACL309" s="38"/>
      <c r="ACM309" s="38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7"/>
      <c r="ADD309" s="38"/>
      <c r="ADE309" s="38"/>
      <c r="ADF309" s="38"/>
      <c r="ADG309" s="38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7"/>
      <c r="ADX309" s="38"/>
      <c r="ADY309" s="38"/>
      <c r="ADZ309" s="38"/>
      <c r="AEA309" s="38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7"/>
      <c r="AER309" s="38"/>
      <c r="AES309" s="38"/>
      <c r="AET309" s="38"/>
      <c r="AEU309" s="38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7"/>
      <c r="AFL309" s="38"/>
      <c r="AFM309" s="38"/>
      <c r="AFN309" s="38"/>
      <c r="AFO309" s="38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F309" s="35" t="str">
        <f t="shared" si="982"/>
        <v/>
      </c>
      <c r="AGG309" s="43" t="str">
        <f t="shared" si="983"/>
        <v/>
      </c>
      <c r="AGH309" s="35" t="str">
        <f t="shared" si="971"/>
        <v/>
      </c>
      <c r="AGL309" s="36" t="str">
        <f t="shared" si="984"/>
        <v/>
      </c>
      <c r="AGM309" s="36" t="str">
        <f t="shared" si="972"/>
        <v/>
      </c>
      <c r="AGN309" s="39" t="str">
        <f t="shared" si="985"/>
        <v/>
      </c>
      <c r="AGO309" s="36" t="str">
        <f t="shared" si="986"/>
        <v/>
      </c>
      <c r="AGP309" s="36" t="str">
        <f t="shared" si="973"/>
        <v/>
      </c>
      <c r="AGQ309" s="39" t="str">
        <f t="shared" si="987"/>
        <v/>
      </c>
      <c r="AGR309" s="36" t="str">
        <f t="shared" si="988"/>
        <v/>
      </c>
      <c r="AGS309" s="36" t="str">
        <f t="shared" si="974"/>
        <v/>
      </c>
      <c r="AGT309" s="39" t="str">
        <f t="shared" si="989"/>
        <v/>
      </c>
      <c r="AGU309" s="36" t="str">
        <f t="shared" si="990"/>
        <v/>
      </c>
      <c r="AGV309" s="36" t="str">
        <f t="shared" si="975"/>
        <v/>
      </c>
      <c r="AGW309" s="39" t="str">
        <f t="shared" si="991"/>
        <v/>
      </c>
      <c r="AGX309" s="36" t="str">
        <f t="shared" si="992"/>
        <v/>
      </c>
      <c r="AGY309" s="36" t="str">
        <f t="shared" si="976"/>
        <v/>
      </c>
      <c r="AGZ309" s="39" t="str">
        <f t="shared" si="993"/>
        <v/>
      </c>
      <c r="AHA309" s="36" t="str">
        <f t="shared" si="994"/>
        <v/>
      </c>
      <c r="AHB309" s="36" t="str">
        <f t="shared" si="977"/>
        <v/>
      </c>
      <c r="AHC309" s="39" t="str">
        <f t="shared" si="995"/>
        <v/>
      </c>
      <c r="AHD309" s="36" t="str">
        <f t="shared" si="996"/>
        <v/>
      </c>
      <c r="AHE309" s="36" t="str">
        <f t="shared" si="978"/>
        <v/>
      </c>
      <c r="AHF309" s="39" t="str">
        <f t="shared" si="997"/>
        <v/>
      </c>
      <c r="AHG309" s="36" t="str">
        <f t="shared" si="998"/>
        <v/>
      </c>
      <c r="AHH309" s="36" t="str">
        <f t="shared" si="979"/>
        <v/>
      </c>
      <c r="AHI309" s="39" t="str">
        <f t="shared" si="999"/>
        <v/>
      </c>
      <c r="AHJ309" s="36" t="str">
        <f t="shared" si="1000"/>
        <v/>
      </c>
      <c r="AHK309" s="36" t="str">
        <f t="shared" si="980"/>
        <v/>
      </c>
      <c r="AHL309" s="39" t="str">
        <f t="shared" si="1001"/>
        <v/>
      </c>
      <c r="AHM309" s="36" t="str">
        <f t="shared" si="1002"/>
        <v/>
      </c>
      <c r="AHN309" s="36" t="str">
        <f t="shared" si="981"/>
        <v/>
      </c>
      <c r="AHO309" s="39" t="str">
        <f t="shared" si="1003"/>
        <v/>
      </c>
    </row>
    <row r="310" spans="1:918" s="5" customFormat="1" outlineLevel="1" x14ac:dyDescent="0.25">
      <c r="A310" s="35">
        <f t="shared" si="1004"/>
        <v>5</v>
      </c>
      <c r="B310" s="48" t="s">
        <v>182</v>
      </c>
      <c r="C310" s="37"/>
      <c r="D310" s="35"/>
      <c r="E310" s="35"/>
      <c r="F310" s="35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38"/>
      <c r="U310" s="38"/>
      <c r="V310" s="38"/>
      <c r="W310" s="37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7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7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7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  <c r="CU310" s="38"/>
      <c r="CV310" s="38"/>
      <c r="CW310" s="38"/>
      <c r="CX310" s="38"/>
      <c r="CY310" s="37"/>
      <c r="CZ310" s="38"/>
      <c r="DA310" s="38"/>
      <c r="DB310" s="38"/>
      <c r="DC310" s="38"/>
      <c r="DD310" s="38"/>
      <c r="DE310" s="38"/>
      <c r="DF310" s="38"/>
      <c r="DG310" s="38"/>
      <c r="DH310" s="38"/>
      <c r="DI310" s="38"/>
      <c r="DJ310" s="38"/>
      <c r="DK310" s="38"/>
      <c r="DL310" s="38"/>
      <c r="DM310" s="38"/>
      <c r="DN310" s="38"/>
      <c r="DO310" s="38"/>
      <c r="DP310" s="38"/>
      <c r="DQ310" s="38"/>
      <c r="DR310" s="38"/>
      <c r="DS310" s="37"/>
      <c r="DT310" s="38"/>
      <c r="DU310" s="38"/>
      <c r="DV310" s="38"/>
      <c r="DW310" s="38"/>
      <c r="DX310" s="38"/>
      <c r="DY310" s="38"/>
      <c r="DZ310" s="38"/>
      <c r="EA310" s="38"/>
      <c r="EB310" s="38"/>
      <c r="EC310" s="38"/>
      <c r="ED310" s="38"/>
      <c r="EE310" s="38"/>
      <c r="EF310" s="38"/>
      <c r="EG310" s="38"/>
      <c r="EH310" s="38"/>
      <c r="EI310" s="38"/>
      <c r="EJ310" s="38"/>
      <c r="EK310" s="38"/>
      <c r="EL310" s="38"/>
      <c r="EM310" s="37"/>
      <c r="EN310" s="38"/>
      <c r="EO310" s="38"/>
      <c r="EP310" s="38"/>
      <c r="EQ310" s="38"/>
      <c r="ER310" s="38"/>
      <c r="ES310" s="38"/>
      <c r="ET310" s="38"/>
      <c r="EU310" s="38"/>
      <c r="EV310" s="38"/>
      <c r="EW310" s="38"/>
      <c r="EX310" s="38"/>
      <c r="EY310" s="38"/>
      <c r="EZ310" s="38"/>
      <c r="FA310" s="38"/>
      <c r="FB310" s="38"/>
      <c r="FC310" s="38"/>
      <c r="FD310" s="38"/>
      <c r="FE310" s="38"/>
      <c r="FF310" s="38"/>
      <c r="FG310" s="37"/>
      <c r="FH310" s="38"/>
      <c r="FI310" s="38"/>
      <c r="FJ310" s="38"/>
      <c r="FK310" s="38"/>
      <c r="FL310" s="38"/>
      <c r="FM310" s="38"/>
      <c r="FN310" s="38"/>
      <c r="FO310" s="38"/>
      <c r="FP310" s="38"/>
      <c r="FQ310" s="38"/>
      <c r="FR310" s="38"/>
      <c r="FS310" s="38"/>
      <c r="FT310" s="38"/>
      <c r="FU310" s="38"/>
      <c r="FV310" s="38"/>
      <c r="FW310" s="38"/>
      <c r="FX310" s="38"/>
      <c r="FY310" s="38"/>
      <c r="FZ310" s="38"/>
      <c r="GA310" s="37"/>
      <c r="GB310" s="38"/>
      <c r="GC310" s="38"/>
      <c r="GD310" s="38"/>
      <c r="GE310" s="38"/>
      <c r="GF310" s="38"/>
      <c r="GG310" s="38"/>
      <c r="GH310" s="38"/>
      <c r="GI310" s="38"/>
      <c r="GJ310" s="38"/>
      <c r="GK310" s="38"/>
      <c r="GL310" s="38"/>
      <c r="GM310" s="38"/>
      <c r="GN310" s="38"/>
      <c r="GO310" s="38"/>
      <c r="GP310" s="38"/>
      <c r="GQ310" s="38"/>
      <c r="GR310" s="38"/>
      <c r="GS310" s="38"/>
      <c r="GT310" s="38"/>
      <c r="GU310" s="37"/>
      <c r="GV310" s="38"/>
      <c r="GW310" s="38"/>
      <c r="GX310" s="38"/>
      <c r="GY310" s="38"/>
      <c r="GZ310" s="38"/>
      <c r="HA310" s="38"/>
      <c r="HB310" s="38"/>
      <c r="HC310" s="38"/>
      <c r="HD310" s="38"/>
      <c r="HE310" s="38"/>
      <c r="HF310" s="38"/>
      <c r="HG310" s="38"/>
      <c r="HH310" s="38"/>
      <c r="HI310" s="38"/>
      <c r="HJ310" s="38"/>
      <c r="HK310" s="38"/>
      <c r="HL310" s="38"/>
      <c r="HM310" s="38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37"/>
      <c r="IJ310" s="38"/>
      <c r="IK310" s="38"/>
      <c r="IL310" s="38"/>
      <c r="IM310" s="38"/>
      <c r="IN310" s="38"/>
      <c r="IO310" s="38"/>
      <c r="IP310" s="38"/>
      <c r="IQ310" s="38"/>
      <c r="IR310" s="38"/>
      <c r="IS310" s="38"/>
      <c r="IT310" s="38"/>
      <c r="IU310" s="38"/>
      <c r="IV310" s="38"/>
      <c r="IW310" s="38"/>
      <c r="IX310" s="38"/>
      <c r="IY310" s="38"/>
      <c r="IZ310" s="38"/>
      <c r="JA310" s="38"/>
      <c r="JB310" s="38"/>
      <c r="JC310" s="37"/>
      <c r="JD310" s="38"/>
      <c r="JE310" s="38"/>
      <c r="JF310" s="38"/>
      <c r="JG310" s="38"/>
      <c r="JH310" s="38"/>
      <c r="JI310" s="38"/>
      <c r="JJ310" s="38"/>
      <c r="JK310" s="38"/>
      <c r="JL310" s="38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7"/>
      <c r="SJ310" s="38"/>
      <c r="SK310" s="38"/>
      <c r="SL310" s="38"/>
      <c r="SM310" s="38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7"/>
      <c r="TD310" s="38"/>
      <c r="TE310" s="38"/>
      <c r="TF310" s="38"/>
      <c r="TG310" s="38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7"/>
      <c r="TX310" s="38"/>
      <c r="TY310" s="38"/>
      <c r="TZ310" s="38"/>
      <c r="UA310" s="38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7"/>
      <c r="UR310" s="38"/>
      <c r="US310" s="38"/>
      <c r="UT310" s="38"/>
      <c r="UU310" s="38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7"/>
      <c r="VL310" s="38"/>
      <c r="VM310" s="38"/>
      <c r="VN310" s="38"/>
      <c r="VO310" s="38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7"/>
      <c r="WF310" s="38"/>
      <c r="WG310" s="38"/>
      <c r="WH310" s="38"/>
      <c r="WI310" s="38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7"/>
      <c r="WZ310" s="38"/>
      <c r="XA310" s="38"/>
      <c r="XB310" s="38"/>
      <c r="XC310" s="38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7"/>
      <c r="XT310" s="38"/>
      <c r="XU310" s="38"/>
      <c r="XV310" s="38"/>
      <c r="XW310" s="38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7"/>
      <c r="YN310" s="38"/>
      <c r="YO310" s="38"/>
      <c r="YP310" s="38"/>
      <c r="YQ310" s="38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7"/>
      <c r="ZH310" s="38"/>
      <c r="ZI310" s="38"/>
      <c r="ZJ310" s="38"/>
      <c r="ZK310" s="38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7"/>
      <c r="AAB310" s="38"/>
      <c r="AAC310" s="38"/>
      <c r="AAD310" s="38"/>
      <c r="AAE310" s="38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7"/>
      <c r="AAV310" s="38"/>
      <c r="AAW310" s="38"/>
      <c r="AAX310" s="38"/>
      <c r="AAY310" s="38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7"/>
      <c r="ABP310" s="38"/>
      <c r="ABQ310" s="38"/>
      <c r="ABR310" s="38"/>
      <c r="ABS310" s="38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7"/>
      <c r="ACJ310" s="38"/>
      <c r="ACK310" s="38"/>
      <c r="ACL310" s="38"/>
      <c r="ACM310" s="38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7"/>
      <c r="ADD310" s="38"/>
      <c r="ADE310" s="38"/>
      <c r="ADF310" s="38"/>
      <c r="ADG310" s="38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7"/>
      <c r="ADX310" s="38"/>
      <c r="ADY310" s="38"/>
      <c r="ADZ310" s="38"/>
      <c r="AEA310" s="38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7"/>
      <c r="AER310" s="38"/>
      <c r="AES310" s="38"/>
      <c r="AET310" s="38"/>
      <c r="AEU310" s="38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7"/>
      <c r="AFL310" s="38"/>
      <c r="AFM310" s="38"/>
      <c r="AFN310" s="38"/>
      <c r="AFO310" s="38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F310" s="35" t="str">
        <f t="shared" si="982"/>
        <v/>
      </c>
      <c r="AGG310" s="43" t="str">
        <f t="shared" si="983"/>
        <v/>
      </c>
      <c r="AGH310" s="35" t="str">
        <f t="shared" si="971"/>
        <v/>
      </c>
      <c r="AGL310" s="36" t="str">
        <f t="shared" si="984"/>
        <v/>
      </c>
      <c r="AGM310" s="36" t="str">
        <f t="shared" si="972"/>
        <v/>
      </c>
      <c r="AGN310" s="39" t="str">
        <f t="shared" si="985"/>
        <v/>
      </c>
      <c r="AGO310" s="36" t="str">
        <f t="shared" si="986"/>
        <v/>
      </c>
      <c r="AGP310" s="36" t="str">
        <f t="shared" si="973"/>
        <v/>
      </c>
      <c r="AGQ310" s="39" t="str">
        <f t="shared" si="987"/>
        <v/>
      </c>
      <c r="AGR310" s="36" t="str">
        <f t="shared" si="988"/>
        <v/>
      </c>
      <c r="AGS310" s="36" t="str">
        <f t="shared" si="974"/>
        <v/>
      </c>
      <c r="AGT310" s="39" t="str">
        <f t="shared" si="989"/>
        <v/>
      </c>
      <c r="AGU310" s="36" t="str">
        <f t="shared" si="990"/>
        <v/>
      </c>
      <c r="AGV310" s="36" t="str">
        <f t="shared" si="975"/>
        <v/>
      </c>
      <c r="AGW310" s="39" t="str">
        <f t="shared" si="991"/>
        <v/>
      </c>
      <c r="AGX310" s="36" t="str">
        <f t="shared" si="992"/>
        <v/>
      </c>
      <c r="AGY310" s="36" t="str">
        <f t="shared" si="976"/>
        <v/>
      </c>
      <c r="AGZ310" s="39" t="str">
        <f t="shared" si="993"/>
        <v/>
      </c>
      <c r="AHA310" s="36" t="str">
        <f t="shared" si="994"/>
        <v/>
      </c>
      <c r="AHB310" s="36" t="str">
        <f t="shared" si="977"/>
        <v/>
      </c>
      <c r="AHC310" s="39" t="str">
        <f t="shared" si="995"/>
        <v/>
      </c>
      <c r="AHD310" s="36" t="str">
        <f t="shared" si="996"/>
        <v/>
      </c>
      <c r="AHE310" s="36" t="str">
        <f t="shared" si="978"/>
        <v/>
      </c>
      <c r="AHF310" s="39" t="str">
        <f t="shared" si="997"/>
        <v/>
      </c>
      <c r="AHG310" s="36" t="str">
        <f t="shared" si="998"/>
        <v/>
      </c>
      <c r="AHH310" s="36" t="str">
        <f t="shared" si="979"/>
        <v/>
      </c>
      <c r="AHI310" s="39" t="str">
        <f t="shared" si="999"/>
        <v/>
      </c>
      <c r="AHJ310" s="36" t="str">
        <f t="shared" si="1000"/>
        <v/>
      </c>
      <c r="AHK310" s="36" t="str">
        <f t="shared" si="980"/>
        <v/>
      </c>
      <c r="AHL310" s="39" t="str">
        <f t="shared" si="1001"/>
        <v/>
      </c>
      <c r="AHM310" s="36" t="str">
        <f t="shared" si="1002"/>
        <v/>
      </c>
      <c r="AHN310" s="36" t="str">
        <f t="shared" si="981"/>
        <v/>
      </c>
      <c r="AHO310" s="39" t="str">
        <f t="shared" si="1003"/>
        <v/>
      </c>
    </row>
    <row r="311" spans="1:918" s="5" customFormat="1" outlineLevel="1" x14ac:dyDescent="0.25">
      <c r="A311" s="35">
        <f t="shared" si="1004"/>
        <v>6</v>
      </c>
      <c r="B311" s="48" t="s">
        <v>183</v>
      </c>
      <c r="C311" s="37"/>
      <c r="D311" s="35"/>
      <c r="E311" s="35"/>
      <c r="F311" s="35"/>
      <c r="G311" s="57" t="s">
        <v>399</v>
      </c>
      <c r="H311" s="57" t="s">
        <v>399</v>
      </c>
      <c r="I311" s="57" t="s">
        <v>399</v>
      </c>
      <c r="J311" s="57"/>
      <c r="K311" s="57" t="s">
        <v>399</v>
      </c>
      <c r="L311" s="57" t="s">
        <v>399</v>
      </c>
      <c r="M311" s="57" t="s">
        <v>399</v>
      </c>
      <c r="N311" s="57"/>
      <c r="O311" s="57"/>
      <c r="P311" s="57" t="s">
        <v>399</v>
      </c>
      <c r="Q311" s="57" t="s">
        <v>399</v>
      </c>
      <c r="R311" s="57"/>
      <c r="S311" s="57" t="s">
        <v>399</v>
      </c>
      <c r="T311" s="38"/>
      <c r="U311" s="38"/>
      <c r="V311" s="38"/>
      <c r="W311" s="37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7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7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7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  <c r="CU311" s="38"/>
      <c r="CV311" s="38"/>
      <c r="CW311" s="38"/>
      <c r="CX311" s="38"/>
      <c r="CY311" s="37"/>
      <c r="CZ311" s="38"/>
      <c r="DA311" s="38"/>
      <c r="DB311" s="38"/>
      <c r="DC311" s="38"/>
      <c r="DD311" s="38"/>
      <c r="DE311" s="38"/>
      <c r="DF311" s="38"/>
      <c r="DG311" s="38"/>
      <c r="DH311" s="38"/>
      <c r="DI311" s="38"/>
      <c r="DJ311" s="38"/>
      <c r="DK311" s="38"/>
      <c r="DL311" s="38"/>
      <c r="DM311" s="38"/>
      <c r="DN311" s="38"/>
      <c r="DO311" s="38"/>
      <c r="DP311" s="38"/>
      <c r="DQ311" s="38"/>
      <c r="DR311" s="38"/>
      <c r="DS311" s="37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  <c r="ED311" s="38"/>
      <c r="EE311" s="38"/>
      <c r="EF311" s="38"/>
      <c r="EG311" s="38"/>
      <c r="EH311" s="38"/>
      <c r="EI311" s="38"/>
      <c r="EJ311" s="38"/>
      <c r="EK311" s="38"/>
      <c r="EL311" s="38"/>
      <c r="EM311" s="37"/>
      <c r="EN311" s="38"/>
      <c r="EO311" s="38"/>
      <c r="EP311" s="38"/>
      <c r="EQ311" s="38"/>
      <c r="ER311" s="38"/>
      <c r="ES311" s="38"/>
      <c r="ET311" s="38"/>
      <c r="EU311" s="38"/>
      <c r="EV311" s="38"/>
      <c r="EW311" s="38"/>
      <c r="EX311" s="38"/>
      <c r="EY311" s="38"/>
      <c r="EZ311" s="38"/>
      <c r="FA311" s="38"/>
      <c r="FB311" s="38"/>
      <c r="FC311" s="38"/>
      <c r="FD311" s="38"/>
      <c r="FE311" s="38"/>
      <c r="FF311" s="38"/>
      <c r="FG311" s="37"/>
      <c r="FH311" s="38"/>
      <c r="FI311" s="38"/>
      <c r="FJ311" s="38"/>
      <c r="FK311" s="38"/>
      <c r="FL311" s="38"/>
      <c r="FM311" s="38"/>
      <c r="FN311" s="38"/>
      <c r="FO311" s="38"/>
      <c r="FP311" s="38"/>
      <c r="FQ311" s="38"/>
      <c r="FR311" s="38"/>
      <c r="FS311" s="38"/>
      <c r="FT311" s="38"/>
      <c r="FU311" s="38"/>
      <c r="FV311" s="38"/>
      <c r="FW311" s="38"/>
      <c r="FX311" s="38"/>
      <c r="FY311" s="38"/>
      <c r="FZ311" s="38"/>
      <c r="GA311" s="37"/>
      <c r="GB311" s="38"/>
      <c r="GC311" s="38"/>
      <c r="GD311" s="38"/>
      <c r="GE311" s="38"/>
      <c r="GF311" s="38"/>
      <c r="GG311" s="38"/>
      <c r="GH311" s="38"/>
      <c r="GI311" s="38"/>
      <c r="GJ311" s="38"/>
      <c r="GK311" s="38"/>
      <c r="GL311" s="38"/>
      <c r="GM311" s="38"/>
      <c r="GN311" s="38"/>
      <c r="GO311" s="38"/>
      <c r="GP311" s="38"/>
      <c r="GQ311" s="38"/>
      <c r="GR311" s="38"/>
      <c r="GS311" s="38"/>
      <c r="GT311" s="38"/>
      <c r="GU311" s="37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37"/>
      <c r="IJ311" s="38"/>
      <c r="IK311" s="38"/>
      <c r="IL311" s="38"/>
      <c r="IM311" s="38"/>
      <c r="IN311" s="38"/>
      <c r="IO311" s="38"/>
      <c r="IP311" s="38"/>
      <c r="IQ311" s="38"/>
      <c r="IR311" s="38"/>
      <c r="IS311" s="38"/>
      <c r="IT311" s="38"/>
      <c r="IU311" s="38"/>
      <c r="IV311" s="38"/>
      <c r="IW311" s="38"/>
      <c r="IX311" s="38"/>
      <c r="IY311" s="38"/>
      <c r="IZ311" s="38"/>
      <c r="JA311" s="38"/>
      <c r="JB311" s="38"/>
      <c r="JC311" s="37"/>
      <c r="JD311" s="38"/>
      <c r="JE311" s="38"/>
      <c r="JF311" s="38"/>
      <c r="JG311" s="38"/>
      <c r="JH311" s="38"/>
      <c r="JI311" s="38"/>
      <c r="JJ311" s="38"/>
      <c r="JK311" s="38"/>
      <c r="JL311" s="38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7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7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7"/>
      <c r="SJ311" s="38"/>
      <c r="SK311" s="38"/>
      <c r="SL311" s="38"/>
      <c r="SM311" s="38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7"/>
      <c r="TD311" s="38"/>
      <c r="TE311" s="38"/>
      <c r="TF311" s="38"/>
      <c r="TG311" s="38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7"/>
      <c r="TX311" s="38"/>
      <c r="TY311" s="38"/>
      <c r="TZ311" s="38"/>
      <c r="UA311" s="38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7"/>
      <c r="UR311" s="38"/>
      <c r="US311" s="38"/>
      <c r="UT311" s="38"/>
      <c r="UU311" s="38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7"/>
      <c r="VL311" s="38"/>
      <c r="VM311" s="38"/>
      <c r="VN311" s="38"/>
      <c r="VO311" s="38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7"/>
      <c r="WF311" s="38"/>
      <c r="WG311" s="38"/>
      <c r="WH311" s="38"/>
      <c r="WI311" s="38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7"/>
      <c r="WZ311" s="38"/>
      <c r="XA311" s="38"/>
      <c r="XB311" s="38"/>
      <c r="XC311" s="38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7"/>
      <c r="XT311" s="38"/>
      <c r="XU311" s="38"/>
      <c r="XV311" s="38"/>
      <c r="XW311" s="38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7"/>
      <c r="YN311" s="38"/>
      <c r="YO311" s="38"/>
      <c r="YP311" s="38"/>
      <c r="YQ311" s="38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7"/>
      <c r="ZH311" s="38"/>
      <c r="ZI311" s="38"/>
      <c r="ZJ311" s="38"/>
      <c r="ZK311" s="38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7"/>
      <c r="AAB311" s="38"/>
      <c r="AAC311" s="38"/>
      <c r="AAD311" s="38"/>
      <c r="AAE311" s="38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7"/>
      <c r="AAV311" s="38"/>
      <c r="AAW311" s="38"/>
      <c r="AAX311" s="38"/>
      <c r="AAY311" s="38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7"/>
      <c r="ABP311" s="38"/>
      <c r="ABQ311" s="38"/>
      <c r="ABR311" s="38"/>
      <c r="ABS311" s="38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7"/>
      <c r="ACJ311" s="38"/>
      <c r="ACK311" s="38"/>
      <c r="ACL311" s="38"/>
      <c r="ACM311" s="38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7"/>
      <c r="ADD311" s="38"/>
      <c r="ADE311" s="38"/>
      <c r="ADF311" s="38"/>
      <c r="ADG311" s="38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7"/>
      <c r="ADX311" s="38"/>
      <c r="ADY311" s="38"/>
      <c r="ADZ311" s="38"/>
      <c r="AEA311" s="38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7"/>
      <c r="AER311" s="38"/>
      <c r="AES311" s="38"/>
      <c r="AET311" s="38"/>
      <c r="AEU311" s="38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7"/>
      <c r="AFL311" s="38"/>
      <c r="AFM311" s="38"/>
      <c r="AFN311" s="38"/>
      <c r="AFO311" s="38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F311" s="35" t="str">
        <f t="shared" si="982"/>
        <v/>
      </c>
      <c r="AGG311" s="43" t="str">
        <f t="shared" si="983"/>
        <v/>
      </c>
      <c r="AGH311" s="35">
        <f t="shared" si="971"/>
        <v>9</v>
      </c>
      <c r="AGL311" s="36" t="str">
        <f t="shared" si="984"/>
        <v/>
      </c>
      <c r="AGM311" s="36" t="str">
        <f t="shared" si="972"/>
        <v/>
      </c>
      <c r="AGN311" s="39">
        <f t="shared" si="985"/>
        <v>9</v>
      </c>
      <c r="AGO311" s="36" t="str">
        <f t="shared" si="986"/>
        <v/>
      </c>
      <c r="AGP311" s="36" t="str">
        <f t="shared" si="973"/>
        <v/>
      </c>
      <c r="AGQ311" s="39" t="str">
        <f t="shared" si="987"/>
        <v/>
      </c>
      <c r="AGR311" s="36" t="str">
        <f t="shared" si="988"/>
        <v/>
      </c>
      <c r="AGS311" s="36" t="str">
        <f t="shared" si="974"/>
        <v/>
      </c>
      <c r="AGT311" s="39" t="str">
        <f t="shared" si="989"/>
        <v/>
      </c>
      <c r="AGU311" s="36" t="str">
        <f t="shared" si="990"/>
        <v/>
      </c>
      <c r="AGV311" s="36" t="str">
        <f t="shared" si="975"/>
        <v/>
      </c>
      <c r="AGW311" s="39" t="str">
        <f t="shared" si="991"/>
        <v/>
      </c>
      <c r="AGX311" s="36" t="str">
        <f t="shared" si="992"/>
        <v/>
      </c>
      <c r="AGY311" s="36" t="str">
        <f t="shared" si="976"/>
        <v/>
      </c>
      <c r="AGZ311" s="39" t="str">
        <f t="shared" si="993"/>
        <v/>
      </c>
      <c r="AHA311" s="36" t="str">
        <f t="shared" si="994"/>
        <v/>
      </c>
      <c r="AHB311" s="36" t="str">
        <f t="shared" si="977"/>
        <v/>
      </c>
      <c r="AHC311" s="39" t="str">
        <f t="shared" si="995"/>
        <v/>
      </c>
      <c r="AHD311" s="36" t="str">
        <f t="shared" si="996"/>
        <v/>
      </c>
      <c r="AHE311" s="36" t="str">
        <f t="shared" si="978"/>
        <v/>
      </c>
      <c r="AHF311" s="39" t="str">
        <f t="shared" si="997"/>
        <v/>
      </c>
      <c r="AHG311" s="36" t="str">
        <f t="shared" si="998"/>
        <v/>
      </c>
      <c r="AHH311" s="36" t="str">
        <f t="shared" si="979"/>
        <v/>
      </c>
      <c r="AHI311" s="39" t="str">
        <f t="shared" si="999"/>
        <v/>
      </c>
      <c r="AHJ311" s="36" t="str">
        <f t="shared" si="1000"/>
        <v/>
      </c>
      <c r="AHK311" s="36" t="str">
        <f t="shared" si="980"/>
        <v/>
      </c>
      <c r="AHL311" s="39" t="str">
        <f t="shared" si="1001"/>
        <v/>
      </c>
      <c r="AHM311" s="36" t="str">
        <f t="shared" si="1002"/>
        <v/>
      </c>
      <c r="AHN311" s="36" t="str">
        <f t="shared" si="981"/>
        <v/>
      </c>
      <c r="AHO311" s="39" t="str">
        <f t="shared" si="1003"/>
        <v/>
      </c>
    </row>
    <row r="312" spans="1:918" s="5" customFormat="1" outlineLevel="1" x14ac:dyDescent="0.25">
      <c r="A312" s="35">
        <f t="shared" si="1004"/>
        <v>7</v>
      </c>
      <c r="B312" s="48" t="s">
        <v>184</v>
      </c>
      <c r="C312" s="37"/>
      <c r="D312" s="35"/>
      <c r="E312" s="35"/>
      <c r="F312" s="35"/>
      <c r="G312" s="57" t="s">
        <v>410</v>
      </c>
      <c r="H312" s="57" t="s">
        <v>410</v>
      </c>
      <c r="I312" s="57" t="s">
        <v>410</v>
      </c>
      <c r="J312" s="57"/>
      <c r="K312" s="57" t="s">
        <v>410</v>
      </c>
      <c r="L312" s="57" t="s">
        <v>410</v>
      </c>
      <c r="M312" s="57" t="s">
        <v>410</v>
      </c>
      <c r="N312" s="57"/>
      <c r="O312" s="57"/>
      <c r="P312" s="57" t="s">
        <v>410</v>
      </c>
      <c r="Q312" s="57" t="s">
        <v>410</v>
      </c>
      <c r="R312" s="57"/>
      <c r="S312" s="57"/>
      <c r="T312" s="38"/>
      <c r="U312" s="38"/>
      <c r="V312" s="38"/>
      <c r="W312" s="37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7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7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7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  <c r="CU312" s="38"/>
      <c r="CV312" s="38"/>
      <c r="CW312" s="38"/>
      <c r="CX312" s="38"/>
      <c r="CY312" s="37"/>
      <c r="CZ312" s="38"/>
      <c r="DA312" s="38"/>
      <c r="DB312" s="38"/>
      <c r="DC312" s="38"/>
      <c r="DD312" s="38"/>
      <c r="DE312" s="38"/>
      <c r="DF312" s="38"/>
      <c r="DG312" s="38"/>
      <c r="DH312" s="38"/>
      <c r="DI312" s="38"/>
      <c r="DJ312" s="38"/>
      <c r="DK312" s="38"/>
      <c r="DL312" s="38"/>
      <c r="DM312" s="38"/>
      <c r="DN312" s="38"/>
      <c r="DO312" s="38"/>
      <c r="DP312" s="38"/>
      <c r="DQ312" s="38"/>
      <c r="DR312" s="38"/>
      <c r="DS312" s="37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  <c r="ED312" s="38"/>
      <c r="EE312" s="38"/>
      <c r="EF312" s="38"/>
      <c r="EG312" s="38"/>
      <c r="EH312" s="38"/>
      <c r="EI312" s="38"/>
      <c r="EJ312" s="38"/>
      <c r="EK312" s="38"/>
      <c r="EL312" s="38"/>
      <c r="EM312" s="37"/>
      <c r="EN312" s="38"/>
      <c r="EO312" s="38"/>
      <c r="EP312" s="38"/>
      <c r="EQ312" s="38"/>
      <c r="ER312" s="38"/>
      <c r="ES312" s="38"/>
      <c r="ET312" s="38"/>
      <c r="EU312" s="38"/>
      <c r="EV312" s="38"/>
      <c r="EW312" s="38"/>
      <c r="EX312" s="38"/>
      <c r="EY312" s="38"/>
      <c r="EZ312" s="38"/>
      <c r="FA312" s="38"/>
      <c r="FB312" s="38"/>
      <c r="FC312" s="38"/>
      <c r="FD312" s="38"/>
      <c r="FE312" s="38"/>
      <c r="FF312" s="38"/>
      <c r="FG312" s="37"/>
      <c r="FH312" s="38"/>
      <c r="FI312" s="38"/>
      <c r="FJ312" s="38"/>
      <c r="FK312" s="38"/>
      <c r="FL312" s="38"/>
      <c r="FM312" s="38"/>
      <c r="FN312" s="38"/>
      <c r="FO312" s="38"/>
      <c r="FP312" s="38"/>
      <c r="FQ312" s="38"/>
      <c r="FR312" s="38"/>
      <c r="FS312" s="38"/>
      <c r="FT312" s="38"/>
      <c r="FU312" s="38"/>
      <c r="FV312" s="38"/>
      <c r="FW312" s="38"/>
      <c r="FX312" s="38"/>
      <c r="FY312" s="38"/>
      <c r="FZ312" s="38"/>
      <c r="GA312" s="37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37"/>
      <c r="GV312" s="38"/>
      <c r="GW312" s="38"/>
      <c r="GX312" s="38"/>
      <c r="GY312" s="38"/>
      <c r="GZ312" s="38"/>
      <c r="HA312" s="38"/>
      <c r="HB312" s="38"/>
      <c r="HC312" s="38"/>
      <c r="HD312" s="38"/>
      <c r="HE312" s="38"/>
      <c r="HF312" s="38"/>
      <c r="HG312" s="38"/>
      <c r="HH312" s="38"/>
      <c r="HI312" s="38"/>
      <c r="HJ312" s="38"/>
      <c r="HK312" s="38"/>
      <c r="HL312" s="38"/>
      <c r="HM312" s="38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7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37"/>
      <c r="JD312" s="38"/>
      <c r="JE312" s="38"/>
      <c r="JF312" s="38"/>
      <c r="JG312" s="38"/>
      <c r="JH312" s="38"/>
      <c r="JI312" s="38"/>
      <c r="JJ312" s="38"/>
      <c r="JK312" s="38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7"/>
      <c r="SJ312" s="38"/>
      <c r="SK312" s="38"/>
      <c r="SL312" s="38"/>
      <c r="SM312" s="38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7"/>
      <c r="TD312" s="38"/>
      <c r="TE312" s="38"/>
      <c r="TF312" s="38"/>
      <c r="TG312" s="38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7"/>
      <c r="TX312" s="38"/>
      <c r="TY312" s="38"/>
      <c r="TZ312" s="38"/>
      <c r="UA312" s="38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7"/>
      <c r="UR312" s="38"/>
      <c r="US312" s="38"/>
      <c r="UT312" s="38"/>
      <c r="UU312" s="38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7"/>
      <c r="VL312" s="38"/>
      <c r="VM312" s="38"/>
      <c r="VN312" s="38"/>
      <c r="VO312" s="38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7"/>
      <c r="WF312" s="38"/>
      <c r="WG312" s="38"/>
      <c r="WH312" s="38"/>
      <c r="WI312" s="38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7"/>
      <c r="WZ312" s="38"/>
      <c r="XA312" s="38"/>
      <c r="XB312" s="38"/>
      <c r="XC312" s="38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7"/>
      <c r="XT312" s="38"/>
      <c r="XU312" s="38"/>
      <c r="XV312" s="38"/>
      <c r="XW312" s="38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7"/>
      <c r="YN312" s="38"/>
      <c r="YO312" s="38"/>
      <c r="YP312" s="38"/>
      <c r="YQ312" s="38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7"/>
      <c r="ZH312" s="38"/>
      <c r="ZI312" s="38"/>
      <c r="ZJ312" s="38"/>
      <c r="ZK312" s="38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7"/>
      <c r="AAB312" s="38"/>
      <c r="AAC312" s="38"/>
      <c r="AAD312" s="38"/>
      <c r="AAE312" s="38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7"/>
      <c r="AAV312" s="38"/>
      <c r="AAW312" s="38"/>
      <c r="AAX312" s="38"/>
      <c r="AAY312" s="38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7"/>
      <c r="ABP312" s="38"/>
      <c r="ABQ312" s="38"/>
      <c r="ABR312" s="38"/>
      <c r="ABS312" s="38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7"/>
      <c r="ACJ312" s="38"/>
      <c r="ACK312" s="38"/>
      <c r="ACL312" s="38"/>
      <c r="ACM312" s="38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7"/>
      <c r="ADD312" s="38"/>
      <c r="ADE312" s="38"/>
      <c r="ADF312" s="38"/>
      <c r="ADG312" s="38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7"/>
      <c r="ADX312" s="38"/>
      <c r="ADY312" s="38"/>
      <c r="ADZ312" s="38"/>
      <c r="AEA312" s="38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7"/>
      <c r="AER312" s="38"/>
      <c r="AES312" s="38"/>
      <c r="AET312" s="38"/>
      <c r="AEU312" s="38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7"/>
      <c r="AFL312" s="38"/>
      <c r="AFM312" s="38"/>
      <c r="AFN312" s="38"/>
      <c r="AFO312" s="38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F312" s="35">
        <f t="shared" si="982"/>
        <v>8</v>
      </c>
      <c r="AGG312" s="43" t="str">
        <f t="shared" si="983"/>
        <v/>
      </c>
      <c r="AGH312" s="35" t="str">
        <f t="shared" si="971"/>
        <v/>
      </c>
      <c r="AGL312" s="36">
        <f t="shared" si="984"/>
        <v>8</v>
      </c>
      <c r="AGM312" s="36" t="str">
        <f t="shared" si="972"/>
        <v/>
      </c>
      <c r="AGN312" s="39" t="str">
        <f t="shared" si="985"/>
        <v/>
      </c>
      <c r="AGO312" s="36" t="str">
        <f t="shared" si="986"/>
        <v/>
      </c>
      <c r="AGP312" s="36" t="str">
        <f t="shared" si="973"/>
        <v/>
      </c>
      <c r="AGQ312" s="39" t="str">
        <f t="shared" si="987"/>
        <v/>
      </c>
      <c r="AGR312" s="36" t="str">
        <f t="shared" si="988"/>
        <v/>
      </c>
      <c r="AGS312" s="36" t="str">
        <f t="shared" si="974"/>
        <v/>
      </c>
      <c r="AGT312" s="39" t="str">
        <f t="shared" si="989"/>
        <v/>
      </c>
      <c r="AGU312" s="36" t="str">
        <f t="shared" si="990"/>
        <v/>
      </c>
      <c r="AGV312" s="36" t="str">
        <f t="shared" si="975"/>
        <v/>
      </c>
      <c r="AGW312" s="39" t="str">
        <f t="shared" si="991"/>
        <v/>
      </c>
      <c r="AGX312" s="36" t="str">
        <f t="shared" si="992"/>
        <v/>
      </c>
      <c r="AGY312" s="36" t="str">
        <f t="shared" si="976"/>
        <v/>
      </c>
      <c r="AGZ312" s="39" t="str">
        <f t="shared" si="993"/>
        <v/>
      </c>
      <c r="AHA312" s="36" t="str">
        <f t="shared" si="994"/>
        <v/>
      </c>
      <c r="AHB312" s="36" t="str">
        <f t="shared" si="977"/>
        <v/>
      </c>
      <c r="AHC312" s="39" t="str">
        <f t="shared" si="995"/>
        <v/>
      </c>
      <c r="AHD312" s="36" t="str">
        <f t="shared" si="996"/>
        <v/>
      </c>
      <c r="AHE312" s="36" t="str">
        <f t="shared" si="978"/>
        <v/>
      </c>
      <c r="AHF312" s="39" t="str">
        <f t="shared" si="997"/>
        <v/>
      </c>
      <c r="AHG312" s="36" t="str">
        <f t="shared" si="998"/>
        <v/>
      </c>
      <c r="AHH312" s="36" t="str">
        <f t="shared" si="979"/>
        <v/>
      </c>
      <c r="AHI312" s="39" t="str">
        <f t="shared" si="999"/>
        <v/>
      </c>
      <c r="AHJ312" s="36" t="str">
        <f t="shared" si="1000"/>
        <v/>
      </c>
      <c r="AHK312" s="36" t="str">
        <f t="shared" si="980"/>
        <v/>
      </c>
      <c r="AHL312" s="39" t="str">
        <f t="shared" si="1001"/>
        <v/>
      </c>
      <c r="AHM312" s="36" t="str">
        <f t="shared" si="1002"/>
        <v/>
      </c>
      <c r="AHN312" s="36" t="str">
        <f t="shared" si="981"/>
        <v/>
      </c>
      <c r="AHO312" s="39" t="str">
        <f t="shared" si="1003"/>
        <v/>
      </c>
    </row>
    <row r="313" spans="1:918" s="5" customFormat="1" outlineLevel="1" x14ac:dyDescent="0.25">
      <c r="A313" s="35">
        <f t="shared" si="1004"/>
        <v>8</v>
      </c>
      <c r="B313" s="48" t="s">
        <v>185</v>
      </c>
      <c r="C313" s="37"/>
      <c r="D313" s="35"/>
      <c r="E313" s="35"/>
      <c r="F313" s="35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38"/>
      <c r="U313" s="38"/>
      <c r="V313" s="38"/>
      <c r="W313" s="37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7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7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7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7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7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37"/>
      <c r="EN313" s="38"/>
      <c r="EO313" s="38"/>
      <c r="EP313" s="38"/>
      <c r="EQ313" s="38"/>
      <c r="ER313" s="38"/>
      <c r="ES313" s="38"/>
      <c r="ET313" s="38"/>
      <c r="EU313" s="38"/>
      <c r="EV313" s="38"/>
      <c r="EW313" s="38"/>
      <c r="EX313" s="38"/>
      <c r="EY313" s="38"/>
      <c r="EZ313" s="38"/>
      <c r="FA313" s="38"/>
      <c r="FB313" s="38"/>
      <c r="FC313" s="38"/>
      <c r="FD313" s="38"/>
      <c r="FE313" s="38"/>
      <c r="FF313" s="38"/>
      <c r="FG313" s="37"/>
      <c r="FH313" s="38"/>
      <c r="FI313" s="38"/>
      <c r="FJ313" s="38"/>
      <c r="FK313" s="38"/>
      <c r="FL313" s="38"/>
      <c r="FM313" s="38"/>
      <c r="FN313" s="38"/>
      <c r="FO313" s="38"/>
      <c r="FP313" s="38"/>
      <c r="FQ313" s="38"/>
      <c r="FR313" s="38"/>
      <c r="FS313" s="38"/>
      <c r="FT313" s="38"/>
      <c r="FU313" s="38"/>
      <c r="FV313" s="38"/>
      <c r="FW313" s="38"/>
      <c r="FX313" s="38"/>
      <c r="FY313" s="38"/>
      <c r="FZ313" s="38"/>
      <c r="GA313" s="37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7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7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  <c r="IW313" s="38"/>
      <c r="IX313" s="38"/>
      <c r="IY313" s="38"/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7"/>
      <c r="SJ313" s="38"/>
      <c r="SK313" s="38"/>
      <c r="SL313" s="38"/>
      <c r="SM313" s="38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7"/>
      <c r="TD313" s="38"/>
      <c r="TE313" s="38"/>
      <c r="TF313" s="38"/>
      <c r="TG313" s="38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7"/>
      <c r="TX313" s="38"/>
      <c r="TY313" s="38"/>
      <c r="TZ313" s="38"/>
      <c r="UA313" s="38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7"/>
      <c r="UR313" s="38"/>
      <c r="US313" s="38"/>
      <c r="UT313" s="38"/>
      <c r="UU313" s="38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7"/>
      <c r="VL313" s="38"/>
      <c r="VM313" s="38"/>
      <c r="VN313" s="38"/>
      <c r="VO313" s="38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7"/>
      <c r="WF313" s="38"/>
      <c r="WG313" s="38"/>
      <c r="WH313" s="38"/>
      <c r="WI313" s="38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7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7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7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7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7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7"/>
      <c r="AAV313" s="38"/>
      <c r="AAW313" s="38"/>
      <c r="AAX313" s="38"/>
      <c r="AAY313" s="38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7"/>
      <c r="ABP313" s="38"/>
      <c r="ABQ313" s="38"/>
      <c r="ABR313" s="38"/>
      <c r="ABS313" s="38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7"/>
      <c r="ACJ313" s="38"/>
      <c r="ACK313" s="38"/>
      <c r="ACL313" s="38"/>
      <c r="ACM313" s="38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7"/>
      <c r="ADD313" s="38"/>
      <c r="ADE313" s="38"/>
      <c r="ADF313" s="38"/>
      <c r="ADG313" s="38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7"/>
      <c r="ADX313" s="38"/>
      <c r="ADY313" s="38"/>
      <c r="ADZ313" s="38"/>
      <c r="AEA313" s="38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7"/>
      <c r="AER313" s="38"/>
      <c r="AES313" s="38"/>
      <c r="AET313" s="38"/>
      <c r="AEU313" s="38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7"/>
      <c r="AFL313" s="38"/>
      <c r="AFM313" s="38"/>
      <c r="AFN313" s="38"/>
      <c r="AFO313" s="38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F313" s="35" t="str">
        <f t="shared" si="982"/>
        <v/>
      </c>
      <c r="AGG313" s="43" t="str">
        <f t="shared" si="983"/>
        <v/>
      </c>
      <c r="AGH313" s="35" t="str">
        <f t="shared" si="971"/>
        <v/>
      </c>
      <c r="AGL313" s="36" t="str">
        <f t="shared" si="984"/>
        <v/>
      </c>
      <c r="AGM313" s="36" t="str">
        <f t="shared" si="972"/>
        <v/>
      </c>
      <c r="AGN313" s="39" t="str">
        <f t="shared" si="985"/>
        <v/>
      </c>
      <c r="AGO313" s="36" t="str">
        <f t="shared" si="986"/>
        <v/>
      </c>
      <c r="AGP313" s="36" t="str">
        <f t="shared" si="973"/>
        <v/>
      </c>
      <c r="AGQ313" s="39" t="str">
        <f t="shared" si="987"/>
        <v/>
      </c>
      <c r="AGR313" s="36" t="str">
        <f t="shared" si="988"/>
        <v/>
      </c>
      <c r="AGS313" s="36" t="str">
        <f t="shared" si="974"/>
        <v/>
      </c>
      <c r="AGT313" s="39" t="str">
        <f t="shared" si="989"/>
        <v/>
      </c>
      <c r="AGU313" s="36" t="str">
        <f t="shared" si="990"/>
        <v/>
      </c>
      <c r="AGV313" s="36" t="str">
        <f t="shared" si="975"/>
        <v/>
      </c>
      <c r="AGW313" s="39" t="str">
        <f t="shared" si="991"/>
        <v/>
      </c>
      <c r="AGX313" s="36" t="str">
        <f t="shared" si="992"/>
        <v/>
      </c>
      <c r="AGY313" s="36" t="str">
        <f t="shared" si="976"/>
        <v/>
      </c>
      <c r="AGZ313" s="39" t="str">
        <f t="shared" si="993"/>
        <v/>
      </c>
      <c r="AHA313" s="36" t="str">
        <f t="shared" si="994"/>
        <v/>
      </c>
      <c r="AHB313" s="36" t="str">
        <f t="shared" si="977"/>
        <v/>
      </c>
      <c r="AHC313" s="39" t="str">
        <f t="shared" si="995"/>
        <v/>
      </c>
      <c r="AHD313" s="36" t="str">
        <f t="shared" si="996"/>
        <v/>
      </c>
      <c r="AHE313" s="36" t="str">
        <f t="shared" si="978"/>
        <v/>
      </c>
      <c r="AHF313" s="39" t="str">
        <f t="shared" si="997"/>
        <v/>
      </c>
      <c r="AHG313" s="36" t="str">
        <f t="shared" si="998"/>
        <v/>
      </c>
      <c r="AHH313" s="36" t="str">
        <f t="shared" si="979"/>
        <v/>
      </c>
      <c r="AHI313" s="39" t="str">
        <f t="shared" si="999"/>
        <v/>
      </c>
      <c r="AHJ313" s="36" t="str">
        <f t="shared" si="1000"/>
        <v/>
      </c>
      <c r="AHK313" s="36" t="str">
        <f t="shared" si="980"/>
        <v/>
      </c>
      <c r="AHL313" s="39" t="str">
        <f t="shared" si="1001"/>
        <v/>
      </c>
      <c r="AHM313" s="36" t="str">
        <f t="shared" si="1002"/>
        <v/>
      </c>
      <c r="AHN313" s="36" t="str">
        <f t="shared" si="981"/>
        <v/>
      </c>
      <c r="AHO313" s="39" t="str">
        <f t="shared" si="1003"/>
        <v/>
      </c>
    </row>
    <row r="314" spans="1:918" s="5" customFormat="1" outlineLevel="1" x14ac:dyDescent="0.25">
      <c r="A314" s="35">
        <f t="shared" si="1004"/>
        <v>9</v>
      </c>
      <c r="B314" s="48" t="s">
        <v>186</v>
      </c>
      <c r="C314" s="37"/>
      <c r="D314" s="35"/>
      <c r="E314" s="35"/>
      <c r="F314" s="35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38"/>
      <c r="U314" s="38"/>
      <c r="V314" s="38"/>
      <c r="W314" s="37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7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7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7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7"/>
      <c r="CZ314" s="38"/>
      <c r="DA314" s="38"/>
      <c r="DB314" s="38"/>
      <c r="DC314" s="38"/>
      <c r="DD314" s="38"/>
      <c r="DE314" s="38"/>
      <c r="DF314" s="38"/>
      <c r="DG314" s="38"/>
      <c r="DH314" s="38"/>
      <c r="DI314" s="38"/>
      <c r="DJ314" s="38"/>
      <c r="DK314" s="38"/>
      <c r="DL314" s="38"/>
      <c r="DM314" s="38"/>
      <c r="DN314" s="38"/>
      <c r="DO314" s="38"/>
      <c r="DP314" s="38"/>
      <c r="DQ314" s="38"/>
      <c r="DR314" s="38"/>
      <c r="DS314" s="37"/>
      <c r="DT314" s="38"/>
      <c r="DU314" s="38"/>
      <c r="DV314" s="38"/>
      <c r="DW314" s="38"/>
      <c r="DX314" s="38"/>
      <c r="DY314" s="38"/>
      <c r="DZ314" s="38"/>
      <c r="EA314" s="38"/>
      <c r="EB314" s="38"/>
      <c r="EC314" s="38"/>
      <c r="ED314" s="38"/>
      <c r="EE314" s="38"/>
      <c r="EF314" s="38"/>
      <c r="EG314" s="38"/>
      <c r="EH314" s="38"/>
      <c r="EI314" s="38"/>
      <c r="EJ314" s="38"/>
      <c r="EK314" s="38"/>
      <c r="EL314" s="38"/>
      <c r="EM314" s="37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38"/>
      <c r="FE314" s="38"/>
      <c r="FF314" s="38"/>
      <c r="FG314" s="37"/>
      <c r="FH314" s="38"/>
      <c r="FI314" s="38"/>
      <c r="FJ314" s="38"/>
      <c r="FK314" s="38"/>
      <c r="FL314" s="38"/>
      <c r="FM314" s="38"/>
      <c r="FN314" s="38"/>
      <c r="FO314" s="38"/>
      <c r="FP314" s="38"/>
      <c r="FQ314" s="38"/>
      <c r="FR314" s="38"/>
      <c r="FS314" s="38"/>
      <c r="FT314" s="38"/>
      <c r="FU314" s="38"/>
      <c r="FV314" s="38"/>
      <c r="FW314" s="38"/>
      <c r="FX314" s="38"/>
      <c r="FY314" s="38"/>
      <c r="FZ314" s="38"/>
      <c r="GA314" s="37"/>
      <c r="GB314" s="38"/>
      <c r="GC314" s="38"/>
      <c r="GD314" s="38"/>
      <c r="GE314" s="38"/>
      <c r="GF314" s="38"/>
      <c r="GG314" s="38"/>
      <c r="GH314" s="38"/>
      <c r="GI314" s="38"/>
      <c r="GJ314" s="38"/>
      <c r="GK314" s="38"/>
      <c r="GL314" s="38"/>
      <c r="GM314" s="38"/>
      <c r="GN314" s="38"/>
      <c r="GO314" s="38"/>
      <c r="GP314" s="38"/>
      <c r="GQ314" s="38"/>
      <c r="GR314" s="38"/>
      <c r="GS314" s="38"/>
      <c r="GT314" s="38"/>
      <c r="GU314" s="37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38"/>
      <c r="HM314" s="38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7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  <c r="IW314" s="38"/>
      <c r="IX314" s="38"/>
      <c r="IY314" s="38"/>
      <c r="IZ314" s="38"/>
      <c r="JA314" s="38"/>
      <c r="JB314" s="38"/>
      <c r="JC314" s="37"/>
      <c r="JD314" s="38"/>
      <c r="JE314" s="38"/>
      <c r="JF314" s="38"/>
      <c r="JG314" s="38"/>
      <c r="JH314" s="38"/>
      <c r="JI314" s="38"/>
      <c r="JJ314" s="38"/>
      <c r="JK314" s="38"/>
      <c r="JL314" s="38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7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7"/>
      <c r="SJ314" s="38"/>
      <c r="SK314" s="38"/>
      <c r="SL314" s="38"/>
      <c r="SM314" s="38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7"/>
      <c r="TD314" s="38"/>
      <c r="TE314" s="38"/>
      <c r="TF314" s="38"/>
      <c r="TG314" s="38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7"/>
      <c r="TX314" s="38"/>
      <c r="TY314" s="38"/>
      <c r="TZ314" s="38"/>
      <c r="UA314" s="38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7"/>
      <c r="UR314" s="38"/>
      <c r="US314" s="38"/>
      <c r="UT314" s="38"/>
      <c r="UU314" s="38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7"/>
      <c r="VL314" s="38"/>
      <c r="VM314" s="38"/>
      <c r="VN314" s="38"/>
      <c r="VO314" s="38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7"/>
      <c r="WF314" s="38"/>
      <c r="WG314" s="38"/>
      <c r="WH314" s="38"/>
      <c r="WI314" s="38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7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7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7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7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7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7"/>
      <c r="AAV314" s="38"/>
      <c r="AAW314" s="38"/>
      <c r="AAX314" s="38"/>
      <c r="AAY314" s="38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7"/>
      <c r="ABP314" s="38"/>
      <c r="ABQ314" s="38"/>
      <c r="ABR314" s="38"/>
      <c r="ABS314" s="38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7"/>
      <c r="ACJ314" s="38"/>
      <c r="ACK314" s="38"/>
      <c r="ACL314" s="38"/>
      <c r="ACM314" s="38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7"/>
      <c r="ADD314" s="38"/>
      <c r="ADE314" s="38"/>
      <c r="ADF314" s="38"/>
      <c r="ADG314" s="38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7"/>
      <c r="ADX314" s="38"/>
      <c r="ADY314" s="38"/>
      <c r="ADZ314" s="38"/>
      <c r="AEA314" s="38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7"/>
      <c r="AER314" s="38"/>
      <c r="AES314" s="38"/>
      <c r="AET314" s="38"/>
      <c r="AEU314" s="38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7"/>
      <c r="AFL314" s="38"/>
      <c r="AFM314" s="38"/>
      <c r="AFN314" s="38"/>
      <c r="AFO314" s="38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F314" s="35" t="str">
        <f t="shared" si="982"/>
        <v/>
      </c>
      <c r="AGG314" s="43" t="str">
        <f t="shared" si="983"/>
        <v/>
      </c>
      <c r="AGH314" s="35" t="str">
        <f t="shared" si="971"/>
        <v/>
      </c>
      <c r="AGL314" s="36" t="str">
        <f t="shared" si="984"/>
        <v/>
      </c>
      <c r="AGM314" s="36" t="str">
        <f t="shared" si="972"/>
        <v/>
      </c>
      <c r="AGN314" s="39" t="str">
        <f t="shared" si="985"/>
        <v/>
      </c>
      <c r="AGO314" s="36" t="str">
        <f t="shared" si="986"/>
        <v/>
      </c>
      <c r="AGP314" s="36" t="str">
        <f t="shared" si="973"/>
        <v/>
      </c>
      <c r="AGQ314" s="39" t="str">
        <f t="shared" si="987"/>
        <v/>
      </c>
      <c r="AGR314" s="36" t="str">
        <f t="shared" si="988"/>
        <v/>
      </c>
      <c r="AGS314" s="36" t="str">
        <f t="shared" si="974"/>
        <v/>
      </c>
      <c r="AGT314" s="39" t="str">
        <f t="shared" si="989"/>
        <v/>
      </c>
      <c r="AGU314" s="36" t="str">
        <f t="shared" si="990"/>
        <v/>
      </c>
      <c r="AGV314" s="36" t="str">
        <f t="shared" si="975"/>
        <v/>
      </c>
      <c r="AGW314" s="39" t="str">
        <f t="shared" si="991"/>
        <v/>
      </c>
      <c r="AGX314" s="36" t="str">
        <f t="shared" si="992"/>
        <v/>
      </c>
      <c r="AGY314" s="36" t="str">
        <f t="shared" si="976"/>
        <v/>
      </c>
      <c r="AGZ314" s="39" t="str">
        <f t="shared" si="993"/>
        <v/>
      </c>
      <c r="AHA314" s="36" t="str">
        <f t="shared" si="994"/>
        <v/>
      </c>
      <c r="AHB314" s="36" t="str">
        <f t="shared" si="977"/>
        <v/>
      </c>
      <c r="AHC314" s="39" t="str">
        <f t="shared" si="995"/>
        <v/>
      </c>
      <c r="AHD314" s="36" t="str">
        <f t="shared" si="996"/>
        <v/>
      </c>
      <c r="AHE314" s="36" t="str">
        <f t="shared" si="978"/>
        <v/>
      </c>
      <c r="AHF314" s="39" t="str">
        <f t="shared" si="997"/>
        <v/>
      </c>
      <c r="AHG314" s="36" t="str">
        <f t="shared" si="998"/>
        <v/>
      </c>
      <c r="AHH314" s="36" t="str">
        <f t="shared" si="979"/>
        <v/>
      </c>
      <c r="AHI314" s="39" t="str">
        <f t="shared" si="999"/>
        <v/>
      </c>
      <c r="AHJ314" s="36" t="str">
        <f t="shared" si="1000"/>
        <v/>
      </c>
      <c r="AHK314" s="36" t="str">
        <f t="shared" si="980"/>
        <v/>
      </c>
      <c r="AHL314" s="39" t="str">
        <f t="shared" si="1001"/>
        <v/>
      </c>
      <c r="AHM314" s="36" t="str">
        <f t="shared" si="1002"/>
        <v/>
      </c>
      <c r="AHN314" s="36" t="str">
        <f t="shared" si="981"/>
        <v/>
      </c>
      <c r="AHO314" s="39" t="str">
        <f t="shared" si="1003"/>
        <v/>
      </c>
    </row>
    <row r="315" spans="1:918" s="5" customFormat="1" outlineLevel="1" x14ac:dyDescent="0.25">
      <c r="A315" s="35">
        <f t="shared" si="1004"/>
        <v>10</v>
      </c>
      <c r="B315" s="48" t="s">
        <v>187</v>
      </c>
      <c r="C315" s="37"/>
      <c r="D315" s="35"/>
      <c r="E315" s="35"/>
      <c r="F315" s="35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 t="s">
        <v>399</v>
      </c>
      <c r="T315" s="38"/>
      <c r="U315" s="38"/>
      <c r="V315" s="38"/>
      <c r="W315" s="37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7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7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7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7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7"/>
      <c r="DT315" s="38"/>
      <c r="DU315" s="38"/>
      <c r="DV315" s="38"/>
      <c r="DW315" s="38"/>
      <c r="DX315" s="38"/>
      <c r="DY315" s="38"/>
      <c r="DZ315" s="38"/>
      <c r="EA315" s="38"/>
      <c r="EB315" s="38"/>
      <c r="EC315" s="38"/>
      <c r="ED315" s="38"/>
      <c r="EE315" s="38"/>
      <c r="EF315" s="38"/>
      <c r="EG315" s="38"/>
      <c r="EH315" s="38"/>
      <c r="EI315" s="38"/>
      <c r="EJ315" s="38"/>
      <c r="EK315" s="38"/>
      <c r="EL315" s="38"/>
      <c r="EM315" s="37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8"/>
      <c r="FE315" s="38"/>
      <c r="FF315" s="38"/>
      <c r="FG315" s="37"/>
      <c r="FH315" s="38"/>
      <c r="FI315" s="38"/>
      <c r="FJ315" s="38"/>
      <c r="FK315" s="38"/>
      <c r="FL315" s="38"/>
      <c r="FM315" s="38"/>
      <c r="FN315" s="38"/>
      <c r="FO315" s="38"/>
      <c r="FP315" s="38"/>
      <c r="FQ315" s="38"/>
      <c r="FR315" s="38"/>
      <c r="FS315" s="38"/>
      <c r="FT315" s="38"/>
      <c r="FU315" s="38"/>
      <c r="FV315" s="38"/>
      <c r="FW315" s="38"/>
      <c r="FX315" s="38"/>
      <c r="FY315" s="38"/>
      <c r="FZ315" s="38"/>
      <c r="GA315" s="37"/>
      <c r="GB315" s="38"/>
      <c r="GC315" s="38"/>
      <c r="GD315" s="38"/>
      <c r="GE315" s="38"/>
      <c r="GF315" s="38"/>
      <c r="GG315" s="38"/>
      <c r="GH315" s="38"/>
      <c r="GI315" s="38"/>
      <c r="GJ315" s="38"/>
      <c r="GK315" s="38"/>
      <c r="GL315" s="38"/>
      <c r="GM315" s="38"/>
      <c r="GN315" s="38"/>
      <c r="GO315" s="38"/>
      <c r="GP315" s="38"/>
      <c r="GQ315" s="38"/>
      <c r="GR315" s="38"/>
      <c r="GS315" s="38"/>
      <c r="GT315" s="38"/>
      <c r="GU315" s="37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38"/>
      <c r="HM315" s="38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7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  <c r="IW315" s="38"/>
      <c r="IX315" s="38"/>
      <c r="IY315" s="38"/>
      <c r="IZ315" s="38"/>
      <c r="JA315" s="38"/>
      <c r="JB315" s="38"/>
      <c r="JC315" s="37"/>
      <c r="JD315" s="38"/>
      <c r="JE315" s="38"/>
      <c r="JF315" s="38"/>
      <c r="JG315" s="38"/>
      <c r="JH315" s="38"/>
      <c r="JI315" s="38"/>
      <c r="JJ315" s="38"/>
      <c r="JK315" s="38"/>
      <c r="JL315" s="38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7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7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7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7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7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7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7"/>
      <c r="SJ315" s="38"/>
      <c r="SK315" s="38"/>
      <c r="SL315" s="38"/>
      <c r="SM315" s="38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7"/>
      <c r="TD315" s="38"/>
      <c r="TE315" s="38"/>
      <c r="TF315" s="38"/>
      <c r="TG315" s="38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7"/>
      <c r="TX315" s="38"/>
      <c r="TY315" s="38"/>
      <c r="TZ315" s="38"/>
      <c r="UA315" s="38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7"/>
      <c r="UR315" s="38"/>
      <c r="US315" s="38"/>
      <c r="UT315" s="38"/>
      <c r="UU315" s="38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7"/>
      <c r="VL315" s="38"/>
      <c r="VM315" s="38"/>
      <c r="VN315" s="38"/>
      <c r="VO315" s="38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7"/>
      <c r="WF315" s="38"/>
      <c r="WG315" s="38"/>
      <c r="WH315" s="38"/>
      <c r="WI315" s="38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7"/>
      <c r="WZ315" s="38"/>
      <c r="XA315" s="38"/>
      <c r="XB315" s="38"/>
      <c r="XC315" s="38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7"/>
      <c r="XT315" s="38"/>
      <c r="XU315" s="38"/>
      <c r="XV315" s="38"/>
      <c r="XW315" s="38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7"/>
      <c r="YN315" s="38"/>
      <c r="YO315" s="38"/>
      <c r="YP315" s="38"/>
      <c r="YQ315" s="38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7"/>
      <c r="ZH315" s="38"/>
      <c r="ZI315" s="38"/>
      <c r="ZJ315" s="38"/>
      <c r="ZK315" s="38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7"/>
      <c r="AAB315" s="38"/>
      <c r="AAC315" s="38"/>
      <c r="AAD315" s="38"/>
      <c r="AAE315" s="38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7"/>
      <c r="AAV315" s="38"/>
      <c r="AAW315" s="38"/>
      <c r="AAX315" s="38"/>
      <c r="AAY315" s="38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7"/>
      <c r="ABP315" s="38"/>
      <c r="ABQ315" s="38"/>
      <c r="ABR315" s="38"/>
      <c r="ABS315" s="38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7"/>
      <c r="ACJ315" s="38"/>
      <c r="ACK315" s="38"/>
      <c r="ACL315" s="38"/>
      <c r="ACM315" s="38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7"/>
      <c r="ADD315" s="38"/>
      <c r="ADE315" s="38"/>
      <c r="ADF315" s="38"/>
      <c r="ADG315" s="38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7"/>
      <c r="ADX315" s="38"/>
      <c r="ADY315" s="38"/>
      <c r="ADZ315" s="38"/>
      <c r="AEA315" s="38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7"/>
      <c r="AER315" s="38"/>
      <c r="AES315" s="38"/>
      <c r="AET315" s="38"/>
      <c r="AEU315" s="38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7"/>
      <c r="AFL315" s="38"/>
      <c r="AFM315" s="38"/>
      <c r="AFN315" s="38"/>
      <c r="AFO315" s="38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F315" s="35" t="str">
        <f t="shared" si="982"/>
        <v/>
      </c>
      <c r="AGG315" s="43" t="str">
        <f t="shared" si="983"/>
        <v/>
      </c>
      <c r="AGH315" s="35">
        <f t="shared" si="971"/>
        <v>1</v>
      </c>
      <c r="AGL315" s="36" t="str">
        <f t="shared" si="984"/>
        <v/>
      </c>
      <c r="AGM315" s="36" t="str">
        <f t="shared" si="972"/>
        <v/>
      </c>
      <c r="AGN315" s="39">
        <f t="shared" si="985"/>
        <v>1</v>
      </c>
      <c r="AGO315" s="36" t="str">
        <f t="shared" si="986"/>
        <v/>
      </c>
      <c r="AGP315" s="36" t="str">
        <f t="shared" si="973"/>
        <v/>
      </c>
      <c r="AGQ315" s="39" t="str">
        <f t="shared" si="987"/>
        <v/>
      </c>
      <c r="AGR315" s="36" t="str">
        <f t="shared" si="988"/>
        <v/>
      </c>
      <c r="AGS315" s="36" t="str">
        <f t="shared" si="974"/>
        <v/>
      </c>
      <c r="AGT315" s="39" t="str">
        <f t="shared" si="989"/>
        <v/>
      </c>
      <c r="AGU315" s="36" t="str">
        <f t="shared" si="990"/>
        <v/>
      </c>
      <c r="AGV315" s="36" t="str">
        <f t="shared" si="975"/>
        <v/>
      </c>
      <c r="AGW315" s="39" t="str">
        <f t="shared" si="991"/>
        <v/>
      </c>
      <c r="AGX315" s="36" t="str">
        <f t="shared" si="992"/>
        <v/>
      </c>
      <c r="AGY315" s="36" t="str">
        <f t="shared" si="976"/>
        <v/>
      </c>
      <c r="AGZ315" s="39" t="str">
        <f t="shared" si="993"/>
        <v/>
      </c>
      <c r="AHA315" s="36" t="str">
        <f t="shared" si="994"/>
        <v/>
      </c>
      <c r="AHB315" s="36" t="str">
        <f t="shared" si="977"/>
        <v/>
      </c>
      <c r="AHC315" s="39" t="str">
        <f t="shared" si="995"/>
        <v/>
      </c>
      <c r="AHD315" s="36" t="str">
        <f t="shared" si="996"/>
        <v/>
      </c>
      <c r="AHE315" s="36" t="str">
        <f t="shared" si="978"/>
        <v/>
      </c>
      <c r="AHF315" s="39" t="str">
        <f t="shared" si="997"/>
        <v/>
      </c>
      <c r="AHG315" s="36" t="str">
        <f t="shared" si="998"/>
        <v/>
      </c>
      <c r="AHH315" s="36" t="str">
        <f t="shared" si="979"/>
        <v/>
      </c>
      <c r="AHI315" s="39" t="str">
        <f t="shared" si="999"/>
        <v/>
      </c>
      <c r="AHJ315" s="36" t="str">
        <f t="shared" si="1000"/>
        <v/>
      </c>
      <c r="AHK315" s="36" t="str">
        <f t="shared" si="980"/>
        <v/>
      </c>
      <c r="AHL315" s="39" t="str">
        <f t="shared" si="1001"/>
        <v/>
      </c>
      <c r="AHM315" s="36" t="str">
        <f t="shared" si="1002"/>
        <v/>
      </c>
      <c r="AHN315" s="36" t="str">
        <f t="shared" si="981"/>
        <v/>
      </c>
      <c r="AHO315" s="39" t="str">
        <f t="shared" si="1003"/>
        <v/>
      </c>
    </row>
    <row r="316" spans="1:918" s="5" customFormat="1" outlineLevel="1" x14ac:dyDescent="0.25">
      <c r="A316" s="35">
        <f t="shared" si="1004"/>
        <v>11</v>
      </c>
      <c r="B316" s="48" t="s">
        <v>188</v>
      </c>
      <c r="C316" s="37"/>
      <c r="D316" s="35"/>
      <c r="E316" s="35"/>
      <c r="F316" s="35"/>
      <c r="G316" s="57"/>
      <c r="H316" s="57"/>
      <c r="I316" s="57"/>
      <c r="J316" s="57"/>
      <c r="K316" s="57"/>
      <c r="L316" s="57" t="s">
        <v>399</v>
      </c>
      <c r="M316" s="57" t="s">
        <v>399</v>
      </c>
      <c r="N316" s="57"/>
      <c r="O316" s="57"/>
      <c r="P316" s="57"/>
      <c r="Q316" s="57"/>
      <c r="R316" s="57"/>
      <c r="S316" s="57"/>
      <c r="T316" s="38"/>
      <c r="U316" s="38"/>
      <c r="V316" s="38"/>
      <c r="W316" s="37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7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7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7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7"/>
      <c r="CZ316" s="38"/>
      <c r="DA316" s="38"/>
      <c r="DB316" s="38"/>
      <c r="DC316" s="38"/>
      <c r="DD316" s="38"/>
      <c r="DE316" s="38"/>
      <c r="DF316" s="38"/>
      <c r="DG316" s="38"/>
      <c r="DH316" s="38"/>
      <c r="DI316" s="38"/>
      <c r="DJ316" s="38"/>
      <c r="DK316" s="38"/>
      <c r="DL316" s="38"/>
      <c r="DM316" s="38"/>
      <c r="DN316" s="38"/>
      <c r="DO316" s="38"/>
      <c r="DP316" s="38"/>
      <c r="DQ316" s="38"/>
      <c r="DR316" s="38"/>
      <c r="DS316" s="37"/>
      <c r="DT316" s="38"/>
      <c r="DU316" s="38"/>
      <c r="DV316" s="38"/>
      <c r="DW316" s="38"/>
      <c r="DX316" s="38"/>
      <c r="DY316" s="38"/>
      <c r="DZ316" s="38"/>
      <c r="EA316" s="38"/>
      <c r="EB316" s="38"/>
      <c r="EC316" s="38"/>
      <c r="ED316" s="38"/>
      <c r="EE316" s="38"/>
      <c r="EF316" s="38"/>
      <c r="EG316" s="38"/>
      <c r="EH316" s="38"/>
      <c r="EI316" s="38"/>
      <c r="EJ316" s="38"/>
      <c r="EK316" s="38"/>
      <c r="EL316" s="38"/>
      <c r="EM316" s="37"/>
      <c r="EN316" s="38"/>
      <c r="EO316" s="38"/>
      <c r="EP316" s="38"/>
      <c r="EQ316" s="38"/>
      <c r="ER316" s="38"/>
      <c r="ES316" s="38"/>
      <c r="ET316" s="38"/>
      <c r="EU316" s="38"/>
      <c r="EV316" s="38"/>
      <c r="EW316" s="38"/>
      <c r="EX316" s="38"/>
      <c r="EY316" s="38"/>
      <c r="EZ316" s="38"/>
      <c r="FA316" s="38"/>
      <c r="FB316" s="38"/>
      <c r="FC316" s="38"/>
      <c r="FD316" s="38"/>
      <c r="FE316" s="38"/>
      <c r="FF316" s="38"/>
      <c r="FG316" s="37"/>
      <c r="FH316" s="38"/>
      <c r="FI316" s="38"/>
      <c r="FJ316" s="38"/>
      <c r="FK316" s="38"/>
      <c r="FL316" s="38"/>
      <c r="FM316" s="38"/>
      <c r="FN316" s="38"/>
      <c r="FO316" s="38"/>
      <c r="FP316" s="38"/>
      <c r="FQ316" s="38"/>
      <c r="FR316" s="38"/>
      <c r="FS316" s="38"/>
      <c r="FT316" s="38"/>
      <c r="FU316" s="38"/>
      <c r="FV316" s="38"/>
      <c r="FW316" s="38"/>
      <c r="FX316" s="38"/>
      <c r="FY316" s="38"/>
      <c r="FZ316" s="38"/>
      <c r="GA316" s="37"/>
      <c r="GB316" s="38"/>
      <c r="GC316" s="38"/>
      <c r="GD316" s="38"/>
      <c r="GE316" s="38"/>
      <c r="GF316" s="38"/>
      <c r="GG316" s="38"/>
      <c r="GH316" s="38"/>
      <c r="GI316" s="38"/>
      <c r="GJ316" s="38"/>
      <c r="GK316" s="38"/>
      <c r="GL316" s="38"/>
      <c r="GM316" s="38"/>
      <c r="GN316" s="38"/>
      <c r="GO316" s="38"/>
      <c r="GP316" s="38"/>
      <c r="GQ316" s="38"/>
      <c r="GR316" s="38"/>
      <c r="GS316" s="38"/>
      <c r="GT316" s="38"/>
      <c r="GU316" s="37"/>
      <c r="GV316" s="38"/>
      <c r="GW316" s="38"/>
      <c r="GX316" s="38"/>
      <c r="GY316" s="38"/>
      <c r="GZ316" s="38"/>
      <c r="HA316" s="38"/>
      <c r="HB316" s="38"/>
      <c r="HC316" s="38"/>
      <c r="HD316" s="38"/>
      <c r="HE316" s="38"/>
      <c r="HF316" s="38"/>
      <c r="HG316" s="38"/>
      <c r="HH316" s="38"/>
      <c r="HI316" s="38"/>
      <c r="HJ316" s="38"/>
      <c r="HK316" s="38"/>
      <c r="HL316" s="38"/>
      <c r="HM316" s="38"/>
      <c r="HN316" s="38"/>
      <c r="HO316" s="37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37"/>
      <c r="IJ316" s="38"/>
      <c r="IK316" s="38"/>
      <c r="IL316" s="38"/>
      <c r="IM316" s="38"/>
      <c r="IN316" s="38"/>
      <c r="IO316" s="38"/>
      <c r="IP316" s="38"/>
      <c r="IQ316" s="38"/>
      <c r="IR316" s="38"/>
      <c r="IS316" s="38"/>
      <c r="IT316" s="38"/>
      <c r="IU316" s="38"/>
      <c r="IV316" s="38"/>
      <c r="IW316" s="38"/>
      <c r="IX316" s="38"/>
      <c r="IY316" s="38"/>
      <c r="IZ316" s="38"/>
      <c r="JA316" s="38"/>
      <c r="JB316" s="38"/>
      <c r="JC316" s="37"/>
      <c r="JD316" s="38"/>
      <c r="JE316" s="38"/>
      <c r="JF316" s="38"/>
      <c r="JG316" s="38"/>
      <c r="JH316" s="38"/>
      <c r="JI316" s="38"/>
      <c r="JJ316" s="38"/>
      <c r="JK316" s="38"/>
      <c r="JL316" s="38"/>
      <c r="JM316" s="38"/>
      <c r="JN316" s="38"/>
      <c r="JO316" s="38"/>
      <c r="JP316" s="38"/>
      <c r="JQ316" s="38"/>
      <c r="JR316" s="38"/>
      <c r="JS316" s="38"/>
      <c r="JT316" s="38"/>
      <c r="JU316" s="38"/>
      <c r="JV316" s="38"/>
      <c r="JW316" s="37"/>
      <c r="JX316" s="38"/>
      <c r="JY316" s="38"/>
      <c r="JZ316" s="38"/>
      <c r="KA316" s="38"/>
      <c r="KB316" s="38"/>
      <c r="KC316" s="38"/>
      <c r="KD316" s="38"/>
      <c r="KE316" s="38"/>
      <c r="KF316" s="38"/>
      <c r="KG316" s="38"/>
      <c r="KH316" s="38"/>
      <c r="KI316" s="38"/>
      <c r="KJ316" s="38"/>
      <c r="KK316" s="38"/>
      <c r="KL316" s="38"/>
      <c r="KM316" s="38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37"/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7"/>
      <c r="SJ316" s="38"/>
      <c r="SK316" s="38"/>
      <c r="SL316" s="38"/>
      <c r="SM316" s="38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7"/>
      <c r="TD316" s="38"/>
      <c r="TE316" s="38"/>
      <c r="TF316" s="38"/>
      <c r="TG316" s="38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7"/>
      <c r="TX316" s="38"/>
      <c r="TY316" s="38"/>
      <c r="TZ316" s="38"/>
      <c r="UA316" s="38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7"/>
      <c r="UR316" s="38"/>
      <c r="US316" s="38"/>
      <c r="UT316" s="38"/>
      <c r="UU316" s="38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7"/>
      <c r="VL316" s="38"/>
      <c r="VM316" s="38"/>
      <c r="VN316" s="38"/>
      <c r="VO316" s="38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7"/>
      <c r="WF316" s="38"/>
      <c r="WG316" s="38"/>
      <c r="WH316" s="38"/>
      <c r="WI316" s="38"/>
      <c r="WJ316" s="38"/>
      <c r="WK316" s="38"/>
      <c r="WL316" s="38"/>
      <c r="WM316" s="38"/>
      <c r="WN316" s="38"/>
      <c r="WO316" s="38"/>
      <c r="WP316" s="38"/>
      <c r="WQ316" s="38"/>
      <c r="WR316" s="38"/>
      <c r="WS316" s="38"/>
      <c r="WT316" s="38"/>
      <c r="WU316" s="38"/>
      <c r="WV316" s="38"/>
      <c r="WW316" s="38"/>
      <c r="WX316" s="38"/>
      <c r="WY316" s="37"/>
      <c r="WZ316" s="38"/>
      <c r="XA316" s="38"/>
      <c r="XB316" s="38"/>
      <c r="XC316" s="38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7"/>
      <c r="XT316" s="38"/>
      <c r="XU316" s="38"/>
      <c r="XV316" s="38"/>
      <c r="XW316" s="38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7"/>
      <c r="YN316" s="38"/>
      <c r="YO316" s="38"/>
      <c r="YP316" s="38"/>
      <c r="YQ316" s="38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7"/>
      <c r="ZH316" s="38"/>
      <c r="ZI316" s="38"/>
      <c r="ZJ316" s="38"/>
      <c r="ZK316" s="38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7"/>
      <c r="AAB316" s="38"/>
      <c r="AAC316" s="38"/>
      <c r="AAD316" s="38"/>
      <c r="AAE316" s="38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7"/>
      <c r="AAV316" s="38"/>
      <c r="AAW316" s="38"/>
      <c r="AAX316" s="38"/>
      <c r="AAY316" s="38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7"/>
      <c r="ABP316" s="38"/>
      <c r="ABQ316" s="38"/>
      <c r="ABR316" s="38"/>
      <c r="ABS316" s="38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7"/>
      <c r="ACJ316" s="38"/>
      <c r="ACK316" s="38"/>
      <c r="ACL316" s="38"/>
      <c r="ACM316" s="38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7"/>
      <c r="ADD316" s="38"/>
      <c r="ADE316" s="38"/>
      <c r="ADF316" s="38"/>
      <c r="ADG316" s="38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7"/>
      <c r="ADX316" s="38"/>
      <c r="ADY316" s="38"/>
      <c r="ADZ316" s="38"/>
      <c r="AEA316" s="38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7"/>
      <c r="AER316" s="38"/>
      <c r="AES316" s="38"/>
      <c r="AET316" s="38"/>
      <c r="AEU316" s="38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7"/>
      <c r="AFL316" s="38"/>
      <c r="AFM316" s="38"/>
      <c r="AFN316" s="38"/>
      <c r="AFO316" s="38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F316" s="35" t="str">
        <f t="shared" si="982"/>
        <v/>
      </c>
      <c r="AGG316" s="43" t="str">
        <f t="shared" si="983"/>
        <v/>
      </c>
      <c r="AGH316" s="35">
        <f t="shared" si="971"/>
        <v>2</v>
      </c>
      <c r="AGL316" s="36" t="str">
        <f t="shared" si="984"/>
        <v/>
      </c>
      <c r="AGM316" s="36" t="str">
        <f t="shared" si="972"/>
        <v/>
      </c>
      <c r="AGN316" s="39">
        <f t="shared" si="985"/>
        <v>2</v>
      </c>
      <c r="AGO316" s="36" t="str">
        <f t="shared" si="986"/>
        <v/>
      </c>
      <c r="AGP316" s="36" t="str">
        <f t="shared" si="973"/>
        <v/>
      </c>
      <c r="AGQ316" s="39" t="str">
        <f t="shared" si="987"/>
        <v/>
      </c>
      <c r="AGR316" s="36" t="str">
        <f t="shared" si="988"/>
        <v/>
      </c>
      <c r="AGS316" s="36" t="str">
        <f t="shared" si="974"/>
        <v/>
      </c>
      <c r="AGT316" s="39" t="str">
        <f t="shared" si="989"/>
        <v/>
      </c>
      <c r="AGU316" s="36" t="str">
        <f t="shared" si="990"/>
        <v/>
      </c>
      <c r="AGV316" s="36" t="str">
        <f t="shared" si="975"/>
        <v/>
      </c>
      <c r="AGW316" s="39" t="str">
        <f t="shared" si="991"/>
        <v/>
      </c>
      <c r="AGX316" s="36" t="str">
        <f t="shared" si="992"/>
        <v/>
      </c>
      <c r="AGY316" s="36" t="str">
        <f t="shared" si="976"/>
        <v/>
      </c>
      <c r="AGZ316" s="39" t="str">
        <f t="shared" si="993"/>
        <v/>
      </c>
      <c r="AHA316" s="36" t="str">
        <f t="shared" si="994"/>
        <v/>
      </c>
      <c r="AHB316" s="36" t="str">
        <f t="shared" si="977"/>
        <v/>
      </c>
      <c r="AHC316" s="39" t="str">
        <f t="shared" si="995"/>
        <v/>
      </c>
      <c r="AHD316" s="36" t="str">
        <f t="shared" si="996"/>
        <v/>
      </c>
      <c r="AHE316" s="36" t="str">
        <f t="shared" si="978"/>
        <v/>
      </c>
      <c r="AHF316" s="39" t="str">
        <f t="shared" si="997"/>
        <v/>
      </c>
      <c r="AHG316" s="36" t="str">
        <f t="shared" si="998"/>
        <v/>
      </c>
      <c r="AHH316" s="36" t="str">
        <f t="shared" si="979"/>
        <v/>
      </c>
      <c r="AHI316" s="39" t="str">
        <f t="shared" si="999"/>
        <v/>
      </c>
      <c r="AHJ316" s="36" t="str">
        <f t="shared" si="1000"/>
        <v/>
      </c>
      <c r="AHK316" s="36" t="str">
        <f t="shared" si="980"/>
        <v/>
      </c>
      <c r="AHL316" s="39" t="str">
        <f t="shared" si="1001"/>
        <v/>
      </c>
      <c r="AHM316" s="36" t="str">
        <f t="shared" si="1002"/>
        <v/>
      </c>
      <c r="AHN316" s="36" t="str">
        <f t="shared" si="981"/>
        <v/>
      </c>
      <c r="AHO316" s="39" t="str">
        <f t="shared" si="1003"/>
        <v/>
      </c>
    </row>
    <row r="317" spans="1:918" s="5" customFormat="1" outlineLevel="1" x14ac:dyDescent="0.25">
      <c r="A317" s="35">
        <f t="shared" si="1004"/>
        <v>12</v>
      </c>
      <c r="B317" s="48" t="s">
        <v>189</v>
      </c>
      <c r="C317" s="37"/>
      <c r="D317" s="35"/>
      <c r="E317" s="35"/>
      <c r="F317" s="35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38"/>
      <c r="U317" s="38"/>
      <c r="V317" s="38"/>
      <c r="W317" s="37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7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7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7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  <c r="CU317" s="38"/>
      <c r="CV317" s="38"/>
      <c r="CW317" s="38"/>
      <c r="CX317" s="38"/>
      <c r="CY317" s="37"/>
      <c r="CZ317" s="38"/>
      <c r="DA317" s="38"/>
      <c r="DB317" s="38"/>
      <c r="DC317" s="38"/>
      <c r="DD317" s="38"/>
      <c r="DE317" s="38"/>
      <c r="DF317" s="38"/>
      <c r="DG317" s="38"/>
      <c r="DH317" s="38"/>
      <c r="DI317" s="38"/>
      <c r="DJ317" s="38"/>
      <c r="DK317" s="38"/>
      <c r="DL317" s="38"/>
      <c r="DM317" s="38"/>
      <c r="DN317" s="38"/>
      <c r="DO317" s="38"/>
      <c r="DP317" s="38"/>
      <c r="DQ317" s="38"/>
      <c r="DR317" s="38"/>
      <c r="DS317" s="37"/>
      <c r="DT317" s="38"/>
      <c r="DU317" s="38"/>
      <c r="DV317" s="38"/>
      <c r="DW317" s="38"/>
      <c r="DX317" s="38"/>
      <c r="DY317" s="38"/>
      <c r="DZ317" s="38"/>
      <c r="EA317" s="38"/>
      <c r="EB317" s="38"/>
      <c r="EC317" s="38"/>
      <c r="ED317" s="38"/>
      <c r="EE317" s="38"/>
      <c r="EF317" s="38"/>
      <c r="EG317" s="38"/>
      <c r="EH317" s="38"/>
      <c r="EI317" s="38"/>
      <c r="EJ317" s="38"/>
      <c r="EK317" s="38"/>
      <c r="EL317" s="38"/>
      <c r="EM317" s="37"/>
      <c r="EN317" s="38"/>
      <c r="EO317" s="38"/>
      <c r="EP317" s="38"/>
      <c r="EQ317" s="38"/>
      <c r="ER317" s="38"/>
      <c r="ES317" s="38"/>
      <c r="ET317" s="38"/>
      <c r="EU317" s="38"/>
      <c r="EV317" s="38"/>
      <c r="EW317" s="38"/>
      <c r="EX317" s="38"/>
      <c r="EY317" s="38"/>
      <c r="EZ317" s="38"/>
      <c r="FA317" s="38"/>
      <c r="FB317" s="38"/>
      <c r="FC317" s="38"/>
      <c r="FD317" s="38"/>
      <c r="FE317" s="38"/>
      <c r="FF317" s="38"/>
      <c r="FG317" s="37"/>
      <c r="FH317" s="38"/>
      <c r="FI317" s="38"/>
      <c r="FJ317" s="38"/>
      <c r="FK317" s="38"/>
      <c r="FL317" s="38"/>
      <c r="FM317" s="38"/>
      <c r="FN317" s="38"/>
      <c r="FO317" s="38"/>
      <c r="FP317" s="38"/>
      <c r="FQ317" s="38"/>
      <c r="FR317" s="38"/>
      <c r="FS317" s="38"/>
      <c r="FT317" s="38"/>
      <c r="FU317" s="38"/>
      <c r="FV317" s="38"/>
      <c r="FW317" s="38"/>
      <c r="FX317" s="38"/>
      <c r="FY317" s="38"/>
      <c r="FZ317" s="38"/>
      <c r="GA317" s="37"/>
      <c r="GB317" s="38"/>
      <c r="GC317" s="38"/>
      <c r="GD317" s="38"/>
      <c r="GE317" s="38"/>
      <c r="GF317" s="38"/>
      <c r="GG317" s="38"/>
      <c r="GH317" s="38"/>
      <c r="GI317" s="38"/>
      <c r="GJ317" s="38"/>
      <c r="GK317" s="38"/>
      <c r="GL317" s="38"/>
      <c r="GM317" s="38"/>
      <c r="GN317" s="38"/>
      <c r="GO317" s="38"/>
      <c r="GP317" s="38"/>
      <c r="GQ317" s="38"/>
      <c r="GR317" s="38"/>
      <c r="GS317" s="38"/>
      <c r="GT317" s="38"/>
      <c r="GU317" s="37"/>
      <c r="GV317" s="38"/>
      <c r="GW317" s="38"/>
      <c r="GX317" s="38"/>
      <c r="GY317" s="38"/>
      <c r="GZ317" s="38"/>
      <c r="HA317" s="38"/>
      <c r="HB317" s="38"/>
      <c r="HC317" s="38"/>
      <c r="HD317" s="38"/>
      <c r="HE317" s="38"/>
      <c r="HF317" s="38"/>
      <c r="HG317" s="38"/>
      <c r="HH317" s="38"/>
      <c r="HI317" s="38"/>
      <c r="HJ317" s="38"/>
      <c r="HK317" s="38"/>
      <c r="HL317" s="38"/>
      <c r="HM317" s="38"/>
      <c r="HN317" s="38"/>
      <c r="HO317" s="37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37"/>
      <c r="IJ317" s="38"/>
      <c r="IK317" s="38"/>
      <c r="IL317" s="38"/>
      <c r="IM317" s="38"/>
      <c r="IN317" s="38"/>
      <c r="IO317" s="38"/>
      <c r="IP317" s="38"/>
      <c r="IQ317" s="38"/>
      <c r="IR317" s="38"/>
      <c r="IS317" s="38"/>
      <c r="IT317" s="38"/>
      <c r="IU317" s="38"/>
      <c r="IV317" s="38"/>
      <c r="IW317" s="38"/>
      <c r="IX317" s="38"/>
      <c r="IY317" s="38"/>
      <c r="IZ317" s="38"/>
      <c r="JA317" s="38"/>
      <c r="JB317" s="38"/>
      <c r="JC317" s="37"/>
      <c r="JD317" s="38"/>
      <c r="JE317" s="38"/>
      <c r="JF317" s="38"/>
      <c r="JG317" s="38"/>
      <c r="JH317" s="38"/>
      <c r="JI317" s="38"/>
      <c r="JJ317" s="38"/>
      <c r="JK317" s="38"/>
      <c r="JL317" s="38"/>
      <c r="JM317" s="38"/>
      <c r="JN317" s="38"/>
      <c r="JO317" s="38"/>
      <c r="JP317" s="38"/>
      <c r="JQ317" s="38"/>
      <c r="JR317" s="38"/>
      <c r="JS317" s="38"/>
      <c r="JT317" s="38"/>
      <c r="JU317" s="38"/>
      <c r="JV317" s="38"/>
      <c r="JW317" s="37"/>
      <c r="JX317" s="38"/>
      <c r="JY317" s="38"/>
      <c r="JZ317" s="38"/>
      <c r="KA317" s="38"/>
      <c r="KB317" s="38"/>
      <c r="KC317" s="38"/>
      <c r="KD317" s="38"/>
      <c r="KE317" s="38"/>
      <c r="KF317" s="38"/>
      <c r="KG317" s="38"/>
      <c r="KH317" s="38"/>
      <c r="KI317" s="38"/>
      <c r="KJ317" s="38"/>
      <c r="KK317" s="38"/>
      <c r="KL317" s="38"/>
      <c r="KM317" s="38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37"/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7"/>
      <c r="SJ317" s="38"/>
      <c r="SK317" s="38"/>
      <c r="SL317" s="38"/>
      <c r="SM317" s="38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7"/>
      <c r="TD317" s="38"/>
      <c r="TE317" s="38"/>
      <c r="TF317" s="38"/>
      <c r="TG317" s="38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7"/>
      <c r="TX317" s="38"/>
      <c r="TY317" s="38"/>
      <c r="TZ317" s="38"/>
      <c r="UA317" s="38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7"/>
      <c r="UR317" s="38"/>
      <c r="US317" s="38"/>
      <c r="UT317" s="38"/>
      <c r="UU317" s="38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7"/>
      <c r="VL317" s="38"/>
      <c r="VM317" s="38"/>
      <c r="VN317" s="38"/>
      <c r="VO317" s="38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7"/>
      <c r="WF317" s="38"/>
      <c r="WG317" s="38"/>
      <c r="WH317" s="38"/>
      <c r="WI317" s="38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7"/>
      <c r="WZ317" s="38"/>
      <c r="XA317" s="38"/>
      <c r="XB317" s="38"/>
      <c r="XC317" s="38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7"/>
      <c r="XT317" s="38"/>
      <c r="XU317" s="38"/>
      <c r="XV317" s="38"/>
      <c r="XW317" s="38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7"/>
      <c r="YN317" s="38"/>
      <c r="YO317" s="38"/>
      <c r="YP317" s="38"/>
      <c r="YQ317" s="38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7"/>
      <c r="ZH317" s="38"/>
      <c r="ZI317" s="38"/>
      <c r="ZJ317" s="38"/>
      <c r="ZK317" s="38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7"/>
      <c r="AAB317" s="38"/>
      <c r="AAC317" s="38"/>
      <c r="AAD317" s="38"/>
      <c r="AAE317" s="38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7"/>
      <c r="AAV317" s="38"/>
      <c r="AAW317" s="38"/>
      <c r="AAX317" s="38"/>
      <c r="AAY317" s="38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7"/>
      <c r="ABP317" s="38"/>
      <c r="ABQ317" s="38"/>
      <c r="ABR317" s="38"/>
      <c r="ABS317" s="38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7"/>
      <c r="ACJ317" s="38"/>
      <c r="ACK317" s="38"/>
      <c r="ACL317" s="38"/>
      <c r="ACM317" s="38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7"/>
      <c r="ADD317" s="38"/>
      <c r="ADE317" s="38"/>
      <c r="ADF317" s="38"/>
      <c r="ADG317" s="38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7"/>
      <c r="ADX317" s="38"/>
      <c r="ADY317" s="38"/>
      <c r="ADZ317" s="38"/>
      <c r="AEA317" s="38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7"/>
      <c r="AER317" s="38"/>
      <c r="AES317" s="38"/>
      <c r="AET317" s="38"/>
      <c r="AEU317" s="38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7"/>
      <c r="AFL317" s="38"/>
      <c r="AFM317" s="38"/>
      <c r="AFN317" s="38"/>
      <c r="AFO317" s="38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F317" s="35" t="str">
        <f t="shared" si="982"/>
        <v/>
      </c>
      <c r="AGG317" s="43" t="str">
        <f t="shared" si="983"/>
        <v/>
      </c>
      <c r="AGH317" s="35" t="str">
        <f t="shared" si="971"/>
        <v/>
      </c>
      <c r="AGL317" s="36" t="str">
        <f t="shared" si="984"/>
        <v/>
      </c>
      <c r="AGM317" s="36" t="str">
        <f t="shared" si="972"/>
        <v/>
      </c>
      <c r="AGN317" s="39" t="str">
        <f t="shared" si="985"/>
        <v/>
      </c>
      <c r="AGO317" s="36" t="str">
        <f t="shared" si="986"/>
        <v/>
      </c>
      <c r="AGP317" s="36" t="str">
        <f t="shared" si="973"/>
        <v/>
      </c>
      <c r="AGQ317" s="39" t="str">
        <f t="shared" si="987"/>
        <v/>
      </c>
      <c r="AGR317" s="36" t="str">
        <f t="shared" si="988"/>
        <v/>
      </c>
      <c r="AGS317" s="36" t="str">
        <f t="shared" si="974"/>
        <v/>
      </c>
      <c r="AGT317" s="39" t="str">
        <f t="shared" si="989"/>
        <v/>
      </c>
      <c r="AGU317" s="36" t="str">
        <f t="shared" si="990"/>
        <v/>
      </c>
      <c r="AGV317" s="36" t="str">
        <f t="shared" si="975"/>
        <v/>
      </c>
      <c r="AGW317" s="39" t="str">
        <f t="shared" si="991"/>
        <v/>
      </c>
      <c r="AGX317" s="36" t="str">
        <f t="shared" si="992"/>
        <v/>
      </c>
      <c r="AGY317" s="36" t="str">
        <f t="shared" si="976"/>
        <v/>
      </c>
      <c r="AGZ317" s="39" t="str">
        <f t="shared" si="993"/>
        <v/>
      </c>
      <c r="AHA317" s="36" t="str">
        <f t="shared" si="994"/>
        <v/>
      </c>
      <c r="AHB317" s="36" t="str">
        <f t="shared" si="977"/>
        <v/>
      </c>
      <c r="AHC317" s="39" t="str">
        <f t="shared" si="995"/>
        <v/>
      </c>
      <c r="AHD317" s="36" t="str">
        <f t="shared" si="996"/>
        <v/>
      </c>
      <c r="AHE317" s="36" t="str">
        <f t="shared" si="978"/>
        <v/>
      </c>
      <c r="AHF317" s="39" t="str">
        <f t="shared" si="997"/>
        <v/>
      </c>
      <c r="AHG317" s="36" t="str">
        <f t="shared" si="998"/>
        <v/>
      </c>
      <c r="AHH317" s="36" t="str">
        <f t="shared" si="979"/>
        <v/>
      </c>
      <c r="AHI317" s="39" t="str">
        <f t="shared" si="999"/>
        <v/>
      </c>
      <c r="AHJ317" s="36" t="str">
        <f t="shared" si="1000"/>
        <v/>
      </c>
      <c r="AHK317" s="36" t="str">
        <f t="shared" si="980"/>
        <v/>
      </c>
      <c r="AHL317" s="39" t="str">
        <f t="shared" si="1001"/>
        <v/>
      </c>
      <c r="AHM317" s="36" t="str">
        <f t="shared" si="1002"/>
        <v/>
      </c>
      <c r="AHN317" s="36" t="str">
        <f t="shared" si="981"/>
        <v/>
      </c>
      <c r="AHO317" s="39" t="str">
        <f t="shared" si="1003"/>
        <v/>
      </c>
    </row>
    <row r="318" spans="1:918" s="5" customFormat="1" outlineLevel="1" x14ac:dyDescent="0.25">
      <c r="A318" s="35">
        <f t="shared" si="1004"/>
        <v>13</v>
      </c>
      <c r="B318" s="48" t="s">
        <v>190</v>
      </c>
      <c r="C318" s="37"/>
      <c r="D318" s="35"/>
      <c r="E318" s="35"/>
      <c r="F318" s="35"/>
      <c r="G318" s="57"/>
      <c r="H318" s="57"/>
      <c r="I318" s="57"/>
      <c r="J318" s="57"/>
      <c r="K318" s="57" t="s">
        <v>399</v>
      </c>
      <c r="L318" s="57"/>
      <c r="M318" s="57"/>
      <c r="N318" s="57"/>
      <c r="O318" s="57"/>
      <c r="P318" s="57"/>
      <c r="Q318" s="57"/>
      <c r="R318" s="57"/>
      <c r="S318" s="57"/>
      <c r="T318" s="38"/>
      <c r="U318" s="38"/>
      <c r="V318" s="38"/>
      <c r="W318" s="37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7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7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7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37"/>
      <c r="CZ318" s="38"/>
      <c r="DA318" s="38"/>
      <c r="DB318" s="38"/>
      <c r="DC318" s="38"/>
      <c r="DD318" s="38"/>
      <c r="DE318" s="38"/>
      <c r="DF318" s="38"/>
      <c r="DG318" s="38"/>
      <c r="DH318" s="38"/>
      <c r="DI318" s="38"/>
      <c r="DJ318" s="38"/>
      <c r="DK318" s="38"/>
      <c r="DL318" s="38"/>
      <c r="DM318" s="38"/>
      <c r="DN318" s="38"/>
      <c r="DO318" s="38"/>
      <c r="DP318" s="38"/>
      <c r="DQ318" s="38"/>
      <c r="DR318" s="38"/>
      <c r="DS318" s="37"/>
      <c r="DT318" s="38"/>
      <c r="DU318" s="38"/>
      <c r="DV318" s="38"/>
      <c r="DW318" s="38"/>
      <c r="DX318" s="38"/>
      <c r="DY318" s="38"/>
      <c r="DZ318" s="38"/>
      <c r="EA318" s="38"/>
      <c r="EB318" s="38"/>
      <c r="EC318" s="38"/>
      <c r="ED318" s="38"/>
      <c r="EE318" s="38"/>
      <c r="EF318" s="38"/>
      <c r="EG318" s="38"/>
      <c r="EH318" s="38"/>
      <c r="EI318" s="38"/>
      <c r="EJ318" s="38"/>
      <c r="EK318" s="38"/>
      <c r="EL318" s="38"/>
      <c r="EM318" s="37"/>
      <c r="EN318" s="38"/>
      <c r="EO318" s="38"/>
      <c r="EP318" s="38"/>
      <c r="EQ318" s="38"/>
      <c r="ER318" s="38"/>
      <c r="ES318" s="38"/>
      <c r="ET318" s="38"/>
      <c r="EU318" s="38"/>
      <c r="EV318" s="38"/>
      <c r="EW318" s="38"/>
      <c r="EX318" s="38"/>
      <c r="EY318" s="38"/>
      <c r="EZ318" s="38"/>
      <c r="FA318" s="38"/>
      <c r="FB318" s="38"/>
      <c r="FC318" s="38"/>
      <c r="FD318" s="38"/>
      <c r="FE318" s="38"/>
      <c r="FF318" s="38"/>
      <c r="FG318" s="37"/>
      <c r="FH318" s="38"/>
      <c r="FI318" s="38"/>
      <c r="FJ318" s="38"/>
      <c r="FK318" s="38"/>
      <c r="FL318" s="38"/>
      <c r="FM318" s="38"/>
      <c r="FN318" s="38"/>
      <c r="FO318" s="38"/>
      <c r="FP318" s="38"/>
      <c r="FQ318" s="38"/>
      <c r="FR318" s="38"/>
      <c r="FS318" s="38"/>
      <c r="FT318" s="38"/>
      <c r="FU318" s="38"/>
      <c r="FV318" s="38"/>
      <c r="FW318" s="38"/>
      <c r="FX318" s="38"/>
      <c r="FY318" s="38"/>
      <c r="FZ318" s="38"/>
      <c r="GA318" s="37"/>
      <c r="GB318" s="38"/>
      <c r="GC318" s="38"/>
      <c r="GD318" s="38"/>
      <c r="GE318" s="38"/>
      <c r="GF318" s="38"/>
      <c r="GG318" s="38"/>
      <c r="GH318" s="38"/>
      <c r="GI318" s="38"/>
      <c r="GJ318" s="38"/>
      <c r="GK318" s="38"/>
      <c r="GL318" s="38"/>
      <c r="GM318" s="38"/>
      <c r="GN318" s="38"/>
      <c r="GO318" s="38"/>
      <c r="GP318" s="38"/>
      <c r="GQ318" s="38"/>
      <c r="GR318" s="38"/>
      <c r="GS318" s="38"/>
      <c r="GT318" s="38"/>
      <c r="GU318" s="37"/>
      <c r="GV318" s="38"/>
      <c r="GW318" s="38"/>
      <c r="GX318" s="38"/>
      <c r="GY318" s="38"/>
      <c r="GZ318" s="38"/>
      <c r="HA318" s="38"/>
      <c r="HB318" s="38"/>
      <c r="HC318" s="38"/>
      <c r="HD318" s="38"/>
      <c r="HE318" s="38"/>
      <c r="HF318" s="38"/>
      <c r="HG318" s="38"/>
      <c r="HH318" s="38"/>
      <c r="HI318" s="38"/>
      <c r="HJ318" s="38"/>
      <c r="HK318" s="38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7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  <c r="IW318" s="38"/>
      <c r="IX318" s="38"/>
      <c r="IY318" s="38"/>
      <c r="IZ318" s="38"/>
      <c r="JA318" s="38"/>
      <c r="JB318" s="38"/>
      <c r="JC318" s="37"/>
      <c r="JD318" s="38"/>
      <c r="JE318" s="38"/>
      <c r="JF318" s="38"/>
      <c r="JG318" s="38"/>
      <c r="JH318" s="38"/>
      <c r="JI318" s="38"/>
      <c r="JJ318" s="38"/>
      <c r="JK318" s="38"/>
      <c r="JL318" s="38"/>
      <c r="JM318" s="38"/>
      <c r="JN318" s="38"/>
      <c r="JO318" s="38"/>
      <c r="JP318" s="38"/>
      <c r="JQ318" s="38"/>
      <c r="JR318" s="38"/>
      <c r="JS318" s="38"/>
      <c r="JT318" s="38"/>
      <c r="JU318" s="38"/>
      <c r="JV318" s="38"/>
      <c r="JW318" s="37"/>
      <c r="JX318" s="38"/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7"/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7"/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37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7"/>
      <c r="SJ318" s="38"/>
      <c r="SK318" s="38"/>
      <c r="SL318" s="38"/>
      <c r="SM318" s="38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7"/>
      <c r="TD318" s="38"/>
      <c r="TE318" s="38"/>
      <c r="TF318" s="38"/>
      <c r="TG318" s="38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7"/>
      <c r="TX318" s="38"/>
      <c r="TY318" s="38"/>
      <c r="TZ318" s="38"/>
      <c r="UA318" s="38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7"/>
      <c r="UR318" s="38"/>
      <c r="US318" s="38"/>
      <c r="UT318" s="38"/>
      <c r="UU318" s="38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7"/>
      <c r="VL318" s="38"/>
      <c r="VM318" s="38"/>
      <c r="VN318" s="38"/>
      <c r="VO318" s="38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7"/>
      <c r="WF318" s="38"/>
      <c r="WG318" s="38"/>
      <c r="WH318" s="38"/>
      <c r="WI318" s="38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7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7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7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7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7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7"/>
      <c r="AAV318" s="38"/>
      <c r="AAW318" s="38"/>
      <c r="AAX318" s="38"/>
      <c r="AAY318" s="38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7"/>
      <c r="ABP318" s="38"/>
      <c r="ABQ318" s="38"/>
      <c r="ABR318" s="38"/>
      <c r="ABS318" s="38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7"/>
      <c r="ACJ318" s="38"/>
      <c r="ACK318" s="38"/>
      <c r="ACL318" s="38"/>
      <c r="ACM318" s="38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7"/>
      <c r="ADD318" s="38"/>
      <c r="ADE318" s="38"/>
      <c r="ADF318" s="38"/>
      <c r="ADG318" s="38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7"/>
      <c r="ADX318" s="38"/>
      <c r="ADY318" s="38"/>
      <c r="ADZ318" s="38"/>
      <c r="AEA318" s="38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7"/>
      <c r="AER318" s="38"/>
      <c r="AES318" s="38"/>
      <c r="AET318" s="38"/>
      <c r="AEU318" s="38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7"/>
      <c r="AFL318" s="38"/>
      <c r="AFM318" s="38"/>
      <c r="AFN318" s="38"/>
      <c r="AFO318" s="38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F318" s="35" t="str">
        <f t="shared" si="982"/>
        <v/>
      </c>
      <c r="AGG318" s="43" t="str">
        <f t="shared" si="983"/>
        <v/>
      </c>
      <c r="AGH318" s="35">
        <f t="shared" si="971"/>
        <v>1</v>
      </c>
      <c r="AGL318" s="36" t="str">
        <f t="shared" si="984"/>
        <v/>
      </c>
      <c r="AGM318" s="36" t="str">
        <f t="shared" si="972"/>
        <v/>
      </c>
      <c r="AGN318" s="39">
        <f t="shared" si="985"/>
        <v>1</v>
      </c>
      <c r="AGO318" s="36" t="str">
        <f t="shared" si="986"/>
        <v/>
      </c>
      <c r="AGP318" s="36" t="str">
        <f t="shared" si="973"/>
        <v/>
      </c>
      <c r="AGQ318" s="39" t="str">
        <f t="shared" si="987"/>
        <v/>
      </c>
      <c r="AGR318" s="36" t="str">
        <f t="shared" si="988"/>
        <v/>
      </c>
      <c r="AGS318" s="36" t="str">
        <f t="shared" si="974"/>
        <v/>
      </c>
      <c r="AGT318" s="39" t="str">
        <f t="shared" si="989"/>
        <v/>
      </c>
      <c r="AGU318" s="36" t="str">
        <f t="shared" si="990"/>
        <v/>
      </c>
      <c r="AGV318" s="36" t="str">
        <f t="shared" si="975"/>
        <v/>
      </c>
      <c r="AGW318" s="39" t="str">
        <f t="shared" si="991"/>
        <v/>
      </c>
      <c r="AGX318" s="36" t="str">
        <f t="shared" si="992"/>
        <v/>
      </c>
      <c r="AGY318" s="36" t="str">
        <f t="shared" si="976"/>
        <v/>
      </c>
      <c r="AGZ318" s="39" t="str">
        <f t="shared" si="993"/>
        <v/>
      </c>
      <c r="AHA318" s="36" t="str">
        <f t="shared" si="994"/>
        <v/>
      </c>
      <c r="AHB318" s="36" t="str">
        <f t="shared" si="977"/>
        <v/>
      </c>
      <c r="AHC318" s="39" t="str">
        <f t="shared" si="995"/>
        <v/>
      </c>
      <c r="AHD318" s="36" t="str">
        <f t="shared" si="996"/>
        <v/>
      </c>
      <c r="AHE318" s="36" t="str">
        <f t="shared" si="978"/>
        <v/>
      </c>
      <c r="AHF318" s="39" t="str">
        <f t="shared" si="997"/>
        <v/>
      </c>
      <c r="AHG318" s="36" t="str">
        <f t="shared" si="998"/>
        <v/>
      </c>
      <c r="AHH318" s="36" t="str">
        <f t="shared" si="979"/>
        <v/>
      </c>
      <c r="AHI318" s="39" t="str">
        <f t="shared" si="999"/>
        <v/>
      </c>
      <c r="AHJ318" s="36" t="str">
        <f t="shared" si="1000"/>
        <v/>
      </c>
      <c r="AHK318" s="36" t="str">
        <f t="shared" si="980"/>
        <v/>
      </c>
      <c r="AHL318" s="39" t="str">
        <f t="shared" si="1001"/>
        <v/>
      </c>
      <c r="AHM318" s="36" t="str">
        <f t="shared" si="1002"/>
        <v/>
      </c>
      <c r="AHN318" s="36" t="str">
        <f t="shared" si="981"/>
        <v/>
      </c>
      <c r="AHO318" s="39" t="str">
        <f t="shared" si="1003"/>
        <v/>
      </c>
    </row>
    <row r="319" spans="1:918" s="5" customFormat="1" outlineLevel="1" x14ac:dyDescent="0.25">
      <c r="A319" s="35">
        <f t="shared" si="1004"/>
        <v>14</v>
      </c>
      <c r="B319" s="47" t="s">
        <v>167</v>
      </c>
      <c r="C319" s="37"/>
      <c r="D319" s="35"/>
      <c r="E319" s="35"/>
      <c r="F319" s="35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38"/>
      <c r="U319" s="38"/>
      <c r="V319" s="38"/>
      <c r="W319" s="37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7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7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7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7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7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  <c r="ED319" s="38"/>
      <c r="EE319" s="38"/>
      <c r="EF319" s="38"/>
      <c r="EG319" s="38"/>
      <c r="EH319" s="38"/>
      <c r="EI319" s="38"/>
      <c r="EJ319" s="38"/>
      <c r="EK319" s="38"/>
      <c r="EL319" s="38"/>
      <c r="EM319" s="37"/>
      <c r="EN319" s="38"/>
      <c r="EO319" s="38"/>
      <c r="EP319" s="38"/>
      <c r="EQ319" s="38"/>
      <c r="ER319" s="38"/>
      <c r="ES319" s="38"/>
      <c r="ET319" s="38"/>
      <c r="EU319" s="38"/>
      <c r="EV319" s="38"/>
      <c r="EW319" s="38"/>
      <c r="EX319" s="38"/>
      <c r="EY319" s="38"/>
      <c r="EZ319" s="38"/>
      <c r="FA319" s="38"/>
      <c r="FB319" s="38"/>
      <c r="FC319" s="38"/>
      <c r="FD319" s="38"/>
      <c r="FE319" s="38"/>
      <c r="FF319" s="38"/>
      <c r="FG319" s="37"/>
      <c r="FH319" s="38"/>
      <c r="FI319" s="38"/>
      <c r="FJ319" s="38"/>
      <c r="FK319" s="38"/>
      <c r="FL319" s="38"/>
      <c r="FM319" s="38"/>
      <c r="FN319" s="38"/>
      <c r="FO319" s="38"/>
      <c r="FP319" s="38"/>
      <c r="FQ319" s="38"/>
      <c r="FR319" s="38"/>
      <c r="FS319" s="38"/>
      <c r="FT319" s="38"/>
      <c r="FU319" s="38"/>
      <c r="FV319" s="38"/>
      <c r="FW319" s="38"/>
      <c r="FX319" s="38"/>
      <c r="FY319" s="38"/>
      <c r="FZ319" s="38"/>
      <c r="GA319" s="37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37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37"/>
      <c r="JD319" s="38"/>
      <c r="JE319" s="38"/>
      <c r="JF319" s="38"/>
      <c r="JG319" s="38"/>
      <c r="JH319" s="38"/>
      <c r="JI319" s="38"/>
      <c r="JJ319" s="38"/>
      <c r="JK319" s="38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7"/>
      <c r="SJ319" s="38"/>
      <c r="SK319" s="38"/>
      <c r="SL319" s="38"/>
      <c r="SM319" s="38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7"/>
      <c r="TD319" s="38"/>
      <c r="TE319" s="38"/>
      <c r="TF319" s="38"/>
      <c r="TG319" s="38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7"/>
      <c r="TX319" s="38"/>
      <c r="TY319" s="38"/>
      <c r="TZ319" s="38"/>
      <c r="UA319" s="38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7"/>
      <c r="UR319" s="38"/>
      <c r="US319" s="38"/>
      <c r="UT319" s="38"/>
      <c r="UU319" s="38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7"/>
      <c r="VL319" s="38"/>
      <c r="VM319" s="38"/>
      <c r="VN319" s="38"/>
      <c r="VO319" s="38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7"/>
      <c r="WF319" s="38"/>
      <c r="WG319" s="38"/>
      <c r="WH319" s="38"/>
      <c r="WI319" s="38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7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7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7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7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7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7"/>
      <c r="AAV319" s="38"/>
      <c r="AAW319" s="38"/>
      <c r="AAX319" s="38"/>
      <c r="AAY319" s="38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7"/>
      <c r="ABP319" s="38"/>
      <c r="ABQ319" s="38"/>
      <c r="ABR319" s="38"/>
      <c r="ABS319" s="38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7"/>
      <c r="ACJ319" s="38"/>
      <c r="ACK319" s="38"/>
      <c r="ACL319" s="38"/>
      <c r="ACM319" s="38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7"/>
      <c r="ADD319" s="38"/>
      <c r="ADE319" s="38"/>
      <c r="ADF319" s="38"/>
      <c r="ADG319" s="38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7"/>
      <c r="ADX319" s="38"/>
      <c r="ADY319" s="38"/>
      <c r="ADZ319" s="38"/>
      <c r="AEA319" s="38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7"/>
      <c r="AER319" s="38"/>
      <c r="AES319" s="38"/>
      <c r="AET319" s="38"/>
      <c r="AEU319" s="38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7"/>
      <c r="AFL319" s="38"/>
      <c r="AFM319" s="38"/>
      <c r="AFN319" s="38"/>
      <c r="AFO319" s="38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F319" s="35" t="str">
        <f t="shared" si="982"/>
        <v/>
      </c>
      <c r="AGG319" s="43" t="str">
        <f t="shared" si="983"/>
        <v/>
      </c>
      <c r="AGH319" s="35" t="str">
        <f t="shared" si="971"/>
        <v/>
      </c>
      <c r="AGL319" s="36" t="str">
        <f t="shared" si="984"/>
        <v/>
      </c>
      <c r="AGM319" s="36" t="str">
        <f t="shared" si="972"/>
        <v/>
      </c>
      <c r="AGN319" s="39" t="str">
        <f t="shared" si="985"/>
        <v/>
      </c>
      <c r="AGO319" s="36" t="str">
        <f t="shared" si="986"/>
        <v/>
      </c>
      <c r="AGP319" s="36" t="str">
        <f t="shared" si="973"/>
        <v/>
      </c>
      <c r="AGQ319" s="39" t="str">
        <f t="shared" si="987"/>
        <v/>
      </c>
      <c r="AGR319" s="36" t="str">
        <f t="shared" si="988"/>
        <v/>
      </c>
      <c r="AGS319" s="36" t="str">
        <f t="shared" si="974"/>
        <v/>
      </c>
      <c r="AGT319" s="39" t="str">
        <f t="shared" si="989"/>
        <v/>
      </c>
      <c r="AGU319" s="36" t="str">
        <f t="shared" si="990"/>
        <v/>
      </c>
      <c r="AGV319" s="36" t="str">
        <f t="shared" si="975"/>
        <v/>
      </c>
      <c r="AGW319" s="39" t="str">
        <f t="shared" si="991"/>
        <v/>
      </c>
      <c r="AGX319" s="36" t="str">
        <f t="shared" si="992"/>
        <v/>
      </c>
      <c r="AGY319" s="36" t="str">
        <f t="shared" si="976"/>
        <v/>
      </c>
      <c r="AGZ319" s="39" t="str">
        <f t="shared" si="993"/>
        <v/>
      </c>
      <c r="AHA319" s="36" t="str">
        <f t="shared" si="994"/>
        <v/>
      </c>
      <c r="AHB319" s="36" t="str">
        <f t="shared" si="977"/>
        <v/>
      </c>
      <c r="AHC319" s="39" t="str">
        <f t="shared" si="995"/>
        <v/>
      </c>
      <c r="AHD319" s="36" t="str">
        <f t="shared" si="996"/>
        <v/>
      </c>
      <c r="AHE319" s="36" t="str">
        <f t="shared" si="978"/>
        <v/>
      </c>
      <c r="AHF319" s="39" t="str">
        <f t="shared" si="997"/>
        <v/>
      </c>
      <c r="AHG319" s="36" t="str">
        <f t="shared" si="998"/>
        <v/>
      </c>
      <c r="AHH319" s="36" t="str">
        <f t="shared" si="979"/>
        <v/>
      </c>
      <c r="AHI319" s="39" t="str">
        <f t="shared" si="999"/>
        <v/>
      </c>
      <c r="AHJ319" s="36" t="str">
        <f t="shared" si="1000"/>
        <v/>
      </c>
      <c r="AHK319" s="36" t="str">
        <f t="shared" si="980"/>
        <v/>
      </c>
      <c r="AHL319" s="39" t="str">
        <f t="shared" si="1001"/>
        <v/>
      </c>
      <c r="AHM319" s="36" t="str">
        <f t="shared" si="1002"/>
        <v/>
      </c>
      <c r="AHN319" s="36" t="str">
        <f t="shared" si="981"/>
        <v/>
      </c>
      <c r="AHO319" s="39" t="str">
        <f t="shared" si="1003"/>
        <v/>
      </c>
    </row>
    <row r="320" spans="1:918" s="5" customFormat="1" outlineLevel="1" x14ac:dyDescent="0.25">
      <c r="A320" s="35">
        <f t="shared" si="1004"/>
        <v>15</v>
      </c>
      <c r="B320" s="46" t="s">
        <v>191</v>
      </c>
      <c r="C320" s="37"/>
      <c r="D320" s="35"/>
      <c r="E320" s="35"/>
      <c r="F320" s="35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 t="s">
        <v>399</v>
      </c>
      <c r="T320" s="38"/>
      <c r="U320" s="38"/>
      <c r="V320" s="38"/>
      <c r="W320" s="37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7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7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7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7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7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37"/>
      <c r="EN320" s="38"/>
      <c r="EO320" s="38"/>
      <c r="EP320" s="38"/>
      <c r="EQ320" s="38"/>
      <c r="ER320" s="38"/>
      <c r="ES320" s="38"/>
      <c r="ET320" s="38"/>
      <c r="EU320" s="38"/>
      <c r="EV320" s="38"/>
      <c r="EW320" s="38"/>
      <c r="EX320" s="38"/>
      <c r="EY320" s="38"/>
      <c r="EZ320" s="38"/>
      <c r="FA320" s="38"/>
      <c r="FB320" s="38"/>
      <c r="FC320" s="38"/>
      <c r="FD320" s="38"/>
      <c r="FE320" s="38"/>
      <c r="FF320" s="38"/>
      <c r="FG320" s="37"/>
      <c r="FH320" s="38"/>
      <c r="FI320" s="38"/>
      <c r="FJ320" s="38"/>
      <c r="FK320" s="38"/>
      <c r="FL320" s="38"/>
      <c r="FM320" s="38"/>
      <c r="FN320" s="38"/>
      <c r="FO320" s="38"/>
      <c r="FP320" s="38"/>
      <c r="FQ320" s="38"/>
      <c r="FR320" s="38"/>
      <c r="FS320" s="38"/>
      <c r="FT320" s="38"/>
      <c r="FU320" s="38"/>
      <c r="FV320" s="38"/>
      <c r="FW320" s="38"/>
      <c r="FX320" s="38"/>
      <c r="FY320" s="38"/>
      <c r="FZ320" s="38"/>
      <c r="GA320" s="37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7"/>
      <c r="SJ320" s="38"/>
      <c r="SK320" s="38"/>
      <c r="SL320" s="38"/>
      <c r="SM320" s="38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7"/>
      <c r="TD320" s="38"/>
      <c r="TE320" s="38"/>
      <c r="TF320" s="38"/>
      <c r="TG320" s="38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7"/>
      <c r="TX320" s="38"/>
      <c r="TY320" s="38"/>
      <c r="TZ320" s="38"/>
      <c r="UA320" s="38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7"/>
      <c r="UR320" s="38"/>
      <c r="US320" s="38"/>
      <c r="UT320" s="38"/>
      <c r="UU320" s="38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7"/>
      <c r="VL320" s="38"/>
      <c r="VM320" s="38"/>
      <c r="VN320" s="38"/>
      <c r="VO320" s="38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7"/>
      <c r="WF320" s="38"/>
      <c r="WG320" s="38"/>
      <c r="WH320" s="38"/>
      <c r="WI320" s="38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7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7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7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7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7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7"/>
      <c r="AAV320" s="38"/>
      <c r="AAW320" s="38"/>
      <c r="AAX320" s="38"/>
      <c r="AAY320" s="38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7"/>
      <c r="ABP320" s="38"/>
      <c r="ABQ320" s="38"/>
      <c r="ABR320" s="38"/>
      <c r="ABS320" s="38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7"/>
      <c r="ACJ320" s="38"/>
      <c r="ACK320" s="38"/>
      <c r="ACL320" s="38"/>
      <c r="ACM320" s="38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7"/>
      <c r="ADD320" s="38"/>
      <c r="ADE320" s="38"/>
      <c r="ADF320" s="38"/>
      <c r="ADG320" s="38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7"/>
      <c r="ADX320" s="38"/>
      <c r="ADY320" s="38"/>
      <c r="ADZ320" s="38"/>
      <c r="AEA320" s="38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7"/>
      <c r="AER320" s="38"/>
      <c r="AES320" s="38"/>
      <c r="AET320" s="38"/>
      <c r="AEU320" s="38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7"/>
      <c r="AFL320" s="38"/>
      <c r="AFM320" s="38"/>
      <c r="AFN320" s="38"/>
      <c r="AFO320" s="38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F320" s="35" t="str">
        <f t="shared" si="982"/>
        <v/>
      </c>
      <c r="AGG320" s="43" t="str">
        <f t="shared" si="983"/>
        <v/>
      </c>
      <c r="AGH320" s="35">
        <f t="shared" si="971"/>
        <v>1</v>
      </c>
      <c r="AGL320" s="36" t="str">
        <f t="shared" si="984"/>
        <v/>
      </c>
      <c r="AGM320" s="36" t="str">
        <f t="shared" si="972"/>
        <v/>
      </c>
      <c r="AGN320" s="39">
        <f t="shared" si="985"/>
        <v>1</v>
      </c>
      <c r="AGO320" s="36" t="str">
        <f t="shared" si="986"/>
        <v/>
      </c>
      <c r="AGP320" s="36" t="str">
        <f t="shared" si="973"/>
        <v/>
      </c>
      <c r="AGQ320" s="39" t="str">
        <f t="shared" si="987"/>
        <v/>
      </c>
      <c r="AGR320" s="36" t="str">
        <f t="shared" si="988"/>
        <v/>
      </c>
      <c r="AGS320" s="36" t="str">
        <f t="shared" si="974"/>
        <v/>
      </c>
      <c r="AGT320" s="39" t="str">
        <f t="shared" si="989"/>
        <v/>
      </c>
      <c r="AGU320" s="36" t="str">
        <f t="shared" si="990"/>
        <v/>
      </c>
      <c r="AGV320" s="36" t="str">
        <f t="shared" si="975"/>
        <v/>
      </c>
      <c r="AGW320" s="39" t="str">
        <f t="shared" si="991"/>
        <v/>
      </c>
      <c r="AGX320" s="36" t="str">
        <f t="shared" si="992"/>
        <v/>
      </c>
      <c r="AGY320" s="36" t="str">
        <f t="shared" si="976"/>
        <v/>
      </c>
      <c r="AGZ320" s="39" t="str">
        <f t="shared" si="993"/>
        <v/>
      </c>
      <c r="AHA320" s="36" t="str">
        <f t="shared" si="994"/>
        <v/>
      </c>
      <c r="AHB320" s="36" t="str">
        <f t="shared" si="977"/>
        <v/>
      </c>
      <c r="AHC320" s="39" t="str">
        <f t="shared" si="995"/>
        <v/>
      </c>
      <c r="AHD320" s="36" t="str">
        <f t="shared" si="996"/>
        <v/>
      </c>
      <c r="AHE320" s="36" t="str">
        <f t="shared" si="978"/>
        <v/>
      </c>
      <c r="AHF320" s="39" t="str">
        <f t="shared" si="997"/>
        <v/>
      </c>
      <c r="AHG320" s="36" t="str">
        <f t="shared" si="998"/>
        <v/>
      </c>
      <c r="AHH320" s="36" t="str">
        <f t="shared" si="979"/>
        <v/>
      </c>
      <c r="AHI320" s="39" t="str">
        <f t="shared" si="999"/>
        <v/>
      </c>
      <c r="AHJ320" s="36" t="str">
        <f t="shared" si="1000"/>
        <v/>
      </c>
      <c r="AHK320" s="36" t="str">
        <f t="shared" si="980"/>
        <v/>
      </c>
      <c r="AHL320" s="39" t="str">
        <f t="shared" si="1001"/>
        <v/>
      </c>
      <c r="AHM320" s="36" t="str">
        <f t="shared" si="1002"/>
        <v/>
      </c>
      <c r="AHN320" s="36" t="str">
        <f t="shared" si="981"/>
        <v/>
      </c>
      <c r="AHO320" s="39" t="str">
        <f t="shared" si="1003"/>
        <v/>
      </c>
    </row>
    <row r="321" spans="1:918" s="5" customFormat="1" outlineLevel="1" x14ac:dyDescent="0.25">
      <c r="A321" s="35">
        <f t="shared" si="1004"/>
        <v>16</v>
      </c>
      <c r="B321" s="46" t="s">
        <v>192</v>
      </c>
      <c r="C321" s="37"/>
      <c r="D321" s="35"/>
      <c r="E321" s="35"/>
      <c r="F321" s="35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38"/>
      <c r="U321" s="38"/>
      <c r="V321" s="38"/>
      <c r="W321" s="37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7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7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7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7"/>
      <c r="CZ321" s="38"/>
      <c r="DA321" s="38"/>
      <c r="DB321" s="38"/>
      <c r="DC321" s="38"/>
      <c r="DD321" s="38"/>
      <c r="DE321" s="38"/>
      <c r="DF321" s="38"/>
      <c r="DG321" s="38"/>
      <c r="DH321" s="38"/>
      <c r="DI321" s="38"/>
      <c r="DJ321" s="38"/>
      <c r="DK321" s="38"/>
      <c r="DL321" s="38"/>
      <c r="DM321" s="38"/>
      <c r="DN321" s="38"/>
      <c r="DO321" s="38"/>
      <c r="DP321" s="38"/>
      <c r="DQ321" s="38"/>
      <c r="DR321" s="38"/>
      <c r="DS321" s="37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  <c r="ED321" s="38"/>
      <c r="EE321" s="38"/>
      <c r="EF321" s="38"/>
      <c r="EG321" s="38"/>
      <c r="EH321" s="38"/>
      <c r="EI321" s="38"/>
      <c r="EJ321" s="38"/>
      <c r="EK321" s="38"/>
      <c r="EL321" s="38"/>
      <c r="EM321" s="37"/>
      <c r="EN321" s="38"/>
      <c r="EO321" s="38"/>
      <c r="EP321" s="38"/>
      <c r="EQ321" s="38"/>
      <c r="ER321" s="38"/>
      <c r="ES321" s="38"/>
      <c r="ET321" s="38"/>
      <c r="EU321" s="38"/>
      <c r="EV321" s="38"/>
      <c r="EW321" s="38"/>
      <c r="EX321" s="38"/>
      <c r="EY321" s="38"/>
      <c r="EZ321" s="38"/>
      <c r="FA321" s="38"/>
      <c r="FB321" s="38"/>
      <c r="FC321" s="38"/>
      <c r="FD321" s="38"/>
      <c r="FE321" s="38"/>
      <c r="FF321" s="38"/>
      <c r="FG321" s="37"/>
      <c r="FH321" s="38"/>
      <c r="FI321" s="38"/>
      <c r="FJ321" s="38"/>
      <c r="FK321" s="38"/>
      <c r="FL321" s="38"/>
      <c r="FM321" s="38"/>
      <c r="FN321" s="38"/>
      <c r="FO321" s="38"/>
      <c r="FP321" s="38"/>
      <c r="FQ321" s="38"/>
      <c r="FR321" s="38"/>
      <c r="FS321" s="38"/>
      <c r="FT321" s="38"/>
      <c r="FU321" s="38"/>
      <c r="FV321" s="38"/>
      <c r="FW321" s="38"/>
      <c r="FX321" s="38"/>
      <c r="FY321" s="38"/>
      <c r="FZ321" s="38"/>
      <c r="GA321" s="37"/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37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7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  <c r="IW321" s="38"/>
      <c r="IX321" s="38"/>
      <c r="IY321" s="38"/>
      <c r="IZ321" s="38"/>
      <c r="JA321" s="38"/>
      <c r="JB321" s="38"/>
      <c r="JC321" s="37"/>
      <c r="JD321" s="38"/>
      <c r="JE321" s="38"/>
      <c r="JF321" s="38"/>
      <c r="JG321" s="38"/>
      <c r="JH321" s="38"/>
      <c r="JI321" s="38"/>
      <c r="JJ321" s="38"/>
      <c r="JK321" s="38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37"/>
      <c r="NT321" s="38"/>
      <c r="NU321" s="38"/>
      <c r="NV321" s="38"/>
      <c r="NW321" s="38"/>
      <c r="NX321" s="38"/>
      <c r="NY321" s="38"/>
      <c r="NZ321" s="38"/>
      <c r="OA321" s="38"/>
      <c r="OB321" s="38"/>
      <c r="OC321" s="38"/>
      <c r="OD321" s="38"/>
      <c r="OE321" s="38"/>
      <c r="OF321" s="38"/>
      <c r="OG321" s="38"/>
      <c r="OH321" s="38"/>
      <c r="OI321" s="38"/>
      <c r="OJ321" s="38"/>
      <c r="OK321" s="38"/>
      <c r="OL321" s="38"/>
      <c r="OM321" s="37"/>
      <c r="ON321" s="38"/>
      <c r="OO321" s="38"/>
      <c r="OP321" s="38"/>
      <c r="OQ321" s="38"/>
      <c r="OR321" s="38"/>
      <c r="OS321" s="38"/>
      <c r="OT321" s="38"/>
      <c r="OU321" s="38"/>
      <c r="OV321" s="38"/>
      <c r="OW321" s="38"/>
      <c r="OX321" s="38"/>
      <c r="OY321" s="38"/>
      <c r="OZ321" s="38"/>
      <c r="PA321" s="38"/>
      <c r="PB321" s="38"/>
      <c r="PC321" s="38"/>
      <c r="PD321" s="38"/>
      <c r="PE321" s="38"/>
      <c r="PF321" s="38"/>
      <c r="PG321" s="37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  <c r="PU321" s="38"/>
      <c r="PV321" s="38"/>
      <c r="PW321" s="38"/>
      <c r="PX321" s="38"/>
      <c r="PY321" s="38"/>
      <c r="PZ321" s="38"/>
      <c r="QA321" s="37"/>
      <c r="QB321" s="38"/>
      <c r="QC321" s="38"/>
      <c r="QD321" s="38"/>
      <c r="QE321" s="38"/>
      <c r="QF321" s="38"/>
      <c r="QG321" s="38"/>
      <c r="QH321" s="38"/>
      <c r="QI321" s="38"/>
      <c r="QJ321" s="38"/>
      <c r="QK321" s="38"/>
      <c r="QL321" s="38"/>
      <c r="QM321" s="38"/>
      <c r="QN321" s="38"/>
      <c r="QO321" s="38"/>
      <c r="QP321" s="38"/>
      <c r="QQ321" s="38"/>
      <c r="QR321" s="38"/>
      <c r="QS321" s="38"/>
      <c r="QT321" s="38"/>
      <c r="QU321" s="37"/>
      <c r="QV321" s="38"/>
      <c r="QW321" s="38"/>
      <c r="QX321" s="38"/>
      <c r="QY321" s="38"/>
      <c r="QZ321" s="38"/>
      <c r="RA321" s="38"/>
      <c r="RB321" s="38"/>
      <c r="RC321" s="38"/>
      <c r="RD321" s="38"/>
      <c r="RE321" s="38"/>
      <c r="RF321" s="38"/>
      <c r="RG321" s="38"/>
      <c r="RH321" s="38"/>
      <c r="RI321" s="38"/>
      <c r="RJ321" s="38"/>
      <c r="RK321" s="38"/>
      <c r="RL321" s="38"/>
      <c r="RM321" s="38"/>
      <c r="RN321" s="38"/>
      <c r="RO321" s="37"/>
      <c r="RP321" s="38"/>
      <c r="RQ321" s="38"/>
      <c r="RR321" s="38"/>
      <c r="RS321" s="38"/>
      <c r="RT321" s="38"/>
      <c r="RU321" s="38"/>
      <c r="RV321" s="38"/>
      <c r="RW321" s="38"/>
      <c r="RX321" s="38"/>
      <c r="RY321" s="38"/>
      <c r="RZ321" s="38"/>
      <c r="SA321" s="38"/>
      <c r="SB321" s="38"/>
      <c r="SC321" s="38"/>
      <c r="SD321" s="38"/>
      <c r="SE321" s="38"/>
      <c r="SF321" s="38"/>
      <c r="SG321" s="38"/>
      <c r="SH321" s="38"/>
      <c r="SI321" s="37"/>
      <c r="SJ321" s="38"/>
      <c r="SK321" s="38"/>
      <c r="SL321" s="38"/>
      <c r="SM321" s="38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7"/>
      <c r="TD321" s="38"/>
      <c r="TE321" s="38"/>
      <c r="TF321" s="38"/>
      <c r="TG321" s="38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7"/>
      <c r="TX321" s="38"/>
      <c r="TY321" s="38"/>
      <c r="TZ321" s="38"/>
      <c r="UA321" s="38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7"/>
      <c r="UR321" s="38"/>
      <c r="US321" s="38"/>
      <c r="UT321" s="38"/>
      <c r="UU321" s="38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7"/>
      <c r="VL321" s="38"/>
      <c r="VM321" s="38"/>
      <c r="VN321" s="38"/>
      <c r="VO321" s="38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7"/>
      <c r="WF321" s="38"/>
      <c r="WG321" s="38"/>
      <c r="WH321" s="38"/>
      <c r="WI321" s="38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7"/>
      <c r="WZ321" s="38"/>
      <c r="XA321" s="38"/>
      <c r="XB321" s="38"/>
      <c r="XC321" s="38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7"/>
      <c r="XT321" s="38"/>
      <c r="XU321" s="38"/>
      <c r="XV321" s="38"/>
      <c r="XW321" s="38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7"/>
      <c r="YN321" s="38"/>
      <c r="YO321" s="38"/>
      <c r="YP321" s="38"/>
      <c r="YQ321" s="38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7"/>
      <c r="ZH321" s="38"/>
      <c r="ZI321" s="38"/>
      <c r="ZJ321" s="38"/>
      <c r="ZK321" s="38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7"/>
      <c r="AAB321" s="38"/>
      <c r="AAC321" s="38"/>
      <c r="AAD321" s="38"/>
      <c r="AAE321" s="38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7"/>
      <c r="AAV321" s="38"/>
      <c r="AAW321" s="38"/>
      <c r="AAX321" s="38"/>
      <c r="AAY321" s="38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7"/>
      <c r="ABP321" s="38"/>
      <c r="ABQ321" s="38"/>
      <c r="ABR321" s="38"/>
      <c r="ABS321" s="38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7"/>
      <c r="ACJ321" s="38"/>
      <c r="ACK321" s="38"/>
      <c r="ACL321" s="38"/>
      <c r="ACM321" s="38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7"/>
      <c r="ADD321" s="38"/>
      <c r="ADE321" s="38"/>
      <c r="ADF321" s="38"/>
      <c r="ADG321" s="38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7"/>
      <c r="ADX321" s="38"/>
      <c r="ADY321" s="38"/>
      <c r="ADZ321" s="38"/>
      <c r="AEA321" s="38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7"/>
      <c r="AER321" s="38"/>
      <c r="AES321" s="38"/>
      <c r="AET321" s="38"/>
      <c r="AEU321" s="38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7"/>
      <c r="AFL321" s="38"/>
      <c r="AFM321" s="38"/>
      <c r="AFN321" s="38"/>
      <c r="AFO321" s="38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F321" s="35" t="str">
        <f t="shared" si="982"/>
        <v/>
      </c>
      <c r="AGG321" s="43" t="str">
        <f t="shared" si="983"/>
        <v/>
      </c>
      <c r="AGH321" s="35" t="str">
        <f t="shared" si="971"/>
        <v/>
      </c>
      <c r="AGL321" s="36" t="str">
        <f t="shared" si="984"/>
        <v/>
      </c>
      <c r="AGM321" s="36" t="str">
        <f t="shared" si="972"/>
        <v/>
      </c>
      <c r="AGN321" s="39" t="str">
        <f t="shared" si="985"/>
        <v/>
      </c>
      <c r="AGO321" s="36" t="str">
        <f t="shared" si="986"/>
        <v/>
      </c>
      <c r="AGP321" s="36" t="str">
        <f t="shared" si="973"/>
        <v/>
      </c>
      <c r="AGQ321" s="39" t="str">
        <f t="shared" si="987"/>
        <v/>
      </c>
      <c r="AGR321" s="36" t="str">
        <f t="shared" si="988"/>
        <v/>
      </c>
      <c r="AGS321" s="36" t="str">
        <f t="shared" si="974"/>
        <v/>
      </c>
      <c r="AGT321" s="39" t="str">
        <f t="shared" si="989"/>
        <v/>
      </c>
      <c r="AGU321" s="36" t="str">
        <f t="shared" si="990"/>
        <v/>
      </c>
      <c r="AGV321" s="36" t="str">
        <f t="shared" si="975"/>
        <v/>
      </c>
      <c r="AGW321" s="39" t="str">
        <f t="shared" si="991"/>
        <v/>
      </c>
      <c r="AGX321" s="36" t="str">
        <f t="shared" si="992"/>
        <v/>
      </c>
      <c r="AGY321" s="36" t="str">
        <f t="shared" si="976"/>
        <v/>
      </c>
      <c r="AGZ321" s="39" t="str">
        <f t="shared" si="993"/>
        <v/>
      </c>
      <c r="AHA321" s="36" t="str">
        <f t="shared" si="994"/>
        <v/>
      </c>
      <c r="AHB321" s="36" t="str">
        <f t="shared" si="977"/>
        <v/>
      </c>
      <c r="AHC321" s="39" t="str">
        <f t="shared" si="995"/>
        <v/>
      </c>
      <c r="AHD321" s="36" t="str">
        <f t="shared" si="996"/>
        <v/>
      </c>
      <c r="AHE321" s="36" t="str">
        <f t="shared" si="978"/>
        <v/>
      </c>
      <c r="AHF321" s="39" t="str">
        <f t="shared" si="997"/>
        <v/>
      </c>
      <c r="AHG321" s="36" t="str">
        <f t="shared" si="998"/>
        <v/>
      </c>
      <c r="AHH321" s="36" t="str">
        <f t="shared" si="979"/>
        <v/>
      </c>
      <c r="AHI321" s="39" t="str">
        <f t="shared" si="999"/>
        <v/>
      </c>
      <c r="AHJ321" s="36" t="str">
        <f t="shared" si="1000"/>
        <v/>
      </c>
      <c r="AHK321" s="36" t="str">
        <f t="shared" si="980"/>
        <v/>
      </c>
      <c r="AHL321" s="39" t="str">
        <f t="shared" si="1001"/>
        <v/>
      </c>
      <c r="AHM321" s="36" t="str">
        <f t="shared" si="1002"/>
        <v/>
      </c>
      <c r="AHN321" s="36" t="str">
        <f t="shared" si="981"/>
        <v/>
      </c>
      <c r="AHO321" s="39" t="str">
        <f t="shared" si="1003"/>
        <v/>
      </c>
    </row>
    <row r="322" spans="1:918" s="5" customFormat="1" outlineLevel="1" x14ac:dyDescent="0.25">
      <c r="A322" s="35">
        <f t="shared" si="1004"/>
        <v>17</v>
      </c>
      <c r="B322" s="46" t="s">
        <v>193</v>
      </c>
      <c r="C322" s="37"/>
      <c r="D322" s="35"/>
      <c r="E322" s="35"/>
      <c r="F322" s="35"/>
      <c r="G322" s="57"/>
      <c r="H322" s="57"/>
      <c r="I322" s="57"/>
      <c r="J322" s="57"/>
      <c r="K322" s="57"/>
      <c r="L322" s="57"/>
      <c r="M322" s="57"/>
      <c r="N322" s="57"/>
      <c r="O322" s="57" t="s">
        <v>399</v>
      </c>
      <c r="P322" s="57"/>
      <c r="Q322" s="57"/>
      <c r="R322" s="57"/>
      <c r="S322" s="57"/>
      <c r="T322" s="38"/>
      <c r="U322" s="38"/>
      <c r="V322" s="38"/>
      <c r="W322" s="37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7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7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7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7"/>
      <c r="CZ322" s="38"/>
      <c r="DA322" s="38"/>
      <c r="DB322" s="38"/>
      <c r="DC322" s="38"/>
      <c r="DD322" s="38"/>
      <c r="DE322" s="38"/>
      <c r="DF322" s="38"/>
      <c r="DG322" s="38"/>
      <c r="DH322" s="38"/>
      <c r="DI322" s="38"/>
      <c r="DJ322" s="38"/>
      <c r="DK322" s="38"/>
      <c r="DL322" s="38"/>
      <c r="DM322" s="38"/>
      <c r="DN322" s="38"/>
      <c r="DO322" s="38"/>
      <c r="DP322" s="38"/>
      <c r="DQ322" s="38"/>
      <c r="DR322" s="38"/>
      <c r="DS322" s="37"/>
      <c r="DT322" s="38"/>
      <c r="DU322" s="38"/>
      <c r="DV322" s="38"/>
      <c r="DW322" s="38"/>
      <c r="DX322" s="38"/>
      <c r="DY322" s="38"/>
      <c r="DZ322" s="38"/>
      <c r="EA322" s="38"/>
      <c r="EB322" s="38"/>
      <c r="EC322" s="38"/>
      <c r="ED322" s="38"/>
      <c r="EE322" s="38"/>
      <c r="EF322" s="38"/>
      <c r="EG322" s="38"/>
      <c r="EH322" s="38"/>
      <c r="EI322" s="38"/>
      <c r="EJ322" s="38"/>
      <c r="EK322" s="38"/>
      <c r="EL322" s="38"/>
      <c r="EM322" s="37"/>
      <c r="EN322" s="38"/>
      <c r="EO322" s="38"/>
      <c r="EP322" s="38"/>
      <c r="EQ322" s="38"/>
      <c r="ER322" s="38"/>
      <c r="ES322" s="38"/>
      <c r="ET322" s="38"/>
      <c r="EU322" s="38"/>
      <c r="EV322" s="38"/>
      <c r="EW322" s="38"/>
      <c r="EX322" s="38"/>
      <c r="EY322" s="38"/>
      <c r="EZ322" s="38"/>
      <c r="FA322" s="38"/>
      <c r="FB322" s="38"/>
      <c r="FC322" s="38"/>
      <c r="FD322" s="38"/>
      <c r="FE322" s="38"/>
      <c r="FF322" s="38"/>
      <c r="FG322" s="37"/>
      <c r="FH322" s="38"/>
      <c r="FI322" s="38"/>
      <c r="FJ322" s="38"/>
      <c r="FK322" s="38"/>
      <c r="FL322" s="38"/>
      <c r="FM322" s="38"/>
      <c r="FN322" s="38"/>
      <c r="FO322" s="38"/>
      <c r="FP322" s="38"/>
      <c r="FQ322" s="38"/>
      <c r="FR322" s="38"/>
      <c r="FS322" s="38"/>
      <c r="FT322" s="38"/>
      <c r="FU322" s="38"/>
      <c r="FV322" s="38"/>
      <c r="FW322" s="38"/>
      <c r="FX322" s="38"/>
      <c r="FY322" s="38"/>
      <c r="FZ322" s="38"/>
      <c r="GA322" s="37"/>
      <c r="GB322" s="38"/>
      <c r="GC322" s="38"/>
      <c r="GD322" s="38"/>
      <c r="GE322" s="38"/>
      <c r="GF322" s="38"/>
      <c r="GG322" s="38"/>
      <c r="GH322" s="38"/>
      <c r="GI322" s="38"/>
      <c r="GJ322" s="38"/>
      <c r="GK322" s="38"/>
      <c r="GL322" s="38"/>
      <c r="GM322" s="38"/>
      <c r="GN322" s="38"/>
      <c r="GO322" s="38"/>
      <c r="GP322" s="38"/>
      <c r="GQ322" s="38"/>
      <c r="GR322" s="38"/>
      <c r="GS322" s="38"/>
      <c r="GT322" s="38"/>
      <c r="GU322" s="37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7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7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  <c r="IW322" s="38"/>
      <c r="IX322" s="38"/>
      <c r="IY322" s="38"/>
      <c r="IZ322" s="38"/>
      <c r="JA322" s="38"/>
      <c r="JB322" s="38"/>
      <c r="JC322" s="37"/>
      <c r="JD322" s="38"/>
      <c r="JE322" s="38"/>
      <c r="JF322" s="38"/>
      <c r="JG322" s="38"/>
      <c r="JH322" s="38"/>
      <c r="JI322" s="38"/>
      <c r="JJ322" s="38"/>
      <c r="JK322" s="38"/>
      <c r="JL322" s="38"/>
      <c r="JM322" s="38"/>
      <c r="JN322" s="38"/>
      <c r="JO322" s="38"/>
      <c r="JP322" s="38"/>
      <c r="JQ322" s="38"/>
      <c r="JR322" s="38"/>
      <c r="JS322" s="38"/>
      <c r="JT322" s="38"/>
      <c r="JU322" s="38"/>
      <c r="JV322" s="38"/>
      <c r="JW322" s="37"/>
      <c r="JX322" s="38"/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7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7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7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7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37"/>
      <c r="NT322" s="38"/>
      <c r="NU322" s="38"/>
      <c r="NV322" s="38"/>
      <c r="NW322" s="38"/>
      <c r="NX322" s="38"/>
      <c r="NY322" s="38"/>
      <c r="NZ322" s="38"/>
      <c r="OA322" s="38"/>
      <c r="OB322" s="38"/>
      <c r="OC322" s="38"/>
      <c r="OD322" s="38"/>
      <c r="OE322" s="38"/>
      <c r="OF322" s="38"/>
      <c r="OG322" s="38"/>
      <c r="OH322" s="38"/>
      <c r="OI322" s="38"/>
      <c r="OJ322" s="38"/>
      <c r="OK322" s="38"/>
      <c r="OL322" s="38"/>
      <c r="OM322" s="37"/>
      <c r="ON322" s="38"/>
      <c r="OO322" s="38"/>
      <c r="OP322" s="38"/>
      <c r="OQ322" s="38"/>
      <c r="OR322" s="38"/>
      <c r="OS322" s="38"/>
      <c r="OT322" s="38"/>
      <c r="OU322" s="38"/>
      <c r="OV322" s="38"/>
      <c r="OW322" s="38"/>
      <c r="OX322" s="38"/>
      <c r="OY322" s="38"/>
      <c r="OZ322" s="38"/>
      <c r="PA322" s="38"/>
      <c r="PB322" s="38"/>
      <c r="PC322" s="38"/>
      <c r="PD322" s="38"/>
      <c r="PE322" s="38"/>
      <c r="PF322" s="38"/>
      <c r="PG322" s="37"/>
      <c r="PH322" s="38"/>
      <c r="PI322" s="38"/>
      <c r="PJ322" s="38"/>
      <c r="PK322" s="38"/>
      <c r="PL322" s="38"/>
      <c r="PM322" s="38"/>
      <c r="PN322" s="38"/>
      <c r="PO322" s="38"/>
      <c r="PP322" s="38"/>
      <c r="PQ322" s="38"/>
      <c r="PR322" s="38"/>
      <c r="PS322" s="38"/>
      <c r="PT322" s="38"/>
      <c r="PU322" s="38"/>
      <c r="PV322" s="38"/>
      <c r="PW322" s="38"/>
      <c r="PX322" s="38"/>
      <c r="PY322" s="38"/>
      <c r="PZ322" s="38"/>
      <c r="QA322" s="37"/>
      <c r="QB322" s="38"/>
      <c r="QC322" s="38"/>
      <c r="QD322" s="38"/>
      <c r="QE322" s="38"/>
      <c r="QF322" s="38"/>
      <c r="QG322" s="38"/>
      <c r="QH322" s="38"/>
      <c r="QI322" s="38"/>
      <c r="QJ322" s="38"/>
      <c r="QK322" s="38"/>
      <c r="QL322" s="38"/>
      <c r="QM322" s="38"/>
      <c r="QN322" s="38"/>
      <c r="QO322" s="38"/>
      <c r="QP322" s="38"/>
      <c r="QQ322" s="38"/>
      <c r="QR322" s="38"/>
      <c r="QS322" s="38"/>
      <c r="QT322" s="38"/>
      <c r="QU322" s="37"/>
      <c r="QV322" s="38"/>
      <c r="QW322" s="38"/>
      <c r="QX322" s="38"/>
      <c r="QY322" s="38"/>
      <c r="QZ322" s="38"/>
      <c r="RA322" s="38"/>
      <c r="RB322" s="38"/>
      <c r="RC322" s="38"/>
      <c r="RD322" s="38"/>
      <c r="RE322" s="38"/>
      <c r="RF322" s="38"/>
      <c r="RG322" s="38"/>
      <c r="RH322" s="38"/>
      <c r="RI322" s="38"/>
      <c r="RJ322" s="38"/>
      <c r="RK322" s="38"/>
      <c r="RL322" s="38"/>
      <c r="RM322" s="38"/>
      <c r="RN322" s="38"/>
      <c r="RO322" s="37"/>
      <c r="RP322" s="38"/>
      <c r="RQ322" s="38"/>
      <c r="RR322" s="38"/>
      <c r="RS322" s="38"/>
      <c r="RT322" s="38"/>
      <c r="RU322" s="38"/>
      <c r="RV322" s="38"/>
      <c r="RW322" s="38"/>
      <c r="RX322" s="38"/>
      <c r="RY322" s="38"/>
      <c r="RZ322" s="38"/>
      <c r="SA322" s="38"/>
      <c r="SB322" s="38"/>
      <c r="SC322" s="38"/>
      <c r="SD322" s="38"/>
      <c r="SE322" s="38"/>
      <c r="SF322" s="38"/>
      <c r="SG322" s="38"/>
      <c r="SH322" s="38"/>
      <c r="SI322" s="37"/>
      <c r="SJ322" s="38"/>
      <c r="SK322" s="38"/>
      <c r="SL322" s="38"/>
      <c r="SM322" s="38"/>
      <c r="SN322" s="38"/>
      <c r="SO322" s="38"/>
      <c r="SP322" s="38"/>
      <c r="SQ322" s="38"/>
      <c r="SR322" s="38"/>
      <c r="SS322" s="38"/>
      <c r="ST322" s="38"/>
      <c r="SU322" s="38"/>
      <c r="SV322" s="38"/>
      <c r="SW322" s="38"/>
      <c r="SX322" s="38"/>
      <c r="SY322" s="38"/>
      <c r="SZ322" s="38"/>
      <c r="TA322" s="38"/>
      <c r="TB322" s="38"/>
      <c r="TC322" s="37"/>
      <c r="TD322" s="38"/>
      <c r="TE322" s="38"/>
      <c r="TF322" s="38"/>
      <c r="TG322" s="38"/>
      <c r="TH322" s="38"/>
      <c r="TI322" s="38"/>
      <c r="TJ322" s="38"/>
      <c r="TK322" s="38"/>
      <c r="TL322" s="38"/>
      <c r="TM322" s="38"/>
      <c r="TN322" s="38"/>
      <c r="TO322" s="38"/>
      <c r="TP322" s="38"/>
      <c r="TQ322" s="38"/>
      <c r="TR322" s="38"/>
      <c r="TS322" s="38"/>
      <c r="TT322" s="38"/>
      <c r="TU322" s="38"/>
      <c r="TV322" s="38"/>
      <c r="TW322" s="37"/>
      <c r="TX322" s="38"/>
      <c r="TY322" s="38"/>
      <c r="TZ322" s="38"/>
      <c r="UA322" s="38"/>
      <c r="UB322" s="38"/>
      <c r="UC322" s="38"/>
      <c r="UD322" s="38"/>
      <c r="UE322" s="38"/>
      <c r="UF322" s="38"/>
      <c r="UG322" s="38"/>
      <c r="UH322" s="38"/>
      <c r="UI322" s="38"/>
      <c r="UJ322" s="38"/>
      <c r="UK322" s="38"/>
      <c r="UL322" s="38"/>
      <c r="UM322" s="38"/>
      <c r="UN322" s="38"/>
      <c r="UO322" s="38"/>
      <c r="UP322" s="38"/>
      <c r="UQ322" s="37"/>
      <c r="UR322" s="38"/>
      <c r="US322" s="38"/>
      <c r="UT322" s="38"/>
      <c r="UU322" s="38"/>
      <c r="UV322" s="38"/>
      <c r="UW322" s="38"/>
      <c r="UX322" s="38"/>
      <c r="UY322" s="38"/>
      <c r="UZ322" s="38"/>
      <c r="VA322" s="38"/>
      <c r="VB322" s="38"/>
      <c r="VC322" s="38"/>
      <c r="VD322" s="38"/>
      <c r="VE322" s="38"/>
      <c r="VF322" s="38"/>
      <c r="VG322" s="38"/>
      <c r="VH322" s="38"/>
      <c r="VI322" s="38"/>
      <c r="VJ322" s="38"/>
      <c r="VK322" s="37"/>
      <c r="VL322" s="38"/>
      <c r="VM322" s="38"/>
      <c r="VN322" s="38"/>
      <c r="VO322" s="38"/>
      <c r="VP322" s="38"/>
      <c r="VQ322" s="38"/>
      <c r="VR322" s="38"/>
      <c r="VS322" s="38"/>
      <c r="VT322" s="38"/>
      <c r="VU322" s="38"/>
      <c r="VV322" s="38"/>
      <c r="VW322" s="38"/>
      <c r="VX322" s="38"/>
      <c r="VY322" s="38"/>
      <c r="VZ322" s="38"/>
      <c r="WA322" s="38"/>
      <c r="WB322" s="38"/>
      <c r="WC322" s="38"/>
      <c r="WD322" s="38"/>
      <c r="WE322" s="37"/>
      <c r="WF322" s="38"/>
      <c r="WG322" s="38"/>
      <c r="WH322" s="38"/>
      <c r="WI322" s="38"/>
      <c r="WJ322" s="38"/>
      <c r="WK322" s="38"/>
      <c r="WL322" s="38"/>
      <c r="WM322" s="38"/>
      <c r="WN322" s="38"/>
      <c r="WO322" s="38"/>
      <c r="WP322" s="38"/>
      <c r="WQ322" s="38"/>
      <c r="WR322" s="38"/>
      <c r="WS322" s="38"/>
      <c r="WT322" s="38"/>
      <c r="WU322" s="38"/>
      <c r="WV322" s="38"/>
      <c r="WW322" s="38"/>
      <c r="WX322" s="38"/>
      <c r="WY322" s="37"/>
      <c r="WZ322" s="38"/>
      <c r="XA322" s="38"/>
      <c r="XB322" s="38"/>
      <c r="XC322" s="38"/>
      <c r="XD322" s="38"/>
      <c r="XE322" s="38"/>
      <c r="XF322" s="38"/>
      <c r="XG322" s="38"/>
      <c r="XH322" s="38"/>
      <c r="XI322" s="38"/>
      <c r="XJ322" s="38"/>
      <c r="XK322" s="38"/>
      <c r="XL322" s="38"/>
      <c r="XM322" s="38"/>
      <c r="XN322" s="38"/>
      <c r="XO322" s="38"/>
      <c r="XP322" s="38"/>
      <c r="XQ322" s="38"/>
      <c r="XR322" s="38"/>
      <c r="XS322" s="37"/>
      <c r="XT322" s="38"/>
      <c r="XU322" s="38"/>
      <c r="XV322" s="38"/>
      <c r="XW322" s="38"/>
      <c r="XX322" s="38"/>
      <c r="XY322" s="38"/>
      <c r="XZ322" s="38"/>
      <c r="YA322" s="38"/>
      <c r="YB322" s="38"/>
      <c r="YC322" s="38"/>
      <c r="YD322" s="38"/>
      <c r="YE322" s="38"/>
      <c r="YF322" s="38"/>
      <c r="YG322" s="38"/>
      <c r="YH322" s="38"/>
      <c r="YI322" s="38"/>
      <c r="YJ322" s="38"/>
      <c r="YK322" s="38"/>
      <c r="YL322" s="38"/>
      <c r="YM322" s="37"/>
      <c r="YN322" s="38"/>
      <c r="YO322" s="38"/>
      <c r="YP322" s="38"/>
      <c r="YQ322" s="38"/>
      <c r="YR322" s="38"/>
      <c r="YS322" s="38"/>
      <c r="YT322" s="38"/>
      <c r="YU322" s="38"/>
      <c r="YV322" s="38"/>
      <c r="YW322" s="38"/>
      <c r="YX322" s="38"/>
      <c r="YY322" s="38"/>
      <c r="YZ322" s="38"/>
      <c r="ZA322" s="38"/>
      <c r="ZB322" s="38"/>
      <c r="ZC322" s="38"/>
      <c r="ZD322" s="38"/>
      <c r="ZE322" s="38"/>
      <c r="ZF322" s="38"/>
      <c r="ZG322" s="37"/>
      <c r="ZH322" s="38"/>
      <c r="ZI322" s="38"/>
      <c r="ZJ322" s="38"/>
      <c r="ZK322" s="38"/>
      <c r="ZL322" s="38"/>
      <c r="ZM322" s="38"/>
      <c r="ZN322" s="38"/>
      <c r="ZO322" s="38"/>
      <c r="ZP322" s="38"/>
      <c r="ZQ322" s="38"/>
      <c r="ZR322" s="38"/>
      <c r="ZS322" s="38"/>
      <c r="ZT322" s="38"/>
      <c r="ZU322" s="38"/>
      <c r="ZV322" s="38"/>
      <c r="ZW322" s="38"/>
      <c r="ZX322" s="38"/>
      <c r="ZY322" s="38"/>
      <c r="ZZ322" s="38"/>
      <c r="AAA322" s="37"/>
      <c r="AAB322" s="38"/>
      <c r="AAC322" s="38"/>
      <c r="AAD322" s="38"/>
      <c r="AAE322" s="38"/>
      <c r="AAF322" s="38"/>
      <c r="AAG322" s="38"/>
      <c r="AAH322" s="38"/>
      <c r="AAI322" s="38"/>
      <c r="AAJ322" s="38"/>
      <c r="AAK322" s="38"/>
      <c r="AAL322" s="38"/>
      <c r="AAM322" s="38"/>
      <c r="AAN322" s="38"/>
      <c r="AAO322" s="38"/>
      <c r="AAP322" s="38"/>
      <c r="AAQ322" s="38"/>
      <c r="AAR322" s="38"/>
      <c r="AAS322" s="38"/>
      <c r="AAT322" s="38"/>
      <c r="AAU322" s="37"/>
      <c r="AAV322" s="38"/>
      <c r="AAW322" s="38"/>
      <c r="AAX322" s="38"/>
      <c r="AAY322" s="38"/>
      <c r="AAZ322" s="38"/>
      <c r="ABA322" s="38"/>
      <c r="ABB322" s="38"/>
      <c r="ABC322" s="38"/>
      <c r="ABD322" s="38"/>
      <c r="ABE322" s="38"/>
      <c r="ABF322" s="38"/>
      <c r="ABG322" s="38"/>
      <c r="ABH322" s="38"/>
      <c r="ABI322" s="38"/>
      <c r="ABJ322" s="38"/>
      <c r="ABK322" s="38"/>
      <c r="ABL322" s="38"/>
      <c r="ABM322" s="38"/>
      <c r="ABN322" s="38"/>
      <c r="ABO322" s="37"/>
      <c r="ABP322" s="38"/>
      <c r="ABQ322" s="38"/>
      <c r="ABR322" s="38"/>
      <c r="ABS322" s="38"/>
      <c r="ABT322" s="38"/>
      <c r="ABU322" s="38"/>
      <c r="ABV322" s="38"/>
      <c r="ABW322" s="38"/>
      <c r="ABX322" s="38"/>
      <c r="ABY322" s="38"/>
      <c r="ABZ322" s="38"/>
      <c r="ACA322" s="38"/>
      <c r="ACB322" s="38"/>
      <c r="ACC322" s="38"/>
      <c r="ACD322" s="38"/>
      <c r="ACE322" s="38"/>
      <c r="ACF322" s="38"/>
      <c r="ACG322" s="38"/>
      <c r="ACH322" s="38"/>
      <c r="ACI322" s="37"/>
      <c r="ACJ322" s="38"/>
      <c r="ACK322" s="38"/>
      <c r="ACL322" s="38"/>
      <c r="ACM322" s="38"/>
      <c r="ACN322" s="38"/>
      <c r="ACO322" s="38"/>
      <c r="ACP322" s="38"/>
      <c r="ACQ322" s="38"/>
      <c r="ACR322" s="38"/>
      <c r="ACS322" s="38"/>
      <c r="ACT322" s="38"/>
      <c r="ACU322" s="38"/>
      <c r="ACV322" s="38"/>
      <c r="ACW322" s="38"/>
      <c r="ACX322" s="38"/>
      <c r="ACY322" s="38"/>
      <c r="ACZ322" s="38"/>
      <c r="ADA322" s="38"/>
      <c r="ADB322" s="38"/>
      <c r="ADC322" s="37"/>
      <c r="ADD322" s="38"/>
      <c r="ADE322" s="38"/>
      <c r="ADF322" s="38"/>
      <c r="ADG322" s="38"/>
      <c r="ADH322" s="38"/>
      <c r="ADI322" s="38"/>
      <c r="ADJ322" s="38"/>
      <c r="ADK322" s="38"/>
      <c r="ADL322" s="38"/>
      <c r="ADM322" s="38"/>
      <c r="ADN322" s="38"/>
      <c r="ADO322" s="38"/>
      <c r="ADP322" s="38"/>
      <c r="ADQ322" s="38"/>
      <c r="ADR322" s="38"/>
      <c r="ADS322" s="38"/>
      <c r="ADT322" s="38"/>
      <c r="ADU322" s="38"/>
      <c r="ADV322" s="38"/>
      <c r="ADW322" s="37"/>
      <c r="ADX322" s="38"/>
      <c r="ADY322" s="38"/>
      <c r="ADZ322" s="38"/>
      <c r="AEA322" s="38"/>
      <c r="AEB322" s="38"/>
      <c r="AEC322" s="38"/>
      <c r="AED322" s="38"/>
      <c r="AEE322" s="38"/>
      <c r="AEF322" s="38"/>
      <c r="AEG322" s="38"/>
      <c r="AEH322" s="38"/>
      <c r="AEI322" s="38"/>
      <c r="AEJ322" s="38"/>
      <c r="AEK322" s="38"/>
      <c r="AEL322" s="38"/>
      <c r="AEM322" s="38"/>
      <c r="AEN322" s="38"/>
      <c r="AEO322" s="38"/>
      <c r="AEP322" s="38"/>
      <c r="AEQ322" s="37"/>
      <c r="AER322" s="38"/>
      <c r="AES322" s="38"/>
      <c r="AET322" s="38"/>
      <c r="AEU322" s="38"/>
      <c r="AEV322" s="38"/>
      <c r="AEW322" s="38"/>
      <c r="AEX322" s="38"/>
      <c r="AEY322" s="38"/>
      <c r="AEZ322" s="38"/>
      <c r="AFA322" s="38"/>
      <c r="AFB322" s="38"/>
      <c r="AFC322" s="38"/>
      <c r="AFD322" s="38"/>
      <c r="AFE322" s="38"/>
      <c r="AFF322" s="38"/>
      <c r="AFG322" s="38"/>
      <c r="AFH322" s="38"/>
      <c r="AFI322" s="38"/>
      <c r="AFJ322" s="38"/>
      <c r="AFK322" s="37"/>
      <c r="AFL322" s="38"/>
      <c r="AFM322" s="38"/>
      <c r="AFN322" s="38"/>
      <c r="AFO322" s="38"/>
      <c r="AFP322" s="38"/>
      <c r="AFQ322" s="38"/>
      <c r="AFR322" s="38"/>
      <c r="AFS322" s="38"/>
      <c r="AFT322" s="38"/>
      <c r="AFU322" s="38"/>
      <c r="AFV322" s="38"/>
      <c r="AFW322" s="38"/>
      <c r="AFX322" s="38"/>
      <c r="AFY322" s="38"/>
      <c r="AFZ322" s="38"/>
      <c r="AGA322" s="38"/>
      <c r="AGB322" s="38"/>
      <c r="AGC322" s="38"/>
      <c r="AGD322" s="38"/>
      <c r="AGF322" s="35" t="str">
        <f t="shared" si="982"/>
        <v/>
      </c>
      <c r="AGG322" s="43" t="str">
        <f t="shared" si="983"/>
        <v/>
      </c>
      <c r="AGH322" s="35">
        <f t="shared" si="971"/>
        <v>1</v>
      </c>
      <c r="AGL322" s="36" t="str">
        <f t="shared" si="984"/>
        <v/>
      </c>
      <c r="AGM322" s="36" t="str">
        <f t="shared" si="972"/>
        <v/>
      </c>
      <c r="AGN322" s="39">
        <f t="shared" si="985"/>
        <v>1</v>
      </c>
      <c r="AGO322" s="36" t="str">
        <f t="shared" si="986"/>
        <v/>
      </c>
      <c r="AGP322" s="36" t="str">
        <f t="shared" si="973"/>
        <v/>
      </c>
      <c r="AGQ322" s="39" t="str">
        <f t="shared" si="987"/>
        <v/>
      </c>
      <c r="AGR322" s="36" t="str">
        <f t="shared" si="988"/>
        <v/>
      </c>
      <c r="AGS322" s="36" t="str">
        <f t="shared" si="974"/>
        <v/>
      </c>
      <c r="AGT322" s="39" t="str">
        <f t="shared" si="989"/>
        <v/>
      </c>
      <c r="AGU322" s="36" t="str">
        <f t="shared" si="990"/>
        <v/>
      </c>
      <c r="AGV322" s="36" t="str">
        <f t="shared" si="975"/>
        <v/>
      </c>
      <c r="AGW322" s="39" t="str">
        <f t="shared" si="991"/>
        <v/>
      </c>
      <c r="AGX322" s="36" t="str">
        <f t="shared" si="992"/>
        <v/>
      </c>
      <c r="AGY322" s="36" t="str">
        <f t="shared" si="976"/>
        <v/>
      </c>
      <c r="AGZ322" s="39" t="str">
        <f t="shared" si="993"/>
        <v/>
      </c>
      <c r="AHA322" s="36" t="str">
        <f t="shared" si="994"/>
        <v/>
      </c>
      <c r="AHB322" s="36" t="str">
        <f t="shared" si="977"/>
        <v/>
      </c>
      <c r="AHC322" s="39" t="str">
        <f t="shared" si="995"/>
        <v/>
      </c>
      <c r="AHD322" s="36" t="str">
        <f t="shared" si="996"/>
        <v/>
      </c>
      <c r="AHE322" s="36" t="str">
        <f t="shared" si="978"/>
        <v/>
      </c>
      <c r="AHF322" s="39" t="str">
        <f t="shared" si="997"/>
        <v/>
      </c>
      <c r="AHG322" s="36" t="str">
        <f t="shared" si="998"/>
        <v/>
      </c>
      <c r="AHH322" s="36" t="str">
        <f t="shared" si="979"/>
        <v/>
      </c>
      <c r="AHI322" s="39" t="str">
        <f t="shared" si="999"/>
        <v/>
      </c>
      <c r="AHJ322" s="36" t="str">
        <f t="shared" si="1000"/>
        <v/>
      </c>
      <c r="AHK322" s="36" t="str">
        <f t="shared" si="980"/>
        <v/>
      </c>
      <c r="AHL322" s="39" t="str">
        <f t="shared" si="1001"/>
        <v/>
      </c>
      <c r="AHM322" s="36" t="str">
        <f t="shared" si="1002"/>
        <v/>
      </c>
      <c r="AHN322" s="36" t="str">
        <f t="shared" si="981"/>
        <v/>
      </c>
      <c r="AHO322" s="39" t="str">
        <f t="shared" si="1003"/>
        <v/>
      </c>
    </row>
    <row r="323" spans="1:918" s="5" customFormat="1" outlineLevel="1" x14ac:dyDescent="0.25">
      <c r="A323" s="35">
        <f t="shared" si="1004"/>
        <v>18</v>
      </c>
      <c r="B323" s="46" t="s">
        <v>194</v>
      </c>
      <c r="C323" s="37"/>
      <c r="D323" s="35"/>
      <c r="E323" s="35"/>
      <c r="F323" s="35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38"/>
      <c r="U323" s="38"/>
      <c r="V323" s="38"/>
      <c r="W323" s="37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7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7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7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  <c r="CU323" s="38"/>
      <c r="CV323" s="38"/>
      <c r="CW323" s="38"/>
      <c r="CX323" s="38"/>
      <c r="CY323" s="37"/>
      <c r="CZ323" s="38"/>
      <c r="DA323" s="38"/>
      <c r="DB323" s="38"/>
      <c r="DC323" s="38"/>
      <c r="DD323" s="38"/>
      <c r="DE323" s="38"/>
      <c r="DF323" s="38"/>
      <c r="DG323" s="38"/>
      <c r="DH323" s="38"/>
      <c r="DI323" s="38"/>
      <c r="DJ323" s="38"/>
      <c r="DK323" s="38"/>
      <c r="DL323" s="38"/>
      <c r="DM323" s="38"/>
      <c r="DN323" s="38"/>
      <c r="DO323" s="38"/>
      <c r="DP323" s="38"/>
      <c r="DQ323" s="38"/>
      <c r="DR323" s="38"/>
      <c r="DS323" s="37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37"/>
      <c r="EN323" s="38"/>
      <c r="EO323" s="38"/>
      <c r="EP323" s="38"/>
      <c r="EQ323" s="38"/>
      <c r="ER323" s="38"/>
      <c r="ES323" s="38"/>
      <c r="ET323" s="38"/>
      <c r="EU323" s="38"/>
      <c r="EV323" s="38"/>
      <c r="EW323" s="38"/>
      <c r="EX323" s="38"/>
      <c r="EY323" s="38"/>
      <c r="EZ323" s="38"/>
      <c r="FA323" s="38"/>
      <c r="FB323" s="38"/>
      <c r="FC323" s="38"/>
      <c r="FD323" s="38"/>
      <c r="FE323" s="38"/>
      <c r="FF323" s="38"/>
      <c r="FG323" s="37"/>
      <c r="FH323" s="38"/>
      <c r="FI323" s="38"/>
      <c r="FJ323" s="38"/>
      <c r="FK323" s="38"/>
      <c r="FL323" s="38"/>
      <c r="FM323" s="38"/>
      <c r="FN323" s="38"/>
      <c r="FO323" s="38"/>
      <c r="FP323" s="38"/>
      <c r="FQ323" s="38"/>
      <c r="FR323" s="38"/>
      <c r="FS323" s="38"/>
      <c r="FT323" s="38"/>
      <c r="FU323" s="38"/>
      <c r="FV323" s="38"/>
      <c r="FW323" s="38"/>
      <c r="FX323" s="38"/>
      <c r="FY323" s="38"/>
      <c r="FZ323" s="38"/>
      <c r="GA323" s="37"/>
      <c r="GB323" s="38"/>
      <c r="GC323" s="38"/>
      <c r="GD323" s="38"/>
      <c r="GE323" s="38"/>
      <c r="GF323" s="38"/>
      <c r="GG323" s="38"/>
      <c r="GH323" s="38"/>
      <c r="GI323" s="38"/>
      <c r="GJ323" s="38"/>
      <c r="GK323" s="38"/>
      <c r="GL323" s="38"/>
      <c r="GM323" s="38"/>
      <c r="GN323" s="38"/>
      <c r="GO323" s="38"/>
      <c r="GP323" s="38"/>
      <c r="GQ323" s="38"/>
      <c r="GR323" s="38"/>
      <c r="GS323" s="38"/>
      <c r="GT323" s="38"/>
      <c r="GU323" s="37"/>
      <c r="GV323" s="38"/>
      <c r="GW323" s="38"/>
      <c r="GX323" s="38"/>
      <c r="GY323" s="38"/>
      <c r="GZ323" s="38"/>
      <c r="HA323" s="38"/>
      <c r="HB323" s="38"/>
      <c r="HC323" s="38"/>
      <c r="HD323" s="38"/>
      <c r="HE323" s="38"/>
      <c r="HF323" s="38"/>
      <c r="HG323" s="38"/>
      <c r="HH323" s="38"/>
      <c r="HI323" s="38"/>
      <c r="HJ323" s="38"/>
      <c r="HK323" s="3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37"/>
      <c r="IJ323" s="38"/>
      <c r="IK323" s="38"/>
      <c r="IL323" s="38"/>
      <c r="IM323" s="38"/>
      <c r="IN323" s="38"/>
      <c r="IO323" s="38"/>
      <c r="IP323" s="38"/>
      <c r="IQ323" s="38"/>
      <c r="IR323" s="38"/>
      <c r="IS323" s="38"/>
      <c r="IT323" s="38"/>
      <c r="IU323" s="38"/>
      <c r="IV323" s="38"/>
      <c r="IW323" s="38"/>
      <c r="IX323" s="38"/>
      <c r="IY323" s="38"/>
      <c r="IZ323" s="38"/>
      <c r="JA323" s="38"/>
      <c r="JB323" s="38"/>
      <c r="JC323" s="37"/>
      <c r="JD323" s="38"/>
      <c r="JE323" s="38"/>
      <c r="JF323" s="38"/>
      <c r="JG323" s="38"/>
      <c r="JH323" s="38"/>
      <c r="JI323" s="38"/>
      <c r="JJ323" s="38"/>
      <c r="JK323" s="38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37"/>
      <c r="JX323" s="38"/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37"/>
      <c r="NT323" s="38"/>
      <c r="NU323" s="38"/>
      <c r="NV323" s="38"/>
      <c r="NW323" s="38"/>
      <c r="NX323" s="38"/>
      <c r="NY323" s="38"/>
      <c r="NZ323" s="38"/>
      <c r="OA323" s="38"/>
      <c r="OB323" s="38"/>
      <c r="OC323" s="38"/>
      <c r="OD323" s="38"/>
      <c r="OE323" s="38"/>
      <c r="OF323" s="38"/>
      <c r="OG323" s="38"/>
      <c r="OH323" s="38"/>
      <c r="OI323" s="38"/>
      <c r="OJ323" s="38"/>
      <c r="OK323" s="38"/>
      <c r="OL323" s="38"/>
      <c r="OM323" s="37"/>
      <c r="ON323" s="38"/>
      <c r="OO323" s="38"/>
      <c r="OP323" s="38"/>
      <c r="OQ323" s="38"/>
      <c r="OR323" s="38"/>
      <c r="OS323" s="38"/>
      <c r="OT323" s="38"/>
      <c r="OU323" s="38"/>
      <c r="OV323" s="38"/>
      <c r="OW323" s="38"/>
      <c r="OX323" s="38"/>
      <c r="OY323" s="38"/>
      <c r="OZ323" s="38"/>
      <c r="PA323" s="38"/>
      <c r="PB323" s="38"/>
      <c r="PC323" s="3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37"/>
      <c r="QV323" s="38"/>
      <c r="QW323" s="38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37"/>
      <c r="RP323" s="38"/>
      <c r="RQ323" s="38"/>
      <c r="RR323" s="38"/>
      <c r="RS323" s="38"/>
      <c r="RT323" s="38"/>
      <c r="RU323" s="38"/>
      <c r="RV323" s="38"/>
      <c r="RW323" s="38"/>
      <c r="RX323" s="38"/>
      <c r="RY323" s="38"/>
      <c r="RZ323" s="38"/>
      <c r="SA323" s="38"/>
      <c r="SB323" s="38"/>
      <c r="SC323" s="38"/>
      <c r="SD323" s="38"/>
      <c r="SE323" s="38"/>
      <c r="SF323" s="38"/>
      <c r="SG323" s="38"/>
      <c r="SH323" s="38"/>
      <c r="SI323" s="37"/>
      <c r="SJ323" s="38"/>
      <c r="SK323" s="38"/>
      <c r="SL323" s="38"/>
      <c r="SM323" s="38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7"/>
      <c r="TD323" s="38"/>
      <c r="TE323" s="38"/>
      <c r="TF323" s="38"/>
      <c r="TG323" s="38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7"/>
      <c r="TX323" s="38"/>
      <c r="TY323" s="38"/>
      <c r="TZ323" s="38"/>
      <c r="UA323" s="38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7"/>
      <c r="UR323" s="38"/>
      <c r="US323" s="38"/>
      <c r="UT323" s="38"/>
      <c r="UU323" s="38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7"/>
      <c r="VL323" s="38"/>
      <c r="VM323" s="38"/>
      <c r="VN323" s="38"/>
      <c r="VO323" s="38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7"/>
      <c r="WF323" s="38"/>
      <c r="WG323" s="38"/>
      <c r="WH323" s="38"/>
      <c r="WI323" s="38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7"/>
      <c r="WZ323" s="38"/>
      <c r="XA323" s="38"/>
      <c r="XB323" s="38"/>
      <c r="XC323" s="38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7"/>
      <c r="XT323" s="38"/>
      <c r="XU323" s="38"/>
      <c r="XV323" s="38"/>
      <c r="XW323" s="38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7"/>
      <c r="YN323" s="38"/>
      <c r="YO323" s="38"/>
      <c r="YP323" s="38"/>
      <c r="YQ323" s="38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7"/>
      <c r="ZH323" s="38"/>
      <c r="ZI323" s="38"/>
      <c r="ZJ323" s="38"/>
      <c r="ZK323" s="38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7"/>
      <c r="AAB323" s="38"/>
      <c r="AAC323" s="38"/>
      <c r="AAD323" s="38"/>
      <c r="AAE323" s="38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7"/>
      <c r="AAV323" s="38"/>
      <c r="AAW323" s="38"/>
      <c r="AAX323" s="38"/>
      <c r="AAY323" s="38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7"/>
      <c r="ABP323" s="38"/>
      <c r="ABQ323" s="38"/>
      <c r="ABR323" s="38"/>
      <c r="ABS323" s="38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7"/>
      <c r="ACJ323" s="38"/>
      <c r="ACK323" s="38"/>
      <c r="ACL323" s="38"/>
      <c r="ACM323" s="38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7"/>
      <c r="ADD323" s="38"/>
      <c r="ADE323" s="38"/>
      <c r="ADF323" s="38"/>
      <c r="ADG323" s="38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7"/>
      <c r="ADX323" s="38"/>
      <c r="ADY323" s="38"/>
      <c r="ADZ323" s="38"/>
      <c r="AEA323" s="38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7"/>
      <c r="AER323" s="38"/>
      <c r="AES323" s="38"/>
      <c r="AET323" s="38"/>
      <c r="AEU323" s="38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7"/>
      <c r="AFL323" s="38"/>
      <c r="AFM323" s="38"/>
      <c r="AFN323" s="38"/>
      <c r="AFO323" s="38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F323" s="35" t="str">
        <f t="shared" si="982"/>
        <v/>
      </c>
      <c r="AGG323" s="43" t="str">
        <f t="shared" si="983"/>
        <v/>
      </c>
      <c r="AGH323" s="35" t="str">
        <f t="shared" si="971"/>
        <v/>
      </c>
      <c r="AGL323" s="36" t="str">
        <f t="shared" si="984"/>
        <v/>
      </c>
      <c r="AGM323" s="36" t="str">
        <f t="shared" si="972"/>
        <v/>
      </c>
      <c r="AGN323" s="39" t="str">
        <f t="shared" si="985"/>
        <v/>
      </c>
      <c r="AGO323" s="36" t="str">
        <f t="shared" si="986"/>
        <v/>
      </c>
      <c r="AGP323" s="36" t="str">
        <f t="shared" si="973"/>
        <v/>
      </c>
      <c r="AGQ323" s="39" t="str">
        <f t="shared" si="987"/>
        <v/>
      </c>
      <c r="AGR323" s="36" t="str">
        <f t="shared" si="988"/>
        <v/>
      </c>
      <c r="AGS323" s="36" t="str">
        <f t="shared" si="974"/>
        <v/>
      </c>
      <c r="AGT323" s="39" t="str">
        <f t="shared" si="989"/>
        <v/>
      </c>
      <c r="AGU323" s="36" t="str">
        <f t="shared" si="990"/>
        <v/>
      </c>
      <c r="AGV323" s="36" t="str">
        <f t="shared" si="975"/>
        <v/>
      </c>
      <c r="AGW323" s="39" t="str">
        <f t="shared" si="991"/>
        <v/>
      </c>
      <c r="AGX323" s="36" t="str">
        <f t="shared" si="992"/>
        <v/>
      </c>
      <c r="AGY323" s="36" t="str">
        <f t="shared" si="976"/>
        <v/>
      </c>
      <c r="AGZ323" s="39" t="str">
        <f t="shared" si="993"/>
        <v/>
      </c>
      <c r="AHA323" s="36" t="str">
        <f t="shared" si="994"/>
        <v/>
      </c>
      <c r="AHB323" s="36" t="str">
        <f t="shared" si="977"/>
        <v/>
      </c>
      <c r="AHC323" s="39" t="str">
        <f t="shared" si="995"/>
        <v/>
      </c>
      <c r="AHD323" s="36" t="str">
        <f t="shared" si="996"/>
        <v/>
      </c>
      <c r="AHE323" s="36" t="str">
        <f t="shared" si="978"/>
        <v/>
      </c>
      <c r="AHF323" s="39" t="str">
        <f t="shared" si="997"/>
        <v/>
      </c>
      <c r="AHG323" s="36" t="str">
        <f t="shared" si="998"/>
        <v/>
      </c>
      <c r="AHH323" s="36" t="str">
        <f t="shared" si="979"/>
        <v/>
      </c>
      <c r="AHI323" s="39" t="str">
        <f t="shared" si="999"/>
        <v/>
      </c>
      <c r="AHJ323" s="36" t="str">
        <f t="shared" si="1000"/>
        <v/>
      </c>
      <c r="AHK323" s="36" t="str">
        <f t="shared" si="980"/>
        <v/>
      </c>
      <c r="AHL323" s="39" t="str">
        <f t="shared" si="1001"/>
        <v/>
      </c>
      <c r="AHM323" s="36" t="str">
        <f t="shared" si="1002"/>
        <v/>
      </c>
      <c r="AHN323" s="36" t="str">
        <f t="shared" si="981"/>
        <v/>
      </c>
      <c r="AHO323" s="39" t="str">
        <f t="shared" si="1003"/>
        <v/>
      </c>
    </row>
    <row r="324" spans="1:918" s="5" customFormat="1" outlineLevel="1" x14ac:dyDescent="0.25">
      <c r="A324" s="35">
        <f t="shared" si="1004"/>
        <v>19</v>
      </c>
      <c r="B324" s="46" t="s">
        <v>195</v>
      </c>
      <c r="C324" s="37"/>
      <c r="D324" s="35"/>
      <c r="E324" s="35"/>
      <c r="F324" s="35"/>
      <c r="G324" s="57" t="s">
        <v>399</v>
      </c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38"/>
      <c r="U324" s="38"/>
      <c r="V324" s="38"/>
      <c r="W324" s="37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7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7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7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7"/>
      <c r="CZ324" s="38"/>
      <c r="DA324" s="38"/>
      <c r="DB324" s="38"/>
      <c r="DC324" s="38"/>
      <c r="DD324" s="38"/>
      <c r="DE324" s="38"/>
      <c r="DF324" s="38"/>
      <c r="DG324" s="38"/>
      <c r="DH324" s="38"/>
      <c r="DI324" s="38"/>
      <c r="DJ324" s="38"/>
      <c r="DK324" s="38"/>
      <c r="DL324" s="38"/>
      <c r="DM324" s="38"/>
      <c r="DN324" s="38"/>
      <c r="DO324" s="38"/>
      <c r="DP324" s="38"/>
      <c r="DQ324" s="38"/>
      <c r="DR324" s="38"/>
      <c r="DS324" s="37"/>
      <c r="DT324" s="38"/>
      <c r="DU324" s="38"/>
      <c r="DV324" s="38"/>
      <c r="DW324" s="38"/>
      <c r="DX324" s="38"/>
      <c r="DY324" s="38"/>
      <c r="DZ324" s="38"/>
      <c r="EA324" s="38"/>
      <c r="EB324" s="38"/>
      <c r="EC324" s="38"/>
      <c r="ED324" s="38"/>
      <c r="EE324" s="38"/>
      <c r="EF324" s="38"/>
      <c r="EG324" s="38"/>
      <c r="EH324" s="38"/>
      <c r="EI324" s="38"/>
      <c r="EJ324" s="38"/>
      <c r="EK324" s="38"/>
      <c r="EL324" s="38"/>
      <c r="EM324" s="37"/>
      <c r="EN324" s="38"/>
      <c r="EO324" s="38"/>
      <c r="EP324" s="38"/>
      <c r="EQ324" s="38"/>
      <c r="ER324" s="38"/>
      <c r="ES324" s="38"/>
      <c r="ET324" s="38"/>
      <c r="EU324" s="38"/>
      <c r="EV324" s="38"/>
      <c r="EW324" s="38"/>
      <c r="EX324" s="38"/>
      <c r="EY324" s="38"/>
      <c r="EZ324" s="38"/>
      <c r="FA324" s="38"/>
      <c r="FB324" s="38"/>
      <c r="FC324" s="38"/>
      <c r="FD324" s="38"/>
      <c r="FE324" s="38"/>
      <c r="FF324" s="38"/>
      <c r="FG324" s="37"/>
      <c r="FH324" s="38"/>
      <c r="FI324" s="38"/>
      <c r="FJ324" s="38"/>
      <c r="FK324" s="38"/>
      <c r="FL324" s="38"/>
      <c r="FM324" s="38"/>
      <c r="FN324" s="38"/>
      <c r="FO324" s="38"/>
      <c r="FP324" s="38"/>
      <c r="FQ324" s="38"/>
      <c r="FR324" s="38"/>
      <c r="FS324" s="38"/>
      <c r="FT324" s="38"/>
      <c r="FU324" s="38"/>
      <c r="FV324" s="38"/>
      <c r="FW324" s="38"/>
      <c r="FX324" s="38"/>
      <c r="FY324" s="38"/>
      <c r="FZ324" s="38"/>
      <c r="GA324" s="37"/>
      <c r="GB324" s="38"/>
      <c r="GC324" s="38"/>
      <c r="GD324" s="38"/>
      <c r="GE324" s="38"/>
      <c r="GF324" s="38"/>
      <c r="GG324" s="38"/>
      <c r="GH324" s="38"/>
      <c r="GI324" s="38"/>
      <c r="GJ324" s="38"/>
      <c r="GK324" s="38"/>
      <c r="GL324" s="38"/>
      <c r="GM324" s="38"/>
      <c r="GN324" s="38"/>
      <c r="GO324" s="38"/>
      <c r="GP324" s="38"/>
      <c r="GQ324" s="38"/>
      <c r="GR324" s="38"/>
      <c r="GS324" s="38"/>
      <c r="GT324" s="38"/>
      <c r="GU324" s="37"/>
      <c r="GV324" s="38"/>
      <c r="GW324" s="38"/>
      <c r="GX324" s="38"/>
      <c r="GY324" s="38"/>
      <c r="GZ324" s="38"/>
      <c r="HA324" s="38"/>
      <c r="HB324" s="38"/>
      <c r="HC324" s="38"/>
      <c r="HD324" s="38"/>
      <c r="HE324" s="38"/>
      <c r="HF324" s="38"/>
      <c r="HG324" s="38"/>
      <c r="HH324" s="38"/>
      <c r="HI324" s="38"/>
      <c r="HJ324" s="38"/>
      <c r="HK324" s="3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37"/>
      <c r="IJ324" s="38"/>
      <c r="IK324" s="38"/>
      <c r="IL324" s="38"/>
      <c r="IM324" s="38"/>
      <c r="IN324" s="38"/>
      <c r="IO324" s="38"/>
      <c r="IP324" s="38"/>
      <c r="IQ324" s="38"/>
      <c r="IR324" s="38"/>
      <c r="IS324" s="38"/>
      <c r="IT324" s="38"/>
      <c r="IU324" s="38"/>
      <c r="IV324" s="38"/>
      <c r="IW324" s="38"/>
      <c r="IX324" s="38"/>
      <c r="IY324" s="38"/>
      <c r="IZ324" s="38"/>
      <c r="JA324" s="38"/>
      <c r="JB324" s="38"/>
      <c r="JC324" s="37"/>
      <c r="JD324" s="38"/>
      <c r="JE324" s="38"/>
      <c r="JF324" s="38"/>
      <c r="JG324" s="38"/>
      <c r="JH324" s="38"/>
      <c r="JI324" s="38"/>
      <c r="JJ324" s="38"/>
      <c r="JK324" s="38"/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37"/>
      <c r="JX324" s="38"/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37"/>
      <c r="NT324" s="38"/>
      <c r="NU324" s="38"/>
      <c r="NV324" s="38"/>
      <c r="NW324" s="38"/>
      <c r="NX324" s="38"/>
      <c r="NY324" s="38"/>
      <c r="NZ324" s="38"/>
      <c r="OA324" s="38"/>
      <c r="OB324" s="38"/>
      <c r="OC324" s="38"/>
      <c r="OD324" s="38"/>
      <c r="OE324" s="38"/>
      <c r="OF324" s="38"/>
      <c r="OG324" s="38"/>
      <c r="OH324" s="38"/>
      <c r="OI324" s="38"/>
      <c r="OJ324" s="38"/>
      <c r="OK324" s="38"/>
      <c r="OL324" s="38"/>
      <c r="OM324" s="37"/>
      <c r="ON324" s="38"/>
      <c r="OO324" s="38"/>
      <c r="OP324" s="38"/>
      <c r="OQ324" s="38"/>
      <c r="OR324" s="38"/>
      <c r="OS324" s="38"/>
      <c r="OT324" s="38"/>
      <c r="OU324" s="38"/>
      <c r="OV324" s="38"/>
      <c r="OW324" s="38"/>
      <c r="OX324" s="38"/>
      <c r="OY324" s="38"/>
      <c r="OZ324" s="38"/>
      <c r="PA324" s="38"/>
      <c r="PB324" s="38"/>
      <c r="PC324" s="38"/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37"/>
      <c r="QV324" s="38"/>
      <c r="QW324" s="38"/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37"/>
      <c r="RP324" s="38"/>
      <c r="RQ324" s="38"/>
      <c r="RR324" s="38"/>
      <c r="RS324" s="38"/>
      <c r="RT324" s="38"/>
      <c r="RU324" s="38"/>
      <c r="RV324" s="38"/>
      <c r="RW324" s="38"/>
      <c r="RX324" s="38"/>
      <c r="RY324" s="38"/>
      <c r="RZ324" s="38"/>
      <c r="SA324" s="38"/>
      <c r="SB324" s="38"/>
      <c r="SC324" s="38"/>
      <c r="SD324" s="38"/>
      <c r="SE324" s="38"/>
      <c r="SF324" s="38"/>
      <c r="SG324" s="38"/>
      <c r="SH324" s="38"/>
      <c r="SI324" s="37"/>
      <c r="SJ324" s="38"/>
      <c r="SK324" s="38"/>
      <c r="SL324" s="38"/>
      <c r="SM324" s="38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7"/>
      <c r="TD324" s="38"/>
      <c r="TE324" s="38"/>
      <c r="TF324" s="38"/>
      <c r="TG324" s="38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7"/>
      <c r="TX324" s="38"/>
      <c r="TY324" s="38"/>
      <c r="TZ324" s="38"/>
      <c r="UA324" s="38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7"/>
      <c r="UR324" s="38"/>
      <c r="US324" s="38"/>
      <c r="UT324" s="38"/>
      <c r="UU324" s="38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7"/>
      <c r="VL324" s="38"/>
      <c r="VM324" s="38"/>
      <c r="VN324" s="38"/>
      <c r="VO324" s="38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7"/>
      <c r="WF324" s="38"/>
      <c r="WG324" s="38"/>
      <c r="WH324" s="38"/>
      <c r="WI324" s="38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7"/>
      <c r="WZ324" s="38"/>
      <c r="XA324" s="38"/>
      <c r="XB324" s="38"/>
      <c r="XC324" s="38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7"/>
      <c r="XT324" s="38"/>
      <c r="XU324" s="38"/>
      <c r="XV324" s="38"/>
      <c r="XW324" s="38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7"/>
      <c r="YN324" s="38"/>
      <c r="YO324" s="38"/>
      <c r="YP324" s="38"/>
      <c r="YQ324" s="38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7"/>
      <c r="ZH324" s="38"/>
      <c r="ZI324" s="38"/>
      <c r="ZJ324" s="38"/>
      <c r="ZK324" s="38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7"/>
      <c r="AAB324" s="38"/>
      <c r="AAC324" s="38"/>
      <c r="AAD324" s="38"/>
      <c r="AAE324" s="38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7"/>
      <c r="AAV324" s="38"/>
      <c r="AAW324" s="38"/>
      <c r="AAX324" s="38"/>
      <c r="AAY324" s="38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7"/>
      <c r="ABP324" s="38"/>
      <c r="ABQ324" s="38"/>
      <c r="ABR324" s="38"/>
      <c r="ABS324" s="38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7"/>
      <c r="ACJ324" s="38"/>
      <c r="ACK324" s="38"/>
      <c r="ACL324" s="38"/>
      <c r="ACM324" s="38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7"/>
      <c r="ADD324" s="38"/>
      <c r="ADE324" s="38"/>
      <c r="ADF324" s="38"/>
      <c r="ADG324" s="38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7"/>
      <c r="ADX324" s="38"/>
      <c r="ADY324" s="38"/>
      <c r="ADZ324" s="38"/>
      <c r="AEA324" s="38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7"/>
      <c r="AER324" s="38"/>
      <c r="AES324" s="38"/>
      <c r="AET324" s="38"/>
      <c r="AEU324" s="38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7"/>
      <c r="AFL324" s="38"/>
      <c r="AFM324" s="38"/>
      <c r="AFN324" s="38"/>
      <c r="AFO324" s="38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F324" s="35" t="str">
        <f t="shared" si="982"/>
        <v/>
      </c>
      <c r="AGG324" s="43" t="str">
        <f t="shared" si="983"/>
        <v/>
      </c>
      <c r="AGH324" s="35">
        <f t="shared" si="971"/>
        <v>1</v>
      </c>
      <c r="AGL324" s="36" t="str">
        <f t="shared" si="984"/>
        <v/>
      </c>
      <c r="AGM324" s="36" t="str">
        <f t="shared" si="972"/>
        <v/>
      </c>
      <c r="AGN324" s="39">
        <f t="shared" si="985"/>
        <v>1</v>
      </c>
      <c r="AGO324" s="36" t="str">
        <f t="shared" si="986"/>
        <v/>
      </c>
      <c r="AGP324" s="36" t="str">
        <f t="shared" si="973"/>
        <v/>
      </c>
      <c r="AGQ324" s="39" t="str">
        <f t="shared" si="987"/>
        <v/>
      </c>
      <c r="AGR324" s="36" t="str">
        <f t="shared" si="988"/>
        <v/>
      </c>
      <c r="AGS324" s="36" t="str">
        <f t="shared" si="974"/>
        <v/>
      </c>
      <c r="AGT324" s="39" t="str">
        <f t="shared" si="989"/>
        <v/>
      </c>
      <c r="AGU324" s="36" t="str">
        <f t="shared" si="990"/>
        <v/>
      </c>
      <c r="AGV324" s="36" t="str">
        <f t="shared" si="975"/>
        <v/>
      </c>
      <c r="AGW324" s="39" t="str">
        <f t="shared" si="991"/>
        <v/>
      </c>
      <c r="AGX324" s="36" t="str">
        <f t="shared" si="992"/>
        <v/>
      </c>
      <c r="AGY324" s="36" t="str">
        <f t="shared" si="976"/>
        <v/>
      </c>
      <c r="AGZ324" s="39" t="str">
        <f t="shared" si="993"/>
        <v/>
      </c>
      <c r="AHA324" s="36" t="str">
        <f t="shared" si="994"/>
        <v/>
      </c>
      <c r="AHB324" s="36" t="str">
        <f t="shared" si="977"/>
        <v/>
      </c>
      <c r="AHC324" s="39" t="str">
        <f t="shared" si="995"/>
        <v/>
      </c>
      <c r="AHD324" s="36" t="str">
        <f t="shared" si="996"/>
        <v/>
      </c>
      <c r="AHE324" s="36" t="str">
        <f t="shared" si="978"/>
        <v/>
      </c>
      <c r="AHF324" s="39" t="str">
        <f t="shared" si="997"/>
        <v/>
      </c>
      <c r="AHG324" s="36" t="str">
        <f t="shared" si="998"/>
        <v/>
      </c>
      <c r="AHH324" s="36" t="str">
        <f t="shared" si="979"/>
        <v/>
      </c>
      <c r="AHI324" s="39" t="str">
        <f t="shared" si="999"/>
        <v/>
      </c>
      <c r="AHJ324" s="36" t="str">
        <f t="shared" si="1000"/>
        <v/>
      </c>
      <c r="AHK324" s="36" t="str">
        <f t="shared" si="980"/>
        <v/>
      </c>
      <c r="AHL324" s="39" t="str">
        <f t="shared" si="1001"/>
        <v/>
      </c>
      <c r="AHM324" s="36" t="str">
        <f t="shared" si="1002"/>
        <v/>
      </c>
      <c r="AHN324" s="36" t="str">
        <f t="shared" si="981"/>
        <v/>
      </c>
      <c r="AHO324" s="39" t="str">
        <f t="shared" si="1003"/>
        <v/>
      </c>
    </row>
    <row r="325" spans="1:918" s="5" customFormat="1" outlineLevel="1" x14ac:dyDescent="0.25">
      <c r="A325" s="35">
        <f t="shared" si="1004"/>
        <v>20</v>
      </c>
      <c r="B325" s="46" t="s">
        <v>196</v>
      </c>
      <c r="C325" s="37"/>
      <c r="D325" s="35"/>
      <c r="E325" s="35"/>
      <c r="F325" s="35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 t="s">
        <v>399</v>
      </c>
      <c r="T325" s="38"/>
      <c r="U325" s="38"/>
      <c r="V325" s="38"/>
      <c r="W325" s="37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7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7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7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  <c r="CU325" s="38"/>
      <c r="CV325" s="38"/>
      <c r="CW325" s="38"/>
      <c r="CX325" s="38"/>
      <c r="CY325" s="37"/>
      <c r="CZ325" s="38"/>
      <c r="DA325" s="38"/>
      <c r="DB325" s="38"/>
      <c r="DC325" s="38"/>
      <c r="DD325" s="38"/>
      <c r="DE325" s="38"/>
      <c r="DF325" s="38"/>
      <c r="DG325" s="38"/>
      <c r="DH325" s="38"/>
      <c r="DI325" s="38"/>
      <c r="DJ325" s="38"/>
      <c r="DK325" s="38"/>
      <c r="DL325" s="38"/>
      <c r="DM325" s="38"/>
      <c r="DN325" s="38"/>
      <c r="DO325" s="38"/>
      <c r="DP325" s="38"/>
      <c r="DQ325" s="38"/>
      <c r="DR325" s="38"/>
      <c r="DS325" s="37"/>
      <c r="DT325" s="38"/>
      <c r="DU325" s="38"/>
      <c r="DV325" s="38"/>
      <c r="DW325" s="38"/>
      <c r="DX325" s="38"/>
      <c r="DY325" s="38"/>
      <c r="DZ325" s="38"/>
      <c r="EA325" s="38"/>
      <c r="EB325" s="38"/>
      <c r="EC325" s="38"/>
      <c r="ED325" s="38"/>
      <c r="EE325" s="38"/>
      <c r="EF325" s="38"/>
      <c r="EG325" s="38"/>
      <c r="EH325" s="38"/>
      <c r="EI325" s="38"/>
      <c r="EJ325" s="38"/>
      <c r="EK325" s="38"/>
      <c r="EL325" s="38"/>
      <c r="EM325" s="37"/>
      <c r="EN325" s="38"/>
      <c r="EO325" s="38"/>
      <c r="EP325" s="38"/>
      <c r="EQ325" s="38"/>
      <c r="ER325" s="38"/>
      <c r="ES325" s="38"/>
      <c r="ET325" s="38"/>
      <c r="EU325" s="38"/>
      <c r="EV325" s="38"/>
      <c r="EW325" s="38"/>
      <c r="EX325" s="38"/>
      <c r="EY325" s="38"/>
      <c r="EZ325" s="38"/>
      <c r="FA325" s="38"/>
      <c r="FB325" s="38"/>
      <c r="FC325" s="38"/>
      <c r="FD325" s="38"/>
      <c r="FE325" s="38"/>
      <c r="FF325" s="38"/>
      <c r="FG325" s="37"/>
      <c r="FH325" s="38"/>
      <c r="FI325" s="38"/>
      <c r="FJ325" s="38"/>
      <c r="FK325" s="38"/>
      <c r="FL325" s="38"/>
      <c r="FM325" s="38"/>
      <c r="FN325" s="38"/>
      <c r="FO325" s="38"/>
      <c r="FP325" s="38"/>
      <c r="FQ325" s="38"/>
      <c r="FR325" s="38"/>
      <c r="FS325" s="38"/>
      <c r="FT325" s="38"/>
      <c r="FU325" s="38"/>
      <c r="FV325" s="38"/>
      <c r="FW325" s="38"/>
      <c r="FX325" s="38"/>
      <c r="FY325" s="38"/>
      <c r="FZ325" s="38"/>
      <c r="GA325" s="37"/>
      <c r="GB325" s="38"/>
      <c r="GC325" s="38"/>
      <c r="GD325" s="38"/>
      <c r="GE325" s="38"/>
      <c r="GF325" s="38"/>
      <c r="GG325" s="38"/>
      <c r="GH325" s="38"/>
      <c r="GI325" s="38"/>
      <c r="GJ325" s="38"/>
      <c r="GK325" s="38"/>
      <c r="GL325" s="38"/>
      <c r="GM325" s="38"/>
      <c r="GN325" s="38"/>
      <c r="GO325" s="38"/>
      <c r="GP325" s="38"/>
      <c r="GQ325" s="38"/>
      <c r="GR325" s="38"/>
      <c r="GS325" s="38"/>
      <c r="GT325" s="38"/>
      <c r="GU325" s="37"/>
      <c r="GV325" s="38"/>
      <c r="GW325" s="38"/>
      <c r="GX325" s="38"/>
      <c r="GY325" s="38"/>
      <c r="GZ325" s="38"/>
      <c r="HA325" s="38"/>
      <c r="HB325" s="38"/>
      <c r="HC325" s="38"/>
      <c r="HD325" s="38"/>
      <c r="HE325" s="38"/>
      <c r="HF325" s="38"/>
      <c r="HG325" s="38"/>
      <c r="HH325" s="38"/>
      <c r="HI325" s="38"/>
      <c r="HJ325" s="38"/>
      <c r="HK325" s="38"/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37"/>
      <c r="IJ325" s="38"/>
      <c r="IK325" s="38"/>
      <c r="IL325" s="38"/>
      <c r="IM325" s="38"/>
      <c r="IN325" s="38"/>
      <c r="IO325" s="38"/>
      <c r="IP325" s="38"/>
      <c r="IQ325" s="38"/>
      <c r="IR325" s="38"/>
      <c r="IS325" s="38"/>
      <c r="IT325" s="38"/>
      <c r="IU325" s="38"/>
      <c r="IV325" s="38"/>
      <c r="IW325" s="38"/>
      <c r="IX325" s="38"/>
      <c r="IY325" s="38"/>
      <c r="IZ325" s="38"/>
      <c r="JA325" s="38"/>
      <c r="JB325" s="38"/>
      <c r="JC325" s="37"/>
      <c r="JD325" s="38"/>
      <c r="JE325" s="38"/>
      <c r="JF325" s="38"/>
      <c r="JG325" s="38"/>
      <c r="JH325" s="38"/>
      <c r="JI325" s="38"/>
      <c r="JJ325" s="38"/>
      <c r="JK325" s="38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37"/>
      <c r="JX325" s="38"/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37"/>
      <c r="NT325" s="38"/>
      <c r="NU325" s="38"/>
      <c r="NV325" s="38"/>
      <c r="NW325" s="38"/>
      <c r="NX325" s="38"/>
      <c r="NY325" s="38"/>
      <c r="NZ325" s="38"/>
      <c r="OA325" s="38"/>
      <c r="OB325" s="38"/>
      <c r="OC325" s="38"/>
      <c r="OD325" s="38"/>
      <c r="OE325" s="38"/>
      <c r="OF325" s="38"/>
      <c r="OG325" s="38"/>
      <c r="OH325" s="38"/>
      <c r="OI325" s="38"/>
      <c r="OJ325" s="38"/>
      <c r="OK325" s="38"/>
      <c r="OL325" s="38"/>
      <c r="OM325" s="37"/>
      <c r="ON325" s="38"/>
      <c r="OO325" s="38"/>
      <c r="OP325" s="38"/>
      <c r="OQ325" s="38"/>
      <c r="OR325" s="38"/>
      <c r="OS325" s="38"/>
      <c r="OT325" s="38"/>
      <c r="OU325" s="38"/>
      <c r="OV325" s="38"/>
      <c r="OW325" s="38"/>
      <c r="OX325" s="38"/>
      <c r="OY325" s="38"/>
      <c r="OZ325" s="38"/>
      <c r="PA325" s="38"/>
      <c r="PB325" s="38"/>
      <c r="PC325" s="38"/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37"/>
      <c r="QV325" s="38"/>
      <c r="QW325" s="38"/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37"/>
      <c r="RP325" s="38"/>
      <c r="RQ325" s="38"/>
      <c r="RR325" s="38"/>
      <c r="RS325" s="38"/>
      <c r="RT325" s="38"/>
      <c r="RU325" s="38"/>
      <c r="RV325" s="38"/>
      <c r="RW325" s="38"/>
      <c r="RX325" s="38"/>
      <c r="RY325" s="38"/>
      <c r="RZ325" s="38"/>
      <c r="SA325" s="38"/>
      <c r="SB325" s="38"/>
      <c r="SC325" s="38"/>
      <c r="SD325" s="38"/>
      <c r="SE325" s="38"/>
      <c r="SF325" s="38"/>
      <c r="SG325" s="38"/>
      <c r="SH325" s="38"/>
      <c r="SI325" s="37"/>
      <c r="SJ325" s="38"/>
      <c r="SK325" s="38"/>
      <c r="SL325" s="38"/>
      <c r="SM325" s="38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7"/>
      <c r="TD325" s="38"/>
      <c r="TE325" s="38"/>
      <c r="TF325" s="38"/>
      <c r="TG325" s="38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7"/>
      <c r="TX325" s="38"/>
      <c r="TY325" s="38"/>
      <c r="TZ325" s="38"/>
      <c r="UA325" s="38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7"/>
      <c r="UR325" s="38"/>
      <c r="US325" s="38"/>
      <c r="UT325" s="38"/>
      <c r="UU325" s="38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7"/>
      <c r="VL325" s="38"/>
      <c r="VM325" s="38"/>
      <c r="VN325" s="38"/>
      <c r="VO325" s="38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7"/>
      <c r="WF325" s="38"/>
      <c r="WG325" s="38"/>
      <c r="WH325" s="38"/>
      <c r="WI325" s="38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7"/>
      <c r="WZ325" s="38"/>
      <c r="XA325" s="38"/>
      <c r="XB325" s="38"/>
      <c r="XC325" s="38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7"/>
      <c r="XT325" s="38"/>
      <c r="XU325" s="38"/>
      <c r="XV325" s="38"/>
      <c r="XW325" s="38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7"/>
      <c r="YN325" s="38"/>
      <c r="YO325" s="38"/>
      <c r="YP325" s="38"/>
      <c r="YQ325" s="38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7"/>
      <c r="ZH325" s="38"/>
      <c r="ZI325" s="38"/>
      <c r="ZJ325" s="38"/>
      <c r="ZK325" s="38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7"/>
      <c r="AAB325" s="38"/>
      <c r="AAC325" s="38"/>
      <c r="AAD325" s="38"/>
      <c r="AAE325" s="38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7"/>
      <c r="AAV325" s="38"/>
      <c r="AAW325" s="38"/>
      <c r="AAX325" s="38"/>
      <c r="AAY325" s="38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7"/>
      <c r="ABP325" s="38"/>
      <c r="ABQ325" s="38"/>
      <c r="ABR325" s="38"/>
      <c r="ABS325" s="38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7"/>
      <c r="ACJ325" s="38"/>
      <c r="ACK325" s="38"/>
      <c r="ACL325" s="38"/>
      <c r="ACM325" s="38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7"/>
      <c r="ADD325" s="38"/>
      <c r="ADE325" s="38"/>
      <c r="ADF325" s="38"/>
      <c r="ADG325" s="38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7"/>
      <c r="ADX325" s="38"/>
      <c r="ADY325" s="38"/>
      <c r="ADZ325" s="38"/>
      <c r="AEA325" s="38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7"/>
      <c r="AER325" s="38"/>
      <c r="AES325" s="38"/>
      <c r="AET325" s="38"/>
      <c r="AEU325" s="38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7"/>
      <c r="AFL325" s="38"/>
      <c r="AFM325" s="38"/>
      <c r="AFN325" s="38"/>
      <c r="AFO325" s="38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F325" s="35" t="str">
        <f t="shared" si="982"/>
        <v/>
      </c>
      <c r="AGG325" s="43" t="str">
        <f t="shared" si="983"/>
        <v/>
      </c>
      <c r="AGH325" s="35">
        <f t="shared" si="971"/>
        <v>1</v>
      </c>
      <c r="AGL325" s="36" t="str">
        <f t="shared" si="984"/>
        <v/>
      </c>
      <c r="AGM325" s="36" t="str">
        <f t="shared" si="972"/>
        <v/>
      </c>
      <c r="AGN325" s="39">
        <f t="shared" si="985"/>
        <v>1</v>
      </c>
      <c r="AGO325" s="36" t="str">
        <f t="shared" si="986"/>
        <v/>
      </c>
      <c r="AGP325" s="36" t="str">
        <f t="shared" si="973"/>
        <v/>
      </c>
      <c r="AGQ325" s="39" t="str">
        <f t="shared" si="987"/>
        <v/>
      </c>
      <c r="AGR325" s="36" t="str">
        <f t="shared" si="988"/>
        <v/>
      </c>
      <c r="AGS325" s="36" t="str">
        <f t="shared" si="974"/>
        <v/>
      </c>
      <c r="AGT325" s="39" t="str">
        <f t="shared" si="989"/>
        <v/>
      </c>
      <c r="AGU325" s="36" t="str">
        <f t="shared" si="990"/>
        <v/>
      </c>
      <c r="AGV325" s="36" t="str">
        <f t="shared" si="975"/>
        <v/>
      </c>
      <c r="AGW325" s="39" t="str">
        <f t="shared" si="991"/>
        <v/>
      </c>
      <c r="AGX325" s="36" t="str">
        <f t="shared" si="992"/>
        <v/>
      </c>
      <c r="AGY325" s="36" t="str">
        <f t="shared" si="976"/>
        <v/>
      </c>
      <c r="AGZ325" s="39" t="str">
        <f t="shared" si="993"/>
        <v/>
      </c>
      <c r="AHA325" s="36" t="str">
        <f t="shared" si="994"/>
        <v/>
      </c>
      <c r="AHB325" s="36" t="str">
        <f t="shared" si="977"/>
        <v/>
      </c>
      <c r="AHC325" s="39" t="str">
        <f t="shared" si="995"/>
        <v/>
      </c>
      <c r="AHD325" s="36" t="str">
        <f t="shared" si="996"/>
        <v/>
      </c>
      <c r="AHE325" s="36" t="str">
        <f t="shared" si="978"/>
        <v/>
      </c>
      <c r="AHF325" s="39" t="str">
        <f t="shared" si="997"/>
        <v/>
      </c>
      <c r="AHG325" s="36" t="str">
        <f t="shared" si="998"/>
        <v/>
      </c>
      <c r="AHH325" s="36" t="str">
        <f t="shared" si="979"/>
        <v/>
      </c>
      <c r="AHI325" s="39" t="str">
        <f t="shared" si="999"/>
        <v/>
      </c>
      <c r="AHJ325" s="36" t="str">
        <f t="shared" si="1000"/>
        <v/>
      </c>
      <c r="AHK325" s="36" t="str">
        <f t="shared" si="980"/>
        <v/>
      </c>
      <c r="AHL325" s="39" t="str">
        <f t="shared" si="1001"/>
        <v/>
      </c>
      <c r="AHM325" s="36" t="str">
        <f t="shared" si="1002"/>
        <v/>
      </c>
      <c r="AHN325" s="36" t="str">
        <f t="shared" si="981"/>
        <v/>
      </c>
      <c r="AHO325" s="39" t="str">
        <f t="shared" si="1003"/>
        <v/>
      </c>
    </row>
    <row r="326" spans="1:918" s="5" customFormat="1" outlineLevel="1" x14ac:dyDescent="0.25">
      <c r="A326" s="35">
        <f t="shared" si="1004"/>
        <v>21</v>
      </c>
      <c r="B326" s="46" t="s">
        <v>197</v>
      </c>
      <c r="C326" s="37"/>
      <c r="D326" s="35"/>
      <c r="E326" s="35"/>
      <c r="F326" s="35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38"/>
      <c r="U326" s="38"/>
      <c r="V326" s="38"/>
      <c r="W326" s="37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7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7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7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  <c r="CU326" s="38"/>
      <c r="CV326" s="38"/>
      <c r="CW326" s="38"/>
      <c r="CX326" s="38"/>
      <c r="CY326" s="37"/>
      <c r="CZ326" s="38"/>
      <c r="DA326" s="38"/>
      <c r="DB326" s="38"/>
      <c r="DC326" s="38"/>
      <c r="DD326" s="38"/>
      <c r="DE326" s="38"/>
      <c r="DF326" s="38"/>
      <c r="DG326" s="38"/>
      <c r="DH326" s="38"/>
      <c r="DI326" s="38"/>
      <c r="DJ326" s="38"/>
      <c r="DK326" s="38"/>
      <c r="DL326" s="38"/>
      <c r="DM326" s="38"/>
      <c r="DN326" s="38"/>
      <c r="DO326" s="38"/>
      <c r="DP326" s="38"/>
      <c r="DQ326" s="38"/>
      <c r="DR326" s="38"/>
      <c r="DS326" s="37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37"/>
      <c r="EN326" s="38"/>
      <c r="EO326" s="38"/>
      <c r="EP326" s="38"/>
      <c r="EQ326" s="38"/>
      <c r="ER326" s="38"/>
      <c r="ES326" s="38"/>
      <c r="ET326" s="38"/>
      <c r="EU326" s="38"/>
      <c r="EV326" s="38"/>
      <c r="EW326" s="38"/>
      <c r="EX326" s="38"/>
      <c r="EY326" s="38"/>
      <c r="EZ326" s="38"/>
      <c r="FA326" s="38"/>
      <c r="FB326" s="38"/>
      <c r="FC326" s="38"/>
      <c r="FD326" s="38"/>
      <c r="FE326" s="38"/>
      <c r="FF326" s="38"/>
      <c r="FG326" s="37"/>
      <c r="FH326" s="38"/>
      <c r="FI326" s="38"/>
      <c r="FJ326" s="38"/>
      <c r="FK326" s="38"/>
      <c r="FL326" s="38"/>
      <c r="FM326" s="38"/>
      <c r="FN326" s="38"/>
      <c r="FO326" s="38"/>
      <c r="FP326" s="38"/>
      <c r="FQ326" s="38"/>
      <c r="FR326" s="38"/>
      <c r="FS326" s="38"/>
      <c r="FT326" s="38"/>
      <c r="FU326" s="38"/>
      <c r="FV326" s="38"/>
      <c r="FW326" s="38"/>
      <c r="FX326" s="38"/>
      <c r="FY326" s="38"/>
      <c r="FZ326" s="38"/>
      <c r="GA326" s="37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37"/>
      <c r="GV326" s="38"/>
      <c r="GW326" s="38"/>
      <c r="GX326" s="38"/>
      <c r="GY326" s="38"/>
      <c r="GZ326" s="38"/>
      <c r="HA326" s="38"/>
      <c r="HB326" s="38"/>
      <c r="HC326" s="38"/>
      <c r="HD326" s="38"/>
      <c r="HE326" s="38"/>
      <c r="HF326" s="38"/>
      <c r="HG326" s="38"/>
      <c r="HH326" s="38"/>
      <c r="HI326" s="38"/>
      <c r="HJ326" s="38"/>
      <c r="HK326" s="38"/>
      <c r="HL326" s="38"/>
      <c r="HM326" s="38"/>
      <c r="HN326" s="38"/>
      <c r="HO326" s="37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37"/>
      <c r="IJ326" s="38"/>
      <c r="IK326" s="38"/>
      <c r="IL326" s="38"/>
      <c r="IM326" s="38"/>
      <c r="IN326" s="38"/>
      <c r="IO326" s="38"/>
      <c r="IP326" s="38"/>
      <c r="IQ326" s="38"/>
      <c r="IR326" s="38"/>
      <c r="IS326" s="38"/>
      <c r="IT326" s="38"/>
      <c r="IU326" s="38"/>
      <c r="IV326" s="38"/>
      <c r="IW326" s="38"/>
      <c r="IX326" s="38"/>
      <c r="IY326" s="38"/>
      <c r="IZ326" s="38"/>
      <c r="JA326" s="38"/>
      <c r="JB326" s="38"/>
      <c r="JC326" s="37"/>
      <c r="JD326" s="38"/>
      <c r="JE326" s="38"/>
      <c r="JF326" s="38"/>
      <c r="JG326" s="38"/>
      <c r="JH326" s="38"/>
      <c r="JI326" s="38"/>
      <c r="JJ326" s="38"/>
      <c r="JK326" s="38"/>
      <c r="JL326" s="38"/>
      <c r="JM326" s="38"/>
      <c r="JN326" s="38"/>
      <c r="JO326" s="38"/>
      <c r="JP326" s="38"/>
      <c r="JQ326" s="38"/>
      <c r="JR326" s="38"/>
      <c r="JS326" s="38"/>
      <c r="JT326" s="38"/>
      <c r="JU326" s="38"/>
      <c r="JV326" s="38"/>
      <c r="JW326" s="37"/>
      <c r="JX326" s="38"/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37"/>
      <c r="NT326" s="38"/>
      <c r="NU326" s="38"/>
      <c r="NV326" s="38"/>
      <c r="NW326" s="38"/>
      <c r="NX326" s="38"/>
      <c r="NY326" s="38"/>
      <c r="NZ326" s="38"/>
      <c r="OA326" s="38"/>
      <c r="OB326" s="38"/>
      <c r="OC326" s="38"/>
      <c r="OD326" s="38"/>
      <c r="OE326" s="38"/>
      <c r="OF326" s="38"/>
      <c r="OG326" s="38"/>
      <c r="OH326" s="38"/>
      <c r="OI326" s="38"/>
      <c r="OJ326" s="38"/>
      <c r="OK326" s="38"/>
      <c r="OL326" s="38"/>
      <c r="OM326" s="37"/>
      <c r="ON326" s="38"/>
      <c r="OO326" s="38"/>
      <c r="OP326" s="38"/>
      <c r="OQ326" s="38"/>
      <c r="OR326" s="38"/>
      <c r="OS326" s="38"/>
      <c r="OT326" s="38"/>
      <c r="OU326" s="38"/>
      <c r="OV326" s="38"/>
      <c r="OW326" s="38"/>
      <c r="OX326" s="38"/>
      <c r="OY326" s="38"/>
      <c r="OZ326" s="38"/>
      <c r="PA326" s="38"/>
      <c r="PB326" s="38"/>
      <c r="PC326" s="38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37"/>
      <c r="QV326" s="38"/>
      <c r="QW326" s="38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37"/>
      <c r="RP326" s="38"/>
      <c r="RQ326" s="38"/>
      <c r="RR326" s="38"/>
      <c r="RS326" s="38"/>
      <c r="RT326" s="38"/>
      <c r="RU326" s="38"/>
      <c r="RV326" s="38"/>
      <c r="RW326" s="38"/>
      <c r="RX326" s="38"/>
      <c r="RY326" s="38"/>
      <c r="RZ326" s="38"/>
      <c r="SA326" s="38"/>
      <c r="SB326" s="38"/>
      <c r="SC326" s="38"/>
      <c r="SD326" s="38"/>
      <c r="SE326" s="38"/>
      <c r="SF326" s="38"/>
      <c r="SG326" s="38"/>
      <c r="SH326" s="38"/>
      <c r="SI326" s="37"/>
      <c r="SJ326" s="38"/>
      <c r="SK326" s="38"/>
      <c r="SL326" s="38"/>
      <c r="SM326" s="38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7"/>
      <c r="TD326" s="38"/>
      <c r="TE326" s="38"/>
      <c r="TF326" s="38"/>
      <c r="TG326" s="38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7"/>
      <c r="TX326" s="38"/>
      <c r="TY326" s="38"/>
      <c r="TZ326" s="38"/>
      <c r="UA326" s="38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7"/>
      <c r="UR326" s="38"/>
      <c r="US326" s="38"/>
      <c r="UT326" s="38"/>
      <c r="UU326" s="38"/>
      <c r="UV326" s="38"/>
      <c r="UW326" s="38"/>
      <c r="UX326" s="38"/>
      <c r="UY326" s="38"/>
      <c r="UZ326" s="38"/>
      <c r="VA326" s="38"/>
      <c r="VB326" s="38"/>
      <c r="VC326" s="38"/>
      <c r="VD326" s="38"/>
      <c r="VE326" s="38"/>
      <c r="VF326" s="38"/>
      <c r="VG326" s="38"/>
      <c r="VH326" s="38"/>
      <c r="VI326" s="38"/>
      <c r="VJ326" s="38"/>
      <c r="VK326" s="37"/>
      <c r="VL326" s="38"/>
      <c r="VM326" s="38"/>
      <c r="VN326" s="38"/>
      <c r="VO326" s="38"/>
      <c r="VP326" s="38"/>
      <c r="VQ326" s="38"/>
      <c r="VR326" s="38"/>
      <c r="VS326" s="38"/>
      <c r="VT326" s="38"/>
      <c r="VU326" s="38"/>
      <c r="VV326" s="38"/>
      <c r="VW326" s="38"/>
      <c r="VX326" s="38"/>
      <c r="VY326" s="38"/>
      <c r="VZ326" s="38"/>
      <c r="WA326" s="38"/>
      <c r="WB326" s="38"/>
      <c r="WC326" s="38"/>
      <c r="WD326" s="38"/>
      <c r="WE326" s="37"/>
      <c r="WF326" s="38"/>
      <c r="WG326" s="38"/>
      <c r="WH326" s="38"/>
      <c r="WI326" s="38"/>
      <c r="WJ326" s="38"/>
      <c r="WK326" s="38"/>
      <c r="WL326" s="38"/>
      <c r="WM326" s="38"/>
      <c r="WN326" s="38"/>
      <c r="WO326" s="38"/>
      <c r="WP326" s="38"/>
      <c r="WQ326" s="38"/>
      <c r="WR326" s="38"/>
      <c r="WS326" s="38"/>
      <c r="WT326" s="38"/>
      <c r="WU326" s="38"/>
      <c r="WV326" s="38"/>
      <c r="WW326" s="38"/>
      <c r="WX326" s="38"/>
      <c r="WY326" s="37"/>
      <c r="WZ326" s="38"/>
      <c r="XA326" s="38"/>
      <c r="XB326" s="38"/>
      <c r="XC326" s="38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7"/>
      <c r="XT326" s="38"/>
      <c r="XU326" s="38"/>
      <c r="XV326" s="38"/>
      <c r="XW326" s="38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7"/>
      <c r="YN326" s="38"/>
      <c r="YO326" s="38"/>
      <c r="YP326" s="38"/>
      <c r="YQ326" s="38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7"/>
      <c r="ZH326" s="38"/>
      <c r="ZI326" s="38"/>
      <c r="ZJ326" s="38"/>
      <c r="ZK326" s="38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7"/>
      <c r="AAB326" s="38"/>
      <c r="AAC326" s="38"/>
      <c r="AAD326" s="38"/>
      <c r="AAE326" s="38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7"/>
      <c r="AAV326" s="38"/>
      <c r="AAW326" s="38"/>
      <c r="AAX326" s="38"/>
      <c r="AAY326" s="38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7"/>
      <c r="ABP326" s="38"/>
      <c r="ABQ326" s="38"/>
      <c r="ABR326" s="38"/>
      <c r="ABS326" s="38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7"/>
      <c r="ACJ326" s="38"/>
      <c r="ACK326" s="38"/>
      <c r="ACL326" s="38"/>
      <c r="ACM326" s="38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7"/>
      <c r="ADD326" s="38"/>
      <c r="ADE326" s="38"/>
      <c r="ADF326" s="38"/>
      <c r="ADG326" s="38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7"/>
      <c r="ADX326" s="38"/>
      <c r="ADY326" s="38"/>
      <c r="ADZ326" s="38"/>
      <c r="AEA326" s="38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7"/>
      <c r="AER326" s="38"/>
      <c r="AES326" s="38"/>
      <c r="AET326" s="38"/>
      <c r="AEU326" s="38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7"/>
      <c r="AFL326" s="38"/>
      <c r="AFM326" s="38"/>
      <c r="AFN326" s="38"/>
      <c r="AFO326" s="38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F326" s="35" t="str">
        <f t="shared" si="982"/>
        <v/>
      </c>
      <c r="AGG326" s="43" t="str">
        <f t="shared" si="983"/>
        <v/>
      </c>
      <c r="AGH326" s="35" t="str">
        <f t="shared" si="971"/>
        <v/>
      </c>
      <c r="AGL326" s="36" t="str">
        <f t="shared" si="984"/>
        <v/>
      </c>
      <c r="AGM326" s="36" t="str">
        <f t="shared" si="972"/>
        <v/>
      </c>
      <c r="AGN326" s="39" t="str">
        <f t="shared" si="985"/>
        <v/>
      </c>
      <c r="AGO326" s="36" t="str">
        <f t="shared" si="986"/>
        <v/>
      </c>
      <c r="AGP326" s="36" t="str">
        <f t="shared" si="973"/>
        <v/>
      </c>
      <c r="AGQ326" s="39" t="str">
        <f t="shared" si="987"/>
        <v/>
      </c>
      <c r="AGR326" s="36" t="str">
        <f t="shared" si="988"/>
        <v/>
      </c>
      <c r="AGS326" s="36" t="str">
        <f t="shared" si="974"/>
        <v/>
      </c>
      <c r="AGT326" s="39" t="str">
        <f t="shared" si="989"/>
        <v/>
      </c>
      <c r="AGU326" s="36" t="str">
        <f t="shared" si="990"/>
        <v/>
      </c>
      <c r="AGV326" s="36" t="str">
        <f t="shared" si="975"/>
        <v/>
      </c>
      <c r="AGW326" s="39" t="str">
        <f t="shared" si="991"/>
        <v/>
      </c>
      <c r="AGX326" s="36" t="str">
        <f t="shared" si="992"/>
        <v/>
      </c>
      <c r="AGY326" s="36" t="str">
        <f t="shared" si="976"/>
        <v/>
      </c>
      <c r="AGZ326" s="39" t="str">
        <f t="shared" si="993"/>
        <v/>
      </c>
      <c r="AHA326" s="36" t="str">
        <f t="shared" si="994"/>
        <v/>
      </c>
      <c r="AHB326" s="36" t="str">
        <f t="shared" si="977"/>
        <v/>
      </c>
      <c r="AHC326" s="39" t="str">
        <f t="shared" si="995"/>
        <v/>
      </c>
      <c r="AHD326" s="36" t="str">
        <f t="shared" si="996"/>
        <v/>
      </c>
      <c r="AHE326" s="36" t="str">
        <f t="shared" si="978"/>
        <v/>
      </c>
      <c r="AHF326" s="39" t="str">
        <f t="shared" si="997"/>
        <v/>
      </c>
      <c r="AHG326" s="36" t="str">
        <f t="shared" si="998"/>
        <v/>
      </c>
      <c r="AHH326" s="36" t="str">
        <f t="shared" si="979"/>
        <v/>
      </c>
      <c r="AHI326" s="39" t="str">
        <f t="shared" si="999"/>
        <v/>
      </c>
      <c r="AHJ326" s="36" t="str">
        <f t="shared" si="1000"/>
        <v/>
      </c>
      <c r="AHK326" s="36" t="str">
        <f t="shared" si="980"/>
        <v/>
      </c>
      <c r="AHL326" s="39" t="str">
        <f t="shared" si="1001"/>
        <v/>
      </c>
      <c r="AHM326" s="36" t="str">
        <f t="shared" si="1002"/>
        <v/>
      </c>
      <c r="AHN326" s="36" t="str">
        <f t="shared" si="981"/>
        <v/>
      </c>
      <c r="AHO326" s="39" t="str">
        <f t="shared" si="1003"/>
        <v/>
      </c>
    </row>
    <row r="327" spans="1:918" s="5" customFormat="1" outlineLevel="1" x14ac:dyDescent="0.25">
      <c r="A327" s="35">
        <f t="shared" si="1004"/>
        <v>22</v>
      </c>
      <c r="B327" s="46" t="s">
        <v>198</v>
      </c>
      <c r="C327" s="37"/>
      <c r="D327" s="35"/>
      <c r="E327" s="35"/>
      <c r="F327" s="35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38"/>
      <c r="U327" s="38"/>
      <c r="V327" s="38"/>
      <c r="W327" s="37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7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7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7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  <c r="CU327" s="38"/>
      <c r="CV327" s="38"/>
      <c r="CW327" s="38"/>
      <c r="CX327" s="38"/>
      <c r="CY327" s="37"/>
      <c r="CZ327" s="38"/>
      <c r="DA327" s="38"/>
      <c r="DB327" s="38"/>
      <c r="DC327" s="38"/>
      <c r="DD327" s="38"/>
      <c r="DE327" s="38"/>
      <c r="DF327" s="38"/>
      <c r="DG327" s="38"/>
      <c r="DH327" s="38"/>
      <c r="DI327" s="38"/>
      <c r="DJ327" s="38"/>
      <c r="DK327" s="38"/>
      <c r="DL327" s="38"/>
      <c r="DM327" s="38"/>
      <c r="DN327" s="38"/>
      <c r="DO327" s="38"/>
      <c r="DP327" s="38"/>
      <c r="DQ327" s="38"/>
      <c r="DR327" s="38"/>
      <c r="DS327" s="37"/>
      <c r="DT327" s="38"/>
      <c r="DU327" s="38"/>
      <c r="DV327" s="38"/>
      <c r="DW327" s="38"/>
      <c r="DX327" s="38"/>
      <c r="DY327" s="38"/>
      <c r="DZ327" s="38"/>
      <c r="EA327" s="38"/>
      <c r="EB327" s="38"/>
      <c r="EC327" s="38"/>
      <c r="ED327" s="38"/>
      <c r="EE327" s="38"/>
      <c r="EF327" s="38"/>
      <c r="EG327" s="38"/>
      <c r="EH327" s="38"/>
      <c r="EI327" s="38"/>
      <c r="EJ327" s="38"/>
      <c r="EK327" s="38"/>
      <c r="EL327" s="38"/>
      <c r="EM327" s="37"/>
      <c r="EN327" s="38"/>
      <c r="EO327" s="38"/>
      <c r="EP327" s="38"/>
      <c r="EQ327" s="38"/>
      <c r="ER327" s="38"/>
      <c r="ES327" s="38"/>
      <c r="ET327" s="38"/>
      <c r="EU327" s="38"/>
      <c r="EV327" s="38"/>
      <c r="EW327" s="38"/>
      <c r="EX327" s="38"/>
      <c r="EY327" s="38"/>
      <c r="EZ327" s="38"/>
      <c r="FA327" s="38"/>
      <c r="FB327" s="38"/>
      <c r="FC327" s="38"/>
      <c r="FD327" s="38"/>
      <c r="FE327" s="38"/>
      <c r="FF327" s="38"/>
      <c r="FG327" s="37"/>
      <c r="FH327" s="38"/>
      <c r="FI327" s="38"/>
      <c r="FJ327" s="38"/>
      <c r="FK327" s="38"/>
      <c r="FL327" s="38"/>
      <c r="FM327" s="38"/>
      <c r="FN327" s="38"/>
      <c r="FO327" s="38"/>
      <c r="FP327" s="38"/>
      <c r="FQ327" s="38"/>
      <c r="FR327" s="38"/>
      <c r="FS327" s="38"/>
      <c r="FT327" s="38"/>
      <c r="FU327" s="38"/>
      <c r="FV327" s="38"/>
      <c r="FW327" s="38"/>
      <c r="FX327" s="38"/>
      <c r="FY327" s="38"/>
      <c r="FZ327" s="38"/>
      <c r="GA327" s="37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37"/>
      <c r="GV327" s="38"/>
      <c r="GW327" s="38"/>
      <c r="GX327" s="38"/>
      <c r="GY327" s="38"/>
      <c r="GZ327" s="38"/>
      <c r="HA327" s="38"/>
      <c r="HB327" s="38"/>
      <c r="HC327" s="38"/>
      <c r="HD327" s="38"/>
      <c r="HE327" s="38"/>
      <c r="HF327" s="38"/>
      <c r="HG327" s="38"/>
      <c r="HH327" s="38"/>
      <c r="HI327" s="38"/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37"/>
      <c r="IJ327" s="38"/>
      <c r="IK327" s="38"/>
      <c r="IL327" s="38"/>
      <c r="IM327" s="38"/>
      <c r="IN327" s="38"/>
      <c r="IO327" s="38"/>
      <c r="IP327" s="38"/>
      <c r="IQ327" s="38"/>
      <c r="IR327" s="38"/>
      <c r="IS327" s="38"/>
      <c r="IT327" s="38"/>
      <c r="IU327" s="38"/>
      <c r="IV327" s="38"/>
      <c r="IW327" s="38"/>
      <c r="IX327" s="38"/>
      <c r="IY327" s="3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37"/>
      <c r="JX327" s="38"/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37"/>
      <c r="NT327" s="38"/>
      <c r="NU327" s="38"/>
      <c r="NV327" s="38"/>
      <c r="NW327" s="38"/>
      <c r="NX327" s="38"/>
      <c r="NY327" s="38"/>
      <c r="NZ327" s="38"/>
      <c r="OA327" s="38"/>
      <c r="OB327" s="38"/>
      <c r="OC327" s="38"/>
      <c r="OD327" s="38"/>
      <c r="OE327" s="38"/>
      <c r="OF327" s="38"/>
      <c r="OG327" s="38"/>
      <c r="OH327" s="38"/>
      <c r="OI327" s="38"/>
      <c r="OJ327" s="38"/>
      <c r="OK327" s="38"/>
      <c r="OL327" s="38"/>
      <c r="OM327" s="37"/>
      <c r="ON327" s="38"/>
      <c r="OO327" s="38"/>
      <c r="OP327" s="38"/>
      <c r="OQ327" s="38"/>
      <c r="OR327" s="38"/>
      <c r="OS327" s="38"/>
      <c r="OT327" s="38"/>
      <c r="OU327" s="38"/>
      <c r="OV327" s="38"/>
      <c r="OW327" s="38"/>
      <c r="OX327" s="38"/>
      <c r="OY327" s="38"/>
      <c r="OZ327" s="38"/>
      <c r="PA327" s="38"/>
      <c r="PB327" s="38"/>
      <c r="PC327" s="38"/>
      <c r="PD327" s="38"/>
      <c r="PE327" s="38"/>
      <c r="PF327" s="38"/>
      <c r="PG327" s="37"/>
      <c r="PH327" s="38"/>
      <c r="PI327" s="38"/>
      <c r="PJ327" s="38"/>
      <c r="PK327" s="38"/>
      <c r="PL327" s="38"/>
      <c r="PM327" s="38"/>
      <c r="PN327" s="38"/>
      <c r="PO327" s="38"/>
      <c r="PP327" s="38"/>
      <c r="PQ327" s="38"/>
      <c r="PR327" s="38"/>
      <c r="PS327" s="38"/>
      <c r="PT327" s="38"/>
      <c r="PU327" s="38"/>
      <c r="PV327" s="38"/>
      <c r="PW327" s="38"/>
      <c r="PX327" s="38"/>
      <c r="PY327" s="38"/>
      <c r="PZ327" s="38"/>
      <c r="QA327" s="37"/>
      <c r="QB327" s="38"/>
      <c r="QC327" s="38"/>
      <c r="QD327" s="38"/>
      <c r="QE327" s="38"/>
      <c r="QF327" s="38"/>
      <c r="QG327" s="38"/>
      <c r="QH327" s="38"/>
      <c r="QI327" s="38"/>
      <c r="QJ327" s="38"/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37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7"/>
      <c r="SJ327" s="38"/>
      <c r="SK327" s="38"/>
      <c r="SL327" s="38"/>
      <c r="SM327" s="38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7"/>
      <c r="TD327" s="38"/>
      <c r="TE327" s="38"/>
      <c r="TF327" s="38"/>
      <c r="TG327" s="38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7"/>
      <c r="TX327" s="38"/>
      <c r="TY327" s="38"/>
      <c r="TZ327" s="38"/>
      <c r="UA327" s="38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7"/>
      <c r="UR327" s="38"/>
      <c r="US327" s="38"/>
      <c r="UT327" s="38"/>
      <c r="UU327" s="38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7"/>
      <c r="VL327" s="38"/>
      <c r="VM327" s="38"/>
      <c r="VN327" s="38"/>
      <c r="VO327" s="38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7"/>
      <c r="WF327" s="38"/>
      <c r="WG327" s="38"/>
      <c r="WH327" s="38"/>
      <c r="WI327" s="38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7"/>
      <c r="WZ327" s="38"/>
      <c r="XA327" s="38"/>
      <c r="XB327" s="38"/>
      <c r="XC327" s="38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7"/>
      <c r="XT327" s="38"/>
      <c r="XU327" s="38"/>
      <c r="XV327" s="38"/>
      <c r="XW327" s="38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7"/>
      <c r="YN327" s="38"/>
      <c r="YO327" s="38"/>
      <c r="YP327" s="38"/>
      <c r="YQ327" s="38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7"/>
      <c r="ZH327" s="38"/>
      <c r="ZI327" s="38"/>
      <c r="ZJ327" s="38"/>
      <c r="ZK327" s="38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7"/>
      <c r="AAB327" s="38"/>
      <c r="AAC327" s="38"/>
      <c r="AAD327" s="38"/>
      <c r="AAE327" s="38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7"/>
      <c r="AAV327" s="38"/>
      <c r="AAW327" s="38"/>
      <c r="AAX327" s="38"/>
      <c r="AAY327" s="38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7"/>
      <c r="ABP327" s="38"/>
      <c r="ABQ327" s="38"/>
      <c r="ABR327" s="38"/>
      <c r="ABS327" s="38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7"/>
      <c r="ACJ327" s="38"/>
      <c r="ACK327" s="38"/>
      <c r="ACL327" s="38"/>
      <c r="ACM327" s="38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7"/>
      <c r="ADD327" s="38"/>
      <c r="ADE327" s="38"/>
      <c r="ADF327" s="38"/>
      <c r="ADG327" s="38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7"/>
      <c r="ADX327" s="38"/>
      <c r="ADY327" s="38"/>
      <c r="ADZ327" s="38"/>
      <c r="AEA327" s="38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7"/>
      <c r="AER327" s="38"/>
      <c r="AES327" s="38"/>
      <c r="AET327" s="38"/>
      <c r="AEU327" s="38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7"/>
      <c r="AFL327" s="38"/>
      <c r="AFM327" s="38"/>
      <c r="AFN327" s="38"/>
      <c r="AFO327" s="38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F327" s="35" t="str">
        <f t="shared" si="982"/>
        <v/>
      </c>
      <c r="AGG327" s="43" t="str">
        <f t="shared" si="983"/>
        <v/>
      </c>
      <c r="AGH327" s="35" t="str">
        <f t="shared" si="971"/>
        <v/>
      </c>
      <c r="AGL327" s="36" t="str">
        <f t="shared" si="984"/>
        <v/>
      </c>
      <c r="AGM327" s="36" t="str">
        <f t="shared" si="972"/>
        <v/>
      </c>
      <c r="AGN327" s="39" t="str">
        <f t="shared" si="985"/>
        <v/>
      </c>
      <c r="AGO327" s="36" t="str">
        <f t="shared" si="986"/>
        <v/>
      </c>
      <c r="AGP327" s="36" t="str">
        <f t="shared" si="973"/>
        <v/>
      </c>
      <c r="AGQ327" s="39" t="str">
        <f t="shared" si="987"/>
        <v/>
      </c>
      <c r="AGR327" s="36" t="str">
        <f t="shared" si="988"/>
        <v/>
      </c>
      <c r="AGS327" s="36" t="str">
        <f t="shared" si="974"/>
        <v/>
      </c>
      <c r="AGT327" s="39" t="str">
        <f t="shared" si="989"/>
        <v/>
      </c>
      <c r="AGU327" s="36" t="str">
        <f t="shared" si="990"/>
        <v/>
      </c>
      <c r="AGV327" s="36" t="str">
        <f t="shared" si="975"/>
        <v/>
      </c>
      <c r="AGW327" s="39" t="str">
        <f t="shared" si="991"/>
        <v/>
      </c>
      <c r="AGX327" s="36" t="str">
        <f t="shared" si="992"/>
        <v/>
      </c>
      <c r="AGY327" s="36" t="str">
        <f t="shared" si="976"/>
        <v/>
      </c>
      <c r="AGZ327" s="39" t="str">
        <f t="shared" si="993"/>
        <v/>
      </c>
      <c r="AHA327" s="36" t="str">
        <f t="shared" si="994"/>
        <v/>
      </c>
      <c r="AHB327" s="36" t="str">
        <f t="shared" si="977"/>
        <v/>
      </c>
      <c r="AHC327" s="39" t="str">
        <f t="shared" si="995"/>
        <v/>
      </c>
      <c r="AHD327" s="36" t="str">
        <f t="shared" si="996"/>
        <v/>
      </c>
      <c r="AHE327" s="36" t="str">
        <f t="shared" si="978"/>
        <v/>
      </c>
      <c r="AHF327" s="39" t="str">
        <f t="shared" si="997"/>
        <v/>
      </c>
      <c r="AHG327" s="36" t="str">
        <f t="shared" si="998"/>
        <v/>
      </c>
      <c r="AHH327" s="36" t="str">
        <f t="shared" si="979"/>
        <v/>
      </c>
      <c r="AHI327" s="39" t="str">
        <f t="shared" si="999"/>
        <v/>
      </c>
      <c r="AHJ327" s="36" t="str">
        <f t="shared" si="1000"/>
        <v/>
      </c>
      <c r="AHK327" s="36" t="str">
        <f t="shared" si="980"/>
        <v/>
      </c>
      <c r="AHL327" s="39" t="str">
        <f t="shared" si="1001"/>
        <v/>
      </c>
      <c r="AHM327" s="36" t="str">
        <f t="shared" si="1002"/>
        <v/>
      </c>
      <c r="AHN327" s="36" t="str">
        <f t="shared" si="981"/>
        <v/>
      </c>
      <c r="AHO327" s="39" t="str">
        <f t="shared" si="1003"/>
        <v/>
      </c>
    </row>
    <row r="328" spans="1:918" s="5" customFormat="1" outlineLevel="1" x14ac:dyDescent="0.25">
      <c r="A328" s="35">
        <f t="shared" si="1004"/>
        <v>23</v>
      </c>
      <c r="B328" s="46" t="s">
        <v>199</v>
      </c>
      <c r="C328" s="37"/>
      <c r="D328" s="35"/>
      <c r="E328" s="35"/>
      <c r="F328" s="35"/>
      <c r="G328" s="57" t="s">
        <v>399</v>
      </c>
      <c r="H328" s="57" t="s">
        <v>399</v>
      </c>
      <c r="I328" s="57" t="s">
        <v>399</v>
      </c>
      <c r="J328" s="57"/>
      <c r="K328" s="57" t="s">
        <v>399</v>
      </c>
      <c r="L328" s="57" t="s">
        <v>399</v>
      </c>
      <c r="M328" s="57" t="s">
        <v>399</v>
      </c>
      <c r="N328" s="57" t="s">
        <v>399</v>
      </c>
      <c r="O328" s="57" t="s">
        <v>399</v>
      </c>
      <c r="P328" s="57" t="s">
        <v>399</v>
      </c>
      <c r="Q328" s="57" t="s">
        <v>399</v>
      </c>
      <c r="R328" s="57"/>
      <c r="S328" s="57" t="s">
        <v>399</v>
      </c>
      <c r="T328" s="38"/>
      <c r="U328" s="38"/>
      <c r="V328" s="38"/>
      <c r="W328" s="37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7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7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7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7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7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7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7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7"/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7"/>
      <c r="SJ328" s="38"/>
      <c r="SK328" s="38"/>
      <c r="SL328" s="38"/>
      <c r="SM328" s="38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7"/>
      <c r="TD328" s="38"/>
      <c r="TE328" s="38"/>
      <c r="TF328" s="38"/>
      <c r="TG328" s="38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7"/>
      <c r="TX328" s="38"/>
      <c r="TY328" s="38"/>
      <c r="TZ328" s="38"/>
      <c r="UA328" s="38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7"/>
      <c r="UR328" s="38"/>
      <c r="US328" s="38"/>
      <c r="UT328" s="38"/>
      <c r="UU328" s="38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7"/>
      <c r="VL328" s="38"/>
      <c r="VM328" s="38"/>
      <c r="VN328" s="38"/>
      <c r="VO328" s="38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7"/>
      <c r="WF328" s="38"/>
      <c r="WG328" s="38"/>
      <c r="WH328" s="38"/>
      <c r="WI328" s="38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7"/>
      <c r="WZ328" s="38"/>
      <c r="XA328" s="38"/>
      <c r="XB328" s="38"/>
      <c r="XC328" s="38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7"/>
      <c r="XT328" s="38"/>
      <c r="XU328" s="38"/>
      <c r="XV328" s="38"/>
      <c r="XW328" s="38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7"/>
      <c r="YN328" s="38"/>
      <c r="YO328" s="38"/>
      <c r="YP328" s="38"/>
      <c r="YQ328" s="38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7"/>
      <c r="ZH328" s="38"/>
      <c r="ZI328" s="38"/>
      <c r="ZJ328" s="38"/>
      <c r="ZK328" s="38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7"/>
      <c r="AAB328" s="38"/>
      <c r="AAC328" s="38"/>
      <c r="AAD328" s="38"/>
      <c r="AAE328" s="38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7"/>
      <c r="AAV328" s="38"/>
      <c r="AAW328" s="38"/>
      <c r="AAX328" s="38"/>
      <c r="AAY328" s="38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7"/>
      <c r="ABP328" s="38"/>
      <c r="ABQ328" s="38"/>
      <c r="ABR328" s="38"/>
      <c r="ABS328" s="38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7"/>
      <c r="ACJ328" s="38"/>
      <c r="ACK328" s="38"/>
      <c r="ACL328" s="38"/>
      <c r="ACM328" s="38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7"/>
      <c r="ADD328" s="38"/>
      <c r="ADE328" s="38"/>
      <c r="ADF328" s="38"/>
      <c r="ADG328" s="38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7"/>
      <c r="ADX328" s="38"/>
      <c r="ADY328" s="38"/>
      <c r="ADZ328" s="38"/>
      <c r="AEA328" s="38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7"/>
      <c r="AER328" s="38"/>
      <c r="AES328" s="38"/>
      <c r="AET328" s="38"/>
      <c r="AEU328" s="38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7"/>
      <c r="AFL328" s="38"/>
      <c r="AFM328" s="38"/>
      <c r="AFN328" s="38"/>
      <c r="AFO328" s="38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F328" s="35" t="str">
        <f t="shared" si="982"/>
        <v/>
      </c>
      <c r="AGG328" s="43" t="str">
        <f t="shared" si="983"/>
        <v/>
      </c>
      <c r="AGH328" s="35">
        <f t="shared" si="971"/>
        <v>11</v>
      </c>
      <c r="AGL328" s="36" t="str">
        <f t="shared" si="984"/>
        <v/>
      </c>
      <c r="AGM328" s="36" t="str">
        <f t="shared" si="972"/>
        <v/>
      </c>
      <c r="AGN328" s="39">
        <f t="shared" si="985"/>
        <v>11</v>
      </c>
      <c r="AGO328" s="36" t="str">
        <f t="shared" si="986"/>
        <v/>
      </c>
      <c r="AGP328" s="36" t="str">
        <f t="shared" si="973"/>
        <v/>
      </c>
      <c r="AGQ328" s="39" t="str">
        <f t="shared" si="987"/>
        <v/>
      </c>
      <c r="AGR328" s="36" t="str">
        <f t="shared" si="988"/>
        <v/>
      </c>
      <c r="AGS328" s="36" t="str">
        <f t="shared" si="974"/>
        <v/>
      </c>
      <c r="AGT328" s="39" t="str">
        <f t="shared" si="989"/>
        <v/>
      </c>
      <c r="AGU328" s="36" t="str">
        <f t="shared" si="990"/>
        <v/>
      </c>
      <c r="AGV328" s="36" t="str">
        <f t="shared" si="975"/>
        <v/>
      </c>
      <c r="AGW328" s="39" t="str">
        <f t="shared" si="991"/>
        <v/>
      </c>
      <c r="AGX328" s="36" t="str">
        <f t="shared" si="992"/>
        <v/>
      </c>
      <c r="AGY328" s="36" t="str">
        <f t="shared" si="976"/>
        <v/>
      </c>
      <c r="AGZ328" s="39" t="str">
        <f t="shared" si="993"/>
        <v/>
      </c>
      <c r="AHA328" s="36" t="str">
        <f t="shared" si="994"/>
        <v/>
      </c>
      <c r="AHB328" s="36" t="str">
        <f t="shared" si="977"/>
        <v/>
      </c>
      <c r="AHC328" s="39" t="str">
        <f t="shared" si="995"/>
        <v/>
      </c>
      <c r="AHD328" s="36" t="str">
        <f t="shared" si="996"/>
        <v/>
      </c>
      <c r="AHE328" s="36" t="str">
        <f t="shared" si="978"/>
        <v/>
      </c>
      <c r="AHF328" s="39" t="str">
        <f t="shared" si="997"/>
        <v/>
      </c>
      <c r="AHG328" s="36" t="str">
        <f t="shared" si="998"/>
        <v/>
      </c>
      <c r="AHH328" s="36" t="str">
        <f t="shared" si="979"/>
        <v/>
      </c>
      <c r="AHI328" s="39" t="str">
        <f t="shared" si="999"/>
        <v/>
      </c>
      <c r="AHJ328" s="36" t="str">
        <f t="shared" si="1000"/>
        <v/>
      </c>
      <c r="AHK328" s="36" t="str">
        <f t="shared" si="980"/>
        <v/>
      </c>
      <c r="AHL328" s="39" t="str">
        <f t="shared" si="1001"/>
        <v/>
      </c>
      <c r="AHM328" s="36" t="str">
        <f t="shared" si="1002"/>
        <v/>
      </c>
      <c r="AHN328" s="36" t="str">
        <f t="shared" si="981"/>
        <v/>
      </c>
      <c r="AHO328" s="39" t="str">
        <f t="shared" si="1003"/>
        <v/>
      </c>
    </row>
    <row r="329" spans="1:918" s="5" customFormat="1" outlineLevel="1" x14ac:dyDescent="0.25">
      <c r="A329" s="35">
        <f t="shared" si="1004"/>
        <v>24</v>
      </c>
      <c r="B329" s="46" t="s">
        <v>200</v>
      </c>
      <c r="C329" s="37"/>
      <c r="D329" s="35"/>
      <c r="E329" s="35"/>
      <c r="F329" s="35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38"/>
      <c r="U329" s="38"/>
      <c r="V329" s="38"/>
      <c r="W329" s="37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7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7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7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7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7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7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7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7"/>
      <c r="SJ329" s="38"/>
      <c r="SK329" s="38"/>
      <c r="SL329" s="38"/>
      <c r="SM329" s="38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7"/>
      <c r="TD329" s="38"/>
      <c r="TE329" s="38"/>
      <c r="TF329" s="38"/>
      <c r="TG329" s="38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7"/>
      <c r="TX329" s="38"/>
      <c r="TY329" s="38"/>
      <c r="TZ329" s="38"/>
      <c r="UA329" s="38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7"/>
      <c r="UR329" s="38"/>
      <c r="US329" s="38"/>
      <c r="UT329" s="38"/>
      <c r="UU329" s="38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7"/>
      <c r="VL329" s="38"/>
      <c r="VM329" s="38"/>
      <c r="VN329" s="38"/>
      <c r="VO329" s="38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7"/>
      <c r="WF329" s="38"/>
      <c r="WG329" s="38"/>
      <c r="WH329" s="38"/>
      <c r="WI329" s="38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7"/>
      <c r="WZ329" s="38"/>
      <c r="XA329" s="38"/>
      <c r="XB329" s="38"/>
      <c r="XC329" s="38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7"/>
      <c r="XT329" s="38"/>
      <c r="XU329" s="38"/>
      <c r="XV329" s="38"/>
      <c r="XW329" s="38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7"/>
      <c r="YN329" s="38"/>
      <c r="YO329" s="38"/>
      <c r="YP329" s="38"/>
      <c r="YQ329" s="38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7"/>
      <c r="ZH329" s="38"/>
      <c r="ZI329" s="38"/>
      <c r="ZJ329" s="38"/>
      <c r="ZK329" s="38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7"/>
      <c r="AAB329" s="38"/>
      <c r="AAC329" s="38"/>
      <c r="AAD329" s="38"/>
      <c r="AAE329" s="38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7"/>
      <c r="AAV329" s="38"/>
      <c r="AAW329" s="38"/>
      <c r="AAX329" s="38"/>
      <c r="AAY329" s="38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7"/>
      <c r="ABP329" s="38"/>
      <c r="ABQ329" s="38"/>
      <c r="ABR329" s="38"/>
      <c r="ABS329" s="38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7"/>
      <c r="ACJ329" s="38"/>
      <c r="ACK329" s="38"/>
      <c r="ACL329" s="38"/>
      <c r="ACM329" s="38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7"/>
      <c r="ADD329" s="38"/>
      <c r="ADE329" s="38"/>
      <c r="ADF329" s="38"/>
      <c r="ADG329" s="38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7"/>
      <c r="ADX329" s="38"/>
      <c r="ADY329" s="38"/>
      <c r="ADZ329" s="38"/>
      <c r="AEA329" s="38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7"/>
      <c r="AER329" s="38"/>
      <c r="AES329" s="38"/>
      <c r="AET329" s="38"/>
      <c r="AEU329" s="38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7"/>
      <c r="AFL329" s="38"/>
      <c r="AFM329" s="38"/>
      <c r="AFN329" s="38"/>
      <c r="AFO329" s="38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F329" s="35"/>
      <c r="AGG329" s="43"/>
      <c r="AGH329" s="35"/>
      <c r="AGL329" s="36" t="str">
        <f t="shared" si="984"/>
        <v/>
      </c>
      <c r="AGM329" s="36" t="str">
        <f t="shared" si="972"/>
        <v/>
      </c>
      <c r="AGN329" s="39" t="str">
        <f t="shared" si="985"/>
        <v/>
      </c>
      <c r="AGO329" s="36" t="str">
        <f t="shared" si="986"/>
        <v/>
      </c>
      <c r="AGP329" s="36" t="str">
        <f t="shared" si="973"/>
        <v/>
      </c>
      <c r="AGQ329" s="39" t="str">
        <f t="shared" si="987"/>
        <v/>
      </c>
      <c r="AGR329" s="36" t="str">
        <f t="shared" si="988"/>
        <v/>
      </c>
      <c r="AGS329" s="36" t="str">
        <f t="shared" si="974"/>
        <v/>
      </c>
      <c r="AGT329" s="39" t="str">
        <f t="shared" si="989"/>
        <v/>
      </c>
      <c r="AGU329" s="36" t="str">
        <f t="shared" si="990"/>
        <v/>
      </c>
      <c r="AGV329" s="36" t="str">
        <f t="shared" si="975"/>
        <v/>
      </c>
      <c r="AGW329" s="39" t="str">
        <f t="shared" si="991"/>
        <v/>
      </c>
      <c r="AGX329" s="36" t="str">
        <f t="shared" si="992"/>
        <v/>
      </c>
      <c r="AGY329" s="36" t="str">
        <f t="shared" si="976"/>
        <v/>
      </c>
      <c r="AGZ329" s="39" t="str">
        <f t="shared" si="993"/>
        <v/>
      </c>
      <c r="AHA329" s="36" t="str">
        <f t="shared" si="994"/>
        <v/>
      </c>
      <c r="AHB329" s="36" t="str">
        <f t="shared" si="977"/>
        <v/>
      </c>
      <c r="AHC329" s="39" t="str">
        <f t="shared" si="995"/>
        <v/>
      </c>
      <c r="AHD329" s="36" t="str">
        <f t="shared" si="996"/>
        <v/>
      </c>
      <c r="AHE329" s="36" t="str">
        <f t="shared" si="978"/>
        <v/>
      </c>
      <c r="AHF329" s="39" t="str">
        <f t="shared" si="997"/>
        <v/>
      </c>
      <c r="AHG329" s="36" t="str">
        <f t="shared" si="998"/>
        <v/>
      </c>
      <c r="AHH329" s="36" t="str">
        <f t="shared" si="979"/>
        <v/>
      </c>
      <c r="AHI329" s="39" t="str">
        <f t="shared" si="999"/>
        <v/>
      </c>
      <c r="AHJ329" s="36" t="str">
        <f t="shared" si="1000"/>
        <v/>
      </c>
      <c r="AHK329" s="36" t="str">
        <f t="shared" si="980"/>
        <v/>
      </c>
      <c r="AHL329" s="39" t="str">
        <f t="shared" si="1001"/>
        <v/>
      </c>
      <c r="AHM329" s="36" t="str">
        <f t="shared" si="1002"/>
        <v/>
      </c>
      <c r="AHN329" s="36" t="str">
        <f t="shared" si="981"/>
        <v/>
      </c>
      <c r="AHO329" s="39" t="str">
        <f t="shared" si="1003"/>
        <v/>
      </c>
    </row>
    <row r="330" spans="1:918" s="5" customFormat="1" outlineLevel="1" x14ac:dyDescent="0.25">
      <c r="A330" s="35">
        <f t="shared" si="1004"/>
        <v>25</v>
      </c>
      <c r="B330" s="36"/>
      <c r="C330" s="37"/>
      <c r="D330" s="35"/>
      <c r="E330" s="35"/>
      <c r="F330" s="35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7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7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7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7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37"/>
      <c r="CZ330" s="38"/>
      <c r="DA330" s="38"/>
      <c r="DB330" s="38"/>
      <c r="DC330" s="38"/>
      <c r="DD330" s="38"/>
      <c r="DE330" s="38"/>
      <c r="DF330" s="38"/>
      <c r="DG330" s="38"/>
      <c r="DH330" s="38"/>
      <c r="DI330" s="38"/>
      <c r="DJ330" s="38"/>
      <c r="DK330" s="38"/>
      <c r="DL330" s="38"/>
      <c r="DM330" s="38"/>
      <c r="DN330" s="38"/>
      <c r="DO330" s="38"/>
      <c r="DP330" s="38"/>
      <c r="DQ330" s="38"/>
      <c r="DR330" s="38"/>
      <c r="DS330" s="37"/>
      <c r="DT330" s="38"/>
      <c r="DU330" s="38"/>
      <c r="DV330" s="38"/>
      <c r="DW330" s="38"/>
      <c r="DX330" s="38"/>
      <c r="DY330" s="38"/>
      <c r="DZ330" s="38"/>
      <c r="EA330" s="38"/>
      <c r="EB330" s="38"/>
      <c r="EC330" s="38"/>
      <c r="ED330" s="38"/>
      <c r="EE330" s="38"/>
      <c r="EF330" s="38"/>
      <c r="EG330" s="38"/>
      <c r="EH330" s="38"/>
      <c r="EI330" s="38"/>
      <c r="EJ330" s="38"/>
      <c r="EK330" s="38"/>
      <c r="EL330" s="38"/>
      <c r="EM330" s="37"/>
      <c r="EN330" s="38"/>
      <c r="EO330" s="38"/>
      <c r="EP330" s="38"/>
      <c r="EQ330" s="38"/>
      <c r="ER330" s="38"/>
      <c r="ES330" s="38"/>
      <c r="ET330" s="38"/>
      <c r="EU330" s="38"/>
      <c r="EV330" s="38"/>
      <c r="EW330" s="38"/>
      <c r="EX330" s="38"/>
      <c r="EY330" s="38"/>
      <c r="EZ330" s="38"/>
      <c r="FA330" s="38"/>
      <c r="FB330" s="38"/>
      <c r="FC330" s="38"/>
      <c r="FD330" s="38"/>
      <c r="FE330" s="38"/>
      <c r="FF330" s="38"/>
      <c r="FG330" s="37"/>
      <c r="FH330" s="38"/>
      <c r="FI330" s="38"/>
      <c r="FJ330" s="38"/>
      <c r="FK330" s="38"/>
      <c r="FL330" s="38"/>
      <c r="FM330" s="38"/>
      <c r="FN330" s="38"/>
      <c r="FO330" s="38"/>
      <c r="FP330" s="38"/>
      <c r="FQ330" s="38"/>
      <c r="FR330" s="38"/>
      <c r="FS330" s="38"/>
      <c r="FT330" s="38"/>
      <c r="FU330" s="38"/>
      <c r="FV330" s="38"/>
      <c r="FW330" s="38"/>
      <c r="FX330" s="38"/>
      <c r="FY330" s="38"/>
      <c r="FZ330" s="38"/>
      <c r="GA330" s="37"/>
      <c r="GB330" s="38"/>
      <c r="GC330" s="38"/>
      <c r="GD330" s="38"/>
      <c r="GE330" s="38"/>
      <c r="GF330" s="38"/>
      <c r="GG330" s="38"/>
      <c r="GH330" s="38"/>
      <c r="GI330" s="38"/>
      <c r="GJ330" s="38"/>
      <c r="GK330" s="38"/>
      <c r="GL330" s="38"/>
      <c r="GM330" s="38"/>
      <c r="GN330" s="38"/>
      <c r="GO330" s="38"/>
      <c r="GP330" s="38"/>
      <c r="GQ330" s="38"/>
      <c r="GR330" s="38"/>
      <c r="GS330" s="38"/>
      <c r="GT330" s="38"/>
      <c r="GU330" s="37"/>
      <c r="GV330" s="38"/>
      <c r="GW330" s="38"/>
      <c r="GX330" s="38"/>
      <c r="GY330" s="38"/>
      <c r="GZ330" s="38"/>
      <c r="HA330" s="38"/>
      <c r="HB330" s="38"/>
      <c r="HC330" s="38"/>
      <c r="HD330" s="38"/>
      <c r="HE330" s="38"/>
      <c r="HF330" s="38"/>
      <c r="HG330" s="38"/>
      <c r="HH330" s="38"/>
      <c r="HI330" s="38"/>
      <c r="HJ330" s="38"/>
      <c r="HK330" s="38"/>
      <c r="HL330" s="38"/>
      <c r="HM330" s="38"/>
      <c r="HN330" s="38"/>
      <c r="HO330" s="37"/>
      <c r="HP330" s="38"/>
      <c r="HQ330" s="38"/>
      <c r="HR330" s="38"/>
      <c r="HS330" s="38"/>
      <c r="HT330" s="38"/>
      <c r="HU330" s="38"/>
      <c r="HV330" s="38"/>
      <c r="HW330" s="38"/>
      <c r="HX330" s="38"/>
      <c r="HY330" s="38"/>
      <c r="HZ330" s="38"/>
      <c r="IA330" s="38"/>
      <c r="IB330" s="38"/>
      <c r="IC330" s="38"/>
      <c r="ID330" s="38"/>
      <c r="IE330" s="38"/>
      <c r="IF330" s="38"/>
      <c r="IG330" s="38"/>
      <c r="IH330" s="38"/>
      <c r="II330" s="37"/>
      <c r="IJ330" s="38"/>
      <c r="IK330" s="38"/>
      <c r="IL330" s="38"/>
      <c r="IM330" s="38"/>
      <c r="IN330" s="38"/>
      <c r="IO330" s="38"/>
      <c r="IP330" s="38"/>
      <c r="IQ330" s="38"/>
      <c r="IR330" s="38"/>
      <c r="IS330" s="38"/>
      <c r="IT330" s="38"/>
      <c r="IU330" s="38"/>
      <c r="IV330" s="38"/>
      <c r="IW330" s="38"/>
      <c r="IX330" s="38"/>
      <c r="IY330" s="38"/>
      <c r="IZ330" s="38"/>
      <c r="JA330" s="38"/>
      <c r="JB330" s="38"/>
      <c r="JC330" s="37"/>
      <c r="JD330" s="38"/>
      <c r="JE330" s="38"/>
      <c r="JF330" s="38"/>
      <c r="JG330" s="38"/>
      <c r="JH330" s="38"/>
      <c r="JI330" s="38"/>
      <c r="JJ330" s="38"/>
      <c r="JK330" s="38"/>
      <c r="JL330" s="38"/>
      <c r="JM330" s="38"/>
      <c r="JN330" s="38"/>
      <c r="JO330" s="38"/>
      <c r="JP330" s="38"/>
      <c r="JQ330" s="38"/>
      <c r="JR330" s="38"/>
      <c r="JS330" s="38"/>
      <c r="JT330" s="38"/>
      <c r="JU330" s="38"/>
      <c r="JV330" s="38"/>
      <c r="JW330" s="37"/>
      <c r="JX330" s="38"/>
      <c r="JY330" s="38"/>
      <c r="JZ330" s="38"/>
      <c r="KA330" s="38"/>
      <c r="KB330" s="38"/>
      <c r="KC330" s="38"/>
      <c r="KD330" s="38"/>
      <c r="KE330" s="38"/>
      <c r="KF330" s="38"/>
      <c r="KG330" s="38"/>
      <c r="KH330" s="38"/>
      <c r="KI330" s="38"/>
      <c r="KJ330" s="38"/>
      <c r="KK330" s="38"/>
      <c r="KL330" s="38"/>
      <c r="KM330" s="38"/>
      <c r="KN330" s="38"/>
      <c r="KO330" s="38"/>
      <c r="KP330" s="38"/>
      <c r="KQ330" s="37"/>
      <c r="KR330" s="38"/>
      <c r="KS330" s="38"/>
      <c r="KT330" s="38"/>
      <c r="KU330" s="38"/>
      <c r="KV330" s="38"/>
      <c r="KW330" s="38"/>
      <c r="KX330" s="38"/>
      <c r="KY330" s="38"/>
      <c r="KZ330" s="38"/>
      <c r="LA330" s="38"/>
      <c r="LB330" s="38"/>
      <c r="LC330" s="38"/>
      <c r="LD330" s="38"/>
      <c r="LE330" s="38"/>
      <c r="LF330" s="38"/>
      <c r="LG330" s="38"/>
      <c r="LH330" s="38"/>
      <c r="LI330" s="38"/>
      <c r="LJ330" s="38"/>
      <c r="LK330" s="37"/>
      <c r="LL330" s="38"/>
      <c r="LM330" s="38"/>
      <c r="LN330" s="38"/>
      <c r="LO330" s="38"/>
      <c r="LP330" s="38"/>
      <c r="LQ330" s="38"/>
      <c r="LR330" s="38"/>
      <c r="LS330" s="38"/>
      <c r="LT330" s="38"/>
      <c r="LU330" s="38"/>
      <c r="LV330" s="38"/>
      <c r="LW330" s="38"/>
      <c r="LX330" s="38"/>
      <c r="LY330" s="38"/>
      <c r="LZ330" s="38"/>
      <c r="MA330" s="38"/>
      <c r="MB330" s="38"/>
      <c r="MC330" s="38"/>
      <c r="MD330" s="38"/>
      <c r="ME330" s="37"/>
      <c r="MF330" s="38"/>
      <c r="MG330" s="38"/>
      <c r="MH330" s="38"/>
      <c r="MI330" s="38"/>
      <c r="MJ330" s="38"/>
      <c r="MK330" s="38"/>
      <c r="ML330" s="38"/>
      <c r="MM330" s="38"/>
      <c r="MN330" s="38"/>
      <c r="MO330" s="38"/>
      <c r="MP330" s="38"/>
      <c r="MQ330" s="38"/>
      <c r="MR330" s="38"/>
      <c r="MS330" s="38"/>
      <c r="MT330" s="38"/>
      <c r="MU330" s="38"/>
      <c r="MV330" s="38"/>
      <c r="MW330" s="38"/>
      <c r="MX330" s="38"/>
      <c r="MY330" s="37"/>
      <c r="MZ330" s="38"/>
      <c r="NA330" s="38"/>
      <c r="NB330" s="38"/>
      <c r="NC330" s="38"/>
      <c r="ND330" s="38"/>
      <c r="NE330" s="38"/>
      <c r="NF330" s="38"/>
      <c r="NG330" s="38"/>
      <c r="NH330" s="38"/>
      <c r="NI330" s="38"/>
      <c r="NJ330" s="38"/>
      <c r="NK330" s="38"/>
      <c r="NL330" s="38"/>
      <c r="NM330" s="38"/>
      <c r="NN330" s="38"/>
      <c r="NO330" s="38"/>
      <c r="NP330" s="38"/>
      <c r="NQ330" s="38"/>
      <c r="NR330" s="38"/>
      <c r="NS330" s="37"/>
      <c r="NT330" s="38"/>
      <c r="NU330" s="38"/>
      <c r="NV330" s="38"/>
      <c r="NW330" s="38"/>
      <c r="NX330" s="38"/>
      <c r="NY330" s="38"/>
      <c r="NZ330" s="38"/>
      <c r="OA330" s="38"/>
      <c r="OB330" s="38"/>
      <c r="OC330" s="38"/>
      <c r="OD330" s="38"/>
      <c r="OE330" s="38"/>
      <c r="OF330" s="38"/>
      <c r="OG330" s="38"/>
      <c r="OH330" s="38"/>
      <c r="OI330" s="38"/>
      <c r="OJ330" s="38"/>
      <c r="OK330" s="38"/>
      <c r="OL330" s="38"/>
      <c r="OM330" s="37"/>
      <c r="ON330" s="38"/>
      <c r="OO330" s="38"/>
      <c r="OP330" s="38"/>
      <c r="OQ330" s="38"/>
      <c r="OR330" s="38"/>
      <c r="OS330" s="38"/>
      <c r="OT330" s="38"/>
      <c r="OU330" s="38"/>
      <c r="OV330" s="38"/>
      <c r="OW330" s="38"/>
      <c r="OX330" s="38"/>
      <c r="OY330" s="38"/>
      <c r="OZ330" s="38"/>
      <c r="PA330" s="38"/>
      <c r="PB330" s="38"/>
      <c r="PC330" s="38"/>
      <c r="PD330" s="38"/>
      <c r="PE330" s="38"/>
      <c r="PF330" s="38"/>
      <c r="PG330" s="37"/>
      <c r="PH330" s="38"/>
      <c r="PI330" s="38"/>
      <c r="PJ330" s="38"/>
      <c r="PK330" s="38"/>
      <c r="PL330" s="38"/>
      <c r="PM330" s="38"/>
      <c r="PN330" s="38"/>
      <c r="PO330" s="38"/>
      <c r="PP330" s="38"/>
      <c r="PQ330" s="38"/>
      <c r="PR330" s="38"/>
      <c r="PS330" s="38"/>
      <c r="PT330" s="38"/>
      <c r="PU330" s="38"/>
      <c r="PV330" s="38"/>
      <c r="PW330" s="38"/>
      <c r="PX330" s="38"/>
      <c r="PY330" s="38"/>
      <c r="PZ330" s="38"/>
      <c r="QA330" s="37"/>
      <c r="QB330" s="38"/>
      <c r="QC330" s="38"/>
      <c r="QD330" s="38"/>
      <c r="QE330" s="38"/>
      <c r="QF330" s="38"/>
      <c r="QG330" s="38"/>
      <c r="QH330" s="38"/>
      <c r="QI330" s="38"/>
      <c r="QJ330" s="38"/>
      <c r="QK330" s="38"/>
      <c r="QL330" s="38"/>
      <c r="QM330" s="38"/>
      <c r="QN330" s="38"/>
      <c r="QO330" s="38"/>
      <c r="QP330" s="38"/>
      <c r="QQ330" s="38"/>
      <c r="QR330" s="38"/>
      <c r="QS330" s="38"/>
      <c r="QT330" s="38"/>
      <c r="QU330" s="37"/>
      <c r="QV330" s="38"/>
      <c r="QW330" s="38"/>
      <c r="QX330" s="38"/>
      <c r="QY330" s="38"/>
      <c r="QZ330" s="38"/>
      <c r="RA330" s="38"/>
      <c r="RB330" s="38"/>
      <c r="RC330" s="38"/>
      <c r="RD330" s="38"/>
      <c r="RE330" s="38"/>
      <c r="RF330" s="38"/>
      <c r="RG330" s="38"/>
      <c r="RH330" s="38"/>
      <c r="RI330" s="38"/>
      <c r="RJ330" s="38"/>
      <c r="RK330" s="38"/>
      <c r="RL330" s="38"/>
      <c r="RM330" s="38"/>
      <c r="RN330" s="38"/>
      <c r="RO330" s="37"/>
      <c r="RP330" s="38"/>
      <c r="RQ330" s="38"/>
      <c r="RR330" s="38"/>
      <c r="RS330" s="38"/>
      <c r="RT330" s="38"/>
      <c r="RU330" s="38"/>
      <c r="RV330" s="38"/>
      <c r="RW330" s="38"/>
      <c r="RX330" s="38"/>
      <c r="RY330" s="38"/>
      <c r="RZ330" s="38"/>
      <c r="SA330" s="38"/>
      <c r="SB330" s="38"/>
      <c r="SC330" s="38"/>
      <c r="SD330" s="38"/>
      <c r="SE330" s="38"/>
      <c r="SF330" s="38"/>
      <c r="SG330" s="38"/>
      <c r="SH330" s="38"/>
      <c r="SI330" s="37"/>
      <c r="SJ330" s="38"/>
      <c r="SK330" s="38"/>
      <c r="SL330" s="38"/>
      <c r="SM330" s="38"/>
      <c r="SN330" s="38"/>
      <c r="SO330" s="38"/>
      <c r="SP330" s="38"/>
      <c r="SQ330" s="38"/>
      <c r="SR330" s="38"/>
      <c r="SS330" s="38"/>
      <c r="ST330" s="38"/>
      <c r="SU330" s="38"/>
      <c r="SV330" s="38"/>
      <c r="SW330" s="38"/>
      <c r="SX330" s="38"/>
      <c r="SY330" s="38"/>
      <c r="SZ330" s="38"/>
      <c r="TA330" s="38"/>
      <c r="TB330" s="38"/>
      <c r="TC330" s="37"/>
      <c r="TD330" s="38"/>
      <c r="TE330" s="38"/>
      <c r="TF330" s="38"/>
      <c r="TG330" s="38"/>
      <c r="TH330" s="38"/>
      <c r="TI330" s="38"/>
      <c r="TJ330" s="38"/>
      <c r="TK330" s="38"/>
      <c r="TL330" s="38"/>
      <c r="TM330" s="38"/>
      <c r="TN330" s="38"/>
      <c r="TO330" s="38"/>
      <c r="TP330" s="38"/>
      <c r="TQ330" s="38"/>
      <c r="TR330" s="38"/>
      <c r="TS330" s="38"/>
      <c r="TT330" s="38"/>
      <c r="TU330" s="38"/>
      <c r="TV330" s="38"/>
      <c r="TW330" s="37"/>
      <c r="TX330" s="38"/>
      <c r="TY330" s="38"/>
      <c r="TZ330" s="38"/>
      <c r="UA330" s="38"/>
      <c r="UB330" s="38"/>
      <c r="UC330" s="38"/>
      <c r="UD330" s="38"/>
      <c r="UE330" s="38"/>
      <c r="UF330" s="38"/>
      <c r="UG330" s="38"/>
      <c r="UH330" s="38"/>
      <c r="UI330" s="38"/>
      <c r="UJ330" s="38"/>
      <c r="UK330" s="38"/>
      <c r="UL330" s="38"/>
      <c r="UM330" s="38"/>
      <c r="UN330" s="38"/>
      <c r="UO330" s="38"/>
      <c r="UP330" s="38"/>
      <c r="UQ330" s="37"/>
      <c r="UR330" s="38"/>
      <c r="US330" s="38"/>
      <c r="UT330" s="38"/>
      <c r="UU330" s="38"/>
      <c r="UV330" s="38"/>
      <c r="UW330" s="38"/>
      <c r="UX330" s="38"/>
      <c r="UY330" s="38"/>
      <c r="UZ330" s="38"/>
      <c r="VA330" s="38"/>
      <c r="VB330" s="38"/>
      <c r="VC330" s="38"/>
      <c r="VD330" s="38"/>
      <c r="VE330" s="38"/>
      <c r="VF330" s="38"/>
      <c r="VG330" s="38"/>
      <c r="VH330" s="38"/>
      <c r="VI330" s="38"/>
      <c r="VJ330" s="38"/>
      <c r="VK330" s="37"/>
      <c r="VL330" s="38"/>
      <c r="VM330" s="38"/>
      <c r="VN330" s="38"/>
      <c r="VO330" s="38"/>
      <c r="VP330" s="38"/>
      <c r="VQ330" s="38"/>
      <c r="VR330" s="38"/>
      <c r="VS330" s="38"/>
      <c r="VT330" s="38"/>
      <c r="VU330" s="38"/>
      <c r="VV330" s="38"/>
      <c r="VW330" s="38"/>
      <c r="VX330" s="38"/>
      <c r="VY330" s="38"/>
      <c r="VZ330" s="38"/>
      <c r="WA330" s="38"/>
      <c r="WB330" s="38"/>
      <c r="WC330" s="38"/>
      <c r="WD330" s="38"/>
      <c r="WE330" s="37"/>
      <c r="WF330" s="38"/>
      <c r="WG330" s="38"/>
      <c r="WH330" s="38"/>
      <c r="WI330" s="38"/>
      <c r="WJ330" s="38"/>
      <c r="WK330" s="38"/>
      <c r="WL330" s="38"/>
      <c r="WM330" s="38"/>
      <c r="WN330" s="38"/>
      <c r="WO330" s="38"/>
      <c r="WP330" s="38"/>
      <c r="WQ330" s="38"/>
      <c r="WR330" s="38"/>
      <c r="WS330" s="38"/>
      <c r="WT330" s="38"/>
      <c r="WU330" s="38"/>
      <c r="WV330" s="38"/>
      <c r="WW330" s="38"/>
      <c r="WX330" s="38"/>
      <c r="WY330" s="37"/>
      <c r="WZ330" s="38"/>
      <c r="XA330" s="38"/>
      <c r="XB330" s="38"/>
      <c r="XC330" s="38"/>
      <c r="XD330" s="38"/>
      <c r="XE330" s="38"/>
      <c r="XF330" s="38"/>
      <c r="XG330" s="38"/>
      <c r="XH330" s="38"/>
      <c r="XI330" s="38"/>
      <c r="XJ330" s="38"/>
      <c r="XK330" s="38"/>
      <c r="XL330" s="38"/>
      <c r="XM330" s="38"/>
      <c r="XN330" s="38"/>
      <c r="XO330" s="38"/>
      <c r="XP330" s="38"/>
      <c r="XQ330" s="38"/>
      <c r="XR330" s="38"/>
      <c r="XS330" s="37"/>
      <c r="XT330" s="38"/>
      <c r="XU330" s="38"/>
      <c r="XV330" s="38"/>
      <c r="XW330" s="38"/>
      <c r="XX330" s="38"/>
      <c r="XY330" s="38"/>
      <c r="XZ330" s="38"/>
      <c r="YA330" s="38"/>
      <c r="YB330" s="38"/>
      <c r="YC330" s="38"/>
      <c r="YD330" s="38"/>
      <c r="YE330" s="38"/>
      <c r="YF330" s="38"/>
      <c r="YG330" s="38"/>
      <c r="YH330" s="38"/>
      <c r="YI330" s="38"/>
      <c r="YJ330" s="38"/>
      <c r="YK330" s="38"/>
      <c r="YL330" s="38"/>
      <c r="YM330" s="37"/>
      <c r="YN330" s="38"/>
      <c r="YO330" s="38"/>
      <c r="YP330" s="38"/>
      <c r="YQ330" s="38"/>
      <c r="YR330" s="38"/>
      <c r="YS330" s="38"/>
      <c r="YT330" s="38"/>
      <c r="YU330" s="38"/>
      <c r="YV330" s="38"/>
      <c r="YW330" s="38"/>
      <c r="YX330" s="38"/>
      <c r="YY330" s="38"/>
      <c r="YZ330" s="38"/>
      <c r="ZA330" s="38"/>
      <c r="ZB330" s="38"/>
      <c r="ZC330" s="38"/>
      <c r="ZD330" s="38"/>
      <c r="ZE330" s="38"/>
      <c r="ZF330" s="38"/>
      <c r="ZG330" s="37"/>
      <c r="ZH330" s="38"/>
      <c r="ZI330" s="38"/>
      <c r="ZJ330" s="38"/>
      <c r="ZK330" s="38"/>
      <c r="ZL330" s="38"/>
      <c r="ZM330" s="38"/>
      <c r="ZN330" s="38"/>
      <c r="ZO330" s="38"/>
      <c r="ZP330" s="38"/>
      <c r="ZQ330" s="38"/>
      <c r="ZR330" s="38"/>
      <c r="ZS330" s="38"/>
      <c r="ZT330" s="38"/>
      <c r="ZU330" s="38"/>
      <c r="ZV330" s="38"/>
      <c r="ZW330" s="38"/>
      <c r="ZX330" s="38"/>
      <c r="ZY330" s="38"/>
      <c r="ZZ330" s="38"/>
      <c r="AAA330" s="37"/>
      <c r="AAB330" s="38"/>
      <c r="AAC330" s="38"/>
      <c r="AAD330" s="38"/>
      <c r="AAE330" s="38"/>
      <c r="AAF330" s="38"/>
      <c r="AAG330" s="38"/>
      <c r="AAH330" s="38"/>
      <c r="AAI330" s="38"/>
      <c r="AAJ330" s="38"/>
      <c r="AAK330" s="38"/>
      <c r="AAL330" s="38"/>
      <c r="AAM330" s="38"/>
      <c r="AAN330" s="38"/>
      <c r="AAO330" s="38"/>
      <c r="AAP330" s="38"/>
      <c r="AAQ330" s="38"/>
      <c r="AAR330" s="38"/>
      <c r="AAS330" s="38"/>
      <c r="AAT330" s="38"/>
      <c r="AAU330" s="37"/>
      <c r="AAV330" s="38"/>
      <c r="AAW330" s="38"/>
      <c r="AAX330" s="38"/>
      <c r="AAY330" s="38"/>
      <c r="AAZ330" s="38"/>
      <c r="ABA330" s="38"/>
      <c r="ABB330" s="38"/>
      <c r="ABC330" s="38"/>
      <c r="ABD330" s="38"/>
      <c r="ABE330" s="38"/>
      <c r="ABF330" s="38"/>
      <c r="ABG330" s="38"/>
      <c r="ABH330" s="38"/>
      <c r="ABI330" s="38"/>
      <c r="ABJ330" s="38"/>
      <c r="ABK330" s="38"/>
      <c r="ABL330" s="38"/>
      <c r="ABM330" s="38"/>
      <c r="ABN330" s="38"/>
      <c r="ABO330" s="37"/>
      <c r="ABP330" s="38"/>
      <c r="ABQ330" s="38"/>
      <c r="ABR330" s="38"/>
      <c r="ABS330" s="38"/>
      <c r="ABT330" s="38"/>
      <c r="ABU330" s="38"/>
      <c r="ABV330" s="38"/>
      <c r="ABW330" s="38"/>
      <c r="ABX330" s="38"/>
      <c r="ABY330" s="38"/>
      <c r="ABZ330" s="38"/>
      <c r="ACA330" s="38"/>
      <c r="ACB330" s="38"/>
      <c r="ACC330" s="38"/>
      <c r="ACD330" s="38"/>
      <c r="ACE330" s="38"/>
      <c r="ACF330" s="38"/>
      <c r="ACG330" s="38"/>
      <c r="ACH330" s="38"/>
      <c r="ACI330" s="37"/>
      <c r="ACJ330" s="38"/>
      <c r="ACK330" s="38"/>
      <c r="ACL330" s="38"/>
      <c r="ACM330" s="38"/>
      <c r="ACN330" s="38"/>
      <c r="ACO330" s="38"/>
      <c r="ACP330" s="38"/>
      <c r="ACQ330" s="38"/>
      <c r="ACR330" s="38"/>
      <c r="ACS330" s="38"/>
      <c r="ACT330" s="38"/>
      <c r="ACU330" s="38"/>
      <c r="ACV330" s="38"/>
      <c r="ACW330" s="38"/>
      <c r="ACX330" s="38"/>
      <c r="ACY330" s="38"/>
      <c r="ACZ330" s="38"/>
      <c r="ADA330" s="38"/>
      <c r="ADB330" s="38"/>
      <c r="ADC330" s="37"/>
      <c r="ADD330" s="38"/>
      <c r="ADE330" s="38"/>
      <c r="ADF330" s="38"/>
      <c r="ADG330" s="38"/>
      <c r="ADH330" s="38"/>
      <c r="ADI330" s="38"/>
      <c r="ADJ330" s="38"/>
      <c r="ADK330" s="38"/>
      <c r="ADL330" s="38"/>
      <c r="ADM330" s="38"/>
      <c r="ADN330" s="38"/>
      <c r="ADO330" s="38"/>
      <c r="ADP330" s="38"/>
      <c r="ADQ330" s="38"/>
      <c r="ADR330" s="38"/>
      <c r="ADS330" s="38"/>
      <c r="ADT330" s="38"/>
      <c r="ADU330" s="38"/>
      <c r="ADV330" s="38"/>
      <c r="ADW330" s="37"/>
      <c r="ADX330" s="38"/>
      <c r="ADY330" s="38"/>
      <c r="ADZ330" s="38"/>
      <c r="AEA330" s="38"/>
      <c r="AEB330" s="38"/>
      <c r="AEC330" s="38"/>
      <c r="AED330" s="38"/>
      <c r="AEE330" s="38"/>
      <c r="AEF330" s="38"/>
      <c r="AEG330" s="38"/>
      <c r="AEH330" s="38"/>
      <c r="AEI330" s="38"/>
      <c r="AEJ330" s="38"/>
      <c r="AEK330" s="38"/>
      <c r="AEL330" s="38"/>
      <c r="AEM330" s="38"/>
      <c r="AEN330" s="38"/>
      <c r="AEO330" s="38"/>
      <c r="AEP330" s="38"/>
      <c r="AEQ330" s="37"/>
      <c r="AER330" s="38"/>
      <c r="AES330" s="38"/>
      <c r="AET330" s="38"/>
      <c r="AEU330" s="38"/>
      <c r="AEV330" s="38"/>
      <c r="AEW330" s="38"/>
      <c r="AEX330" s="38"/>
      <c r="AEY330" s="38"/>
      <c r="AEZ330" s="38"/>
      <c r="AFA330" s="38"/>
      <c r="AFB330" s="38"/>
      <c r="AFC330" s="38"/>
      <c r="AFD330" s="38"/>
      <c r="AFE330" s="38"/>
      <c r="AFF330" s="38"/>
      <c r="AFG330" s="38"/>
      <c r="AFH330" s="38"/>
      <c r="AFI330" s="38"/>
      <c r="AFJ330" s="38"/>
      <c r="AFK330" s="37"/>
      <c r="AFL330" s="38"/>
      <c r="AFM330" s="38"/>
      <c r="AFN330" s="38"/>
      <c r="AFO330" s="38"/>
      <c r="AFP330" s="38"/>
      <c r="AFQ330" s="38"/>
      <c r="AFR330" s="38"/>
      <c r="AFS330" s="38"/>
      <c r="AFT330" s="38"/>
      <c r="AFU330" s="38"/>
      <c r="AFV330" s="38"/>
      <c r="AFW330" s="38"/>
      <c r="AFX330" s="38"/>
      <c r="AFY330" s="38"/>
      <c r="AFZ330" s="38"/>
      <c r="AGA330" s="38"/>
      <c r="AGB330" s="38"/>
      <c r="AGC330" s="38"/>
      <c r="AGD330" s="38"/>
      <c r="AGF330" s="35"/>
      <c r="AGG330" s="43"/>
      <c r="AGH330" s="35"/>
      <c r="AGL330" s="36" t="str">
        <f t="shared" si="984"/>
        <v/>
      </c>
      <c r="AGM330" s="36" t="str">
        <f t="shared" si="972"/>
        <v/>
      </c>
      <c r="AGN330" s="39" t="str">
        <f t="shared" si="985"/>
        <v/>
      </c>
      <c r="AGO330" s="36" t="str">
        <f t="shared" si="986"/>
        <v/>
      </c>
      <c r="AGP330" s="36" t="str">
        <f t="shared" si="973"/>
        <v/>
      </c>
      <c r="AGQ330" s="39" t="str">
        <f t="shared" si="987"/>
        <v/>
      </c>
      <c r="AGR330" s="36" t="str">
        <f t="shared" si="988"/>
        <v/>
      </c>
      <c r="AGS330" s="36" t="str">
        <f t="shared" si="974"/>
        <v/>
      </c>
      <c r="AGT330" s="39" t="str">
        <f t="shared" si="989"/>
        <v/>
      </c>
      <c r="AGU330" s="36" t="str">
        <f t="shared" si="990"/>
        <v/>
      </c>
      <c r="AGV330" s="36" t="str">
        <f t="shared" si="975"/>
        <v/>
      </c>
      <c r="AGW330" s="39" t="str">
        <f t="shared" si="991"/>
        <v/>
      </c>
      <c r="AGX330" s="36" t="str">
        <f t="shared" si="992"/>
        <v/>
      </c>
      <c r="AGY330" s="36" t="str">
        <f t="shared" si="976"/>
        <v/>
      </c>
      <c r="AGZ330" s="39" t="str">
        <f t="shared" si="993"/>
        <v/>
      </c>
      <c r="AHA330" s="36" t="str">
        <f t="shared" si="994"/>
        <v/>
      </c>
      <c r="AHB330" s="36" t="str">
        <f t="shared" si="977"/>
        <v/>
      </c>
      <c r="AHC330" s="39" t="str">
        <f t="shared" si="995"/>
        <v/>
      </c>
      <c r="AHD330" s="36" t="str">
        <f t="shared" si="996"/>
        <v/>
      </c>
      <c r="AHE330" s="36" t="str">
        <f t="shared" si="978"/>
        <v/>
      </c>
      <c r="AHF330" s="39" t="str">
        <f t="shared" si="997"/>
        <v/>
      </c>
      <c r="AHG330" s="36" t="str">
        <f t="shared" si="998"/>
        <v/>
      </c>
      <c r="AHH330" s="36" t="str">
        <f t="shared" si="979"/>
        <v/>
      </c>
      <c r="AHI330" s="39" t="str">
        <f t="shared" si="999"/>
        <v/>
      </c>
      <c r="AHJ330" s="36" t="str">
        <f t="shared" si="1000"/>
        <v/>
      </c>
      <c r="AHK330" s="36" t="str">
        <f t="shared" si="980"/>
        <v/>
      </c>
      <c r="AHL330" s="39" t="str">
        <f t="shared" si="1001"/>
        <v/>
      </c>
      <c r="AHM330" s="36" t="str">
        <f t="shared" si="1002"/>
        <v/>
      </c>
      <c r="AHN330" s="36" t="str">
        <f t="shared" si="981"/>
        <v/>
      </c>
      <c r="AHO330" s="39" t="str">
        <f t="shared" si="1003"/>
        <v/>
      </c>
    </row>
    <row r="331" spans="1:918" s="5" customFormat="1" outlineLevel="1" x14ac:dyDescent="0.25">
      <c r="A331" s="35">
        <f t="shared" si="1004"/>
        <v>26</v>
      </c>
      <c r="B331" s="36"/>
      <c r="C331" s="37"/>
      <c r="D331" s="35"/>
      <c r="E331" s="35"/>
      <c r="F331" s="35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7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7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7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7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  <c r="CU331" s="38"/>
      <c r="CV331" s="38"/>
      <c r="CW331" s="38"/>
      <c r="CX331" s="38"/>
      <c r="CY331" s="37"/>
      <c r="CZ331" s="38"/>
      <c r="DA331" s="38"/>
      <c r="DB331" s="38"/>
      <c r="DC331" s="38"/>
      <c r="DD331" s="38"/>
      <c r="DE331" s="38"/>
      <c r="DF331" s="38"/>
      <c r="DG331" s="38"/>
      <c r="DH331" s="38"/>
      <c r="DI331" s="38"/>
      <c r="DJ331" s="38"/>
      <c r="DK331" s="38"/>
      <c r="DL331" s="38"/>
      <c r="DM331" s="38"/>
      <c r="DN331" s="38"/>
      <c r="DO331" s="38"/>
      <c r="DP331" s="38"/>
      <c r="DQ331" s="38"/>
      <c r="DR331" s="38"/>
      <c r="DS331" s="37"/>
      <c r="DT331" s="38"/>
      <c r="DU331" s="38"/>
      <c r="DV331" s="38"/>
      <c r="DW331" s="38"/>
      <c r="DX331" s="38"/>
      <c r="DY331" s="38"/>
      <c r="DZ331" s="38"/>
      <c r="EA331" s="38"/>
      <c r="EB331" s="38"/>
      <c r="EC331" s="38"/>
      <c r="ED331" s="38"/>
      <c r="EE331" s="38"/>
      <c r="EF331" s="38"/>
      <c r="EG331" s="38"/>
      <c r="EH331" s="38"/>
      <c r="EI331" s="38"/>
      <c r="EJ331" s="38"/>
      <c r="EK331" s="38"/>
      <c r="EL331" s="38"/>
      <c r="EM331" s="37"/>
      <c r="EN331" s="38"/>
      <c r="EO331" s="38"/>
      <c r="EP331" s="38"/>
      <c r="EQ331" s="38"/>
      <c r="ER331" s="38"/>
      <c r="ES331" s="38"/>
      <c r="ET331" s="38"/>
      <c r="EU331" s="38"/>
      <c r="EV331" s="38"/>
      <c r="EW331" s="38"/>
      <c r="EX331" s="38"/>
      <c r="EY331" s="38"/>
      <c r="EZ331" s="38"/>
      <c r="FA331" s="38"/>
      <c r="FB331" s="38"/>
      <c r="FC331" s="38"/>
      <c r="FD331" s="38"/>
      <c r="FE331" s="38"/>
      <c r="FF331" s="38"/>
      <c r="FG331" s="37"/>
      <c r="FH331" s="38"/>
      <c r="FI331" s="38"/>
      <c r="FJ331" s="38"/>
      <c r="FK331" s="38"/>
      <c r="FL331" s="38"/>
      <c r="FM331" s="38"/>
      <c r="FN331" s="38"/>
      <c r="FO331" s="38"/>
      <c r="FP331" s="38"/>
      <c r="FQ331" s="38"/>
      <c r="FR331" s="38"/>
      <c r="FS331" s="38"/>
      <c r="FT331" s="38"/>
      <c r="FU331" s="38"/>
      <c r="FV331" s="38"/>
      <c r="FW331" s="38"/>
      <c r="FX331" s="38"/>
      <c r="FY331" s="38"/>
      <c r="FZ331" s="38"/>
      <c r="GA331" s="37"/>
      <c r="GB331" s="38"/>
      <c r="GC331" s="38"/>
      <c r="GD331" s="38"/>
      <c r="GE331" s="38"/>
      <c r="GF331" s="38"/>
      <c r="GG331" s="38"/>
      <c r="GH331" s="38"/>
      <c r="GI331" s="38"/>
      <c r="GJ331" s="38"/>
      <c r="GK331" s="38"/>
      <c r="GL331" s="38"/>
      <c r="GM331" s="38"/>
      <c r="GN331" s="38"/>
      <c r="GO331" s="38"/>
      <c r="GP331" s="38"/>
      <c r="GQ331" s="38"/>
      <c r="GR331" s="38"/>
      <c r="GS331" s="38"/>
      <c r="GT331" s="38"/>
      <c r="GU331" s="37"/>
      <c r="GV331" s="38"/>
      <c r="GW331" s="38"/>
      <c r="GX331" s="38"/>
      <c r="GY331" s="38"/>
      <c r="GZ331" s="38"/>
      <c r="HA331" s="38"/>
      <c r="HB331" s="38"/>
      <c r="HC331" s="38"/>
      <c r="HD331" s="38"/>
      <c r="HE331" s="38"/>
      <c r="HF331" s="38"/>
      <c r="HG331" s="38"/>
      <c r="HH331" s="38"/>
      <c r="HI331" s="38"/>
      <c r="HJ331" s="38"/>
      <c r="HK331" s="38"/>
      <c r="HL331" s="38"/>
      <c r="HM331" s="38"/>
      <c r="HN331" s="38"/>
      <c r="HO331" s="37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37"/>
      <c r="IJ331" s="38"/>
      <c r="IK331" s="38"/>
      <c r="IL331" s="38"/>
      <c r="IM331" s="38"/>
      <c r="IN331" s="38"/>
      <c r="IO331" s="38"/>
      <c r="IP331" s="38"/>
      <c r="IQ331" s="38"/>
      <c r="IR331" s="38"/>
      <c r="IS331" s="38"/>
      <c r="IT331" s="38"/>
      <c r="IU331" s="38"/>
      <c r="IV331" s="38"/>
      <c r="IW331" s="38"/>
      <c r="IX331" s="38"/>
      <c r="IY331" s="38"/>
      <c r="IZ331" s="38"/>
      <c r="JA331" s="38"/>
      <c r="JB331" s="38"/>
      <c r="JC331" s="37"/>
      <c r="JD331" s="38"/>
      <c r="JE331" s="38"/>
      <c r="JF331" s="38"/>
      <c r="JG331" s="38"/>
      <c r="JH331" s="38"/>
      <c r="JI331" s="38"/>
      <c r="JJ331" s="38"/>
      <c r="JK331" s="38"/>
      <c r="JL331" s="38"/>
      <c r="JM331" s="38"/>
      <c r="JN331" s="38"/>
      <c r="JO331" s="38"/>
      <c r="JP331" s="38"/>
      <c r="JQ331" s="38"/>
      <c r="JR331" s="38"/>
      <c r="JS331" s="38"/>
      <c r="JT331" s="38"/>
      <c r="JU331" s="38"/>
      <c r="JV331" s="38"/>
      <c r="JW331" s="37"/>
      <c r="JX331" s="38"/>
      <c r="JY331" s="38"/>
      <c r="JZ331" s="38"/>
      <c r="KA331" s="38"/>
      <c r="KB331" s="38"/>
      <c r="KC331" s="38"/>
      <c r="KD331" s="38"/>
      <c r="KE331" s="38"/>
      <c r="KF331" s="38"/>
      <c r="KG331" s="38"/>
      <c r="KH331" s="38"/>
      <c r="KI331" s="38"/>
      <c r="KJ331" s="38"/>
      <c r="KK331" s="38"/>
      <c r="KL331" s="38"/>
      <c r="KM331" s="38"/>
      <c r="KN331" s="38"/>
      <c r="KO331" s="38"/>
      <c r="KP331" s="38"/>
      <c r="KQ331" s="37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7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7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7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37"/>
      <c r="NT331" s="38"/>
      <c r="NU331" s="38"/>
      <c r="NV331" s="38"/>
      <c r="NW331" s="38"/>
      <c r="NX331" s="38"/>
      <c r="NY331" s="38"/>
      <c r="NZ331" s="38"/>
      <c r="OA331" s="38"/>
      <c r="OB331" s="38"/>
      <c r="OC331" s="38"/>
      <c r="OD331" s="38"/>
      <c r="OE331" s="38"/>
      <c r="OF331" s="38"/>
      <c r="OG331" s="38"/>
      <c r="OH331" s="38"/>
      <c r="OI331" s="38"/>
      <c r="OJ331" s="38"/>
      <c r="OK331" s="38"/>
      <c r="OL331" s="38"/>
      <c r="OM331" s="37"/>
      <c r="ON331" s="38"/>
      <c r="OO331" s="38"/>
      <c r="OP331" s="38"/>
      <c r="OQ331" s="38"/>
      <c r="OR331" s="38"/>
      <c r="OS331" s="38"/>
      <c r="OT331" s="38"/>
      <c r="OU331" s="38"/>
      <c r="OV331" s="38"/>
      <c r="OW331" s="38"/>
      <c r="OX331" s="38"/>
      <c r="OY331" s="38"/>
      <c r="OZ331" s="38"/>
      <c r="PA331" s="38"/>
      <c r="PB331" s="38"/>
      <c r="PC331" s="38"/>
      <c r="PD331" s="38"/>
      <c r="PE331" s="38"/>
      <c r="PF331" s="38"/>
      <c r="PG331" s="37"/>
      <c r="PH331" s="38"/>
      <c r="PI331" s="38"/>
      <c r="PJ331" s="38"/>
      <c r="PK331" s="38"/>
      <c r="PL331" s="38"/>
      <c r="PM331" s="38"/>
      <c r="PN331" s="38"/>
      <c r="PO331" s="38"/>
      <c r="PP331" s="38"/>
      <c r="PQ331" s="38"/>
      <c r="PR331" s="38"/>
      <c r="PS331" s="38"/>
      <c r="PT331" s="38"/>
      <c r="PU331" s="38"/>
      <c r="PV331" s="38"/>
      <c r="PW331" s="38"/>
      <c r="PX331" s="38"/>
      <c r="PY331" s="38"/>
      <c r="PZ331" s="38"/>
      <c r="QA331" s="37"/>
      <c r="QB331" s="38"/>
      <c r="QC331" s="38"/>
      <c r="QD331" s="38"/>
      <c r="QE331" s="38"/>
      <c r="QF331" s="38"/>
      <c r="QG331" s="38"/>
      <c r="QH331" s="38"/>
      <c r="QI331" s="38"/>
      <c r="QJ331" s="38"/>
      <c r="QK331" s="38"/>
      <c r="QL331" s="38"/>
      <c r="QM331" s="38"/>
      <c r="QN331" s="38"/>
      <c r="QO331" s="38"/>
      <c r="QP331" s="38"/>
      <c r="QQ331" s="38"/>
      <c r="QR331" s="38"/>
      <c r="QS331" s="38"/>
      <c r="QT331" s="38"/>
      <c r="QU331" s="37"/>
      <c r="QV331" s="38"/>
      <c r="QW331" s="38"/>
      <c r="QX331" s="38"/>
      <c r="QY331" s="38"/>
      <c r="QZ331" s="38"/>
      <c r="RA331" s="38"/>
      <c r="RB331" s="38"/>
      <c r="RC331" s="38"/>
      <c r="RD331" s="38"/>
      <c r="RE331" s="38"/>
      <c r="RF331" s="38"/>
      <c r="RG331" s="38"/>
      <c r="RH331" s="38"/>
      <c r="RI331" s="38"/>
      <c r="RJ331" s="38"/>
      <c r="RK331" s="38"/>
      <c r="RL331" s="38"/>
      <c r="RM331" s="38"/>
      <c r="RN331" s="38"/>
      <c r="RO331" s="37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7"/>
      <c r="SJ331" s="38"/>
      <c r="SK331" s="38"/>
      <c r="SL331" s="38"/>
      <c r="SM331" s="38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7"/>
      <c r="TD331" s="38"/>
      <c r="TE331" s="38"/>
      <c r="TF331" s="38"/>
      <c r="TG331" s="38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7"/>
      <c r="TX331" s="38"/>
      <c r="TY331" s="38"/>
      <c r="TZ331" s="38"/>
      <c r="UA331" s="38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7"/>
      <c r="UR331" s="38"/>
      <c r="US331" s="38"/>
      <c r="UT331" s="38"/>
      <c r="UU331" s="38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7"/>
      <c r="VL331" s="38"/>
      <c r="VM331" s="38"/>
      <c r="VN331" s="38"/>
      <c r="VO331" s="38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7"/>
      <c r="WF331" s="38"/>
      <c r="WG331" s="38"/>
      <c r="WH331" s="38"/>
      <c r="WI331" s="38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7"/>
      <c r="WZ331" s="38"/>
      <c r="XA331" s="38"/>
      <c r="XB331" s="38"/>
      <c r="XC331" s="38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7"/>
      <c r="XT331" s="38"/>
      <c r="XU331" s="38"/>
      <c r="XV331" s="38"/>
      <c r="XW331" s="38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7"/>
      <c r="YN331" s="38"/>
      <c r="YO331" s="38"/>
      <c r="YP331" s="38"/>
      <c r="YQ331" s="38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7"/>
      <c r="ZH331" s="38"/>
      <c r="ZI331" s="38"/>
      <c r="ZJ331" s="38"/>
      <c r="ZK331" s="38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7"/>
      <c r="AAB331" s="38"/>
      <c r="AAC331" s="38"/>
      <c r="AAD331" s="38"/>
      <c r="AAE331" s="38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7"/>
      <c r="AAV331" s="38"/>
      <c r="AAW331" s="38"/>
      <c r="AAX331" s="38"/>
      <c r="AAY331" s="38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7"/>
      <c r="ABP331" s="38"/>
      <c r="ABQ331" s="38"/>
      <c r="ABR331" s="38"/>
      <c r="ABS331" s="38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7"/>
      <c r="ACJ331" s="38"/>
      <c r="ACK331" s="38"/>
      <c r="ACL331" s="38"/>
      <c r="ACM331" s="38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7"/>
      <c r="ADD331" s="38"/>
      <c r="ADE331" s="38"/>
      <c r="ADF331" s="38"/>
      <c r="ADG331" s="38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7"/>
      <c r="ADX331" s="38"/>
      <c r="ADY331" s="38"/>
      <c r="ADZ331" s="38"/>
      <c r="AEA331" s="38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7"/>
      <c r="AER331" s="38"/>
      <c r="AES331" s="38"/>
      <c r="AET331" s="38"/>
      <c r="AEU331" s="38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7"/>
      <c r="AFL331" s="38"/>
      <c r="AFM331" s="38"/>
      <c r="AFN331" s="38"/>
      <c r="AFO331" s="38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F331" s="35"/>
      <c r="AGG331" s="43"/>
      <c r="AGH331" s="35"/>
      <c r="AGL331" s="36" t="str">
        <f t="shared" si="984"/>
        <v/>
      </c>
      <c r="AGM331" s="36" t="str">
        <f t="shared" si="972"/>
        <v/>
      </c>
      <c r="AGN331" s="39" t="str">
        <f t="shared" si="985"/>
        <v/>
      </c>
      <c r="AGO331" s="36" t="str">
        <f t="shared" si="986"/>
        <v/>
      </c>
      <c r="AGP331" s="36" t="str">
        <f t="shared" si="973"/>
        <v/>
      </c>
      <c r="AGQ331" s="39" t="str">
        <f t="shared" si="987"/>
        <v/>
      </c>
      <c r="AGR331" s="36" t="str">
        <f t="shared" si="988"/>
        <v/>
      </c>
      <c r="AGS331" s="36" t="str">
        <f t="shared" si="974"/>
        <v/>
      </c>
      <c r="AGT331" s="39" t="str">
        <f t="shared" si="989"/>
        <v/>
      </c>
      <c r="AGU331" s="36" t="str">
        <f t="shared" si="990"/>
        <v/>
      </c>
      <c r="AGV331" s="36" t="str">
        <f t="shared" si="975"/>
        <v/>
      </c>
      <c r="AGW331" s="39" t="str">
        <f t="shared" si="991"/>
        <v/>
      </c>
      <c r="AGX331" s="36" t="str">
        <f t="shared" si="992"/>
        <v/>
      </c>
      <c r="AGY331" s="36" t="str">
        <f t="shared" si="976"/>
        <v/>
      </c>
      <c r="AGZ331" s="39" t="str">
        <f t="shared" si="993"/>
        <v/>
      </c>
      <c r="AHA331" s="36" t="str">
        <f t="shared" si="994"/>
        <v/>
      </c>
      <c r="AHB331" s="36" t="str">
        <f t="shared" si="977"/>
        <v/>
      </c>
      <c r="AHC331" s="39" t="str">
        <f t="shared" si="995"/>
        <v/>
      </c>
      <c r="AHD331" s="36" t="str">
        <f t="shared" si="996"/>
        <v/>
      </c>
      <c r="AHE331" s="36" t="str">
        <f t="shared" si="978"/>
        <v/>
      </c>
      <c r="AHF331" s="39" t="str">
        <f t="shared" si="997"/>
        <v/>
      </c>
      <c r="AHG331" s="36" t="str">
        <f t="shared" si="998"/>
        <v/>
      </c>
      <c r="AHH331" s="36" t="str">
        <f t="shared" si="979"/>
        <v/>
      </c>
      <c r="AHI331" s="39" t="str">
        <f t="shared" si="999"/>
        <v/>
      </c>
      <c r="AHJ331" s="36" t="str">
        <f t="shared" si="1000"/>
        <v/>
      </c>
      <c r="AHK331" s="36" t="str">
        <f t="shared" si="980"/>
        <v/>
      </c>
      <c r="AHL331" s="39" t="str">
        <f t="shared" si="1001"/>
        <v/>
      </c>
      <c r="AHM331" s="36" t="str">
        <f t="shared" si="1002"/>
        <v/>
      </c>
      <c r="AHN331" s="36" t="str">
        <f t="shared" si="981"/>
        <v/>
      </c>
      <c r="AHO331" s="39" t="str">
        <f t="shared" si="1003"/>
        <v/>
      </c>
    </row>
    <row r="332" spans="1:918" s="32" customFormat="1" x14ac:dyDescent="0.25">
      <c r="A332" s="31" t="s">
        <v>48</v>
      </c>
      <c r="C332" s="33"/>
      <c r="D332" s="33"/>
      <c r="E332" s="33"/>
      <c r="F332" s="34"/>
      <c r="G332" s="33"/>
      <c r="H332" s="33"/>
      <c r="I332" s="33"/>
      <c r="J332" s="34"/>
      <c r="K332" s="33"/>
      <c r="L332" s="33"/>
      <c r="M332" s="33"/>
      <c r="N332" s="34"/>
      <c r="O332" s="33"/>
      <c r="P332" s="33"/>
      <c r="Q332" s="33"/>
      <c r="R332" s="34"/>
      <c r="S332" s="33"/>
      <c r="T332" s="33"/>
      <c r="U332" s="33"/>
      <c r="V332" s="34"/>
      <c r="W332" s="33"/>
      <c r="X332" s="33"/>
      <c r="Y332" s="33"/>
      <c r="Z332" s="34"/>
      <c r="AA332" s="33"/>
      <c r="AB332" s="33"/>
      <c r="AC332" s="33"/>
      <c r="AD332" s="34"/>
      <c r="AE332" s="33"/>
      <c r="AF332" s="33"/>
      <c r="AG332" s="33"/>
      <c r="AH332" s="34"/>
      <c r="AI332" s="33"/>
      <c r="AJ332" s="33"/>
      <c r="AK332" s="33"/>
      <c r="AL332" s="34"/>
      <c r="AM332" s="33"/>
      <c r="AN332" s="33"/>
      <c r="AO332" s="33"/>
      <c r="AP332" s="34"/>
      <c r="AQ332" s="33"/>
      <c r="AR332" s="33"/>
      <c r="AS332" s="33"/>
      <c r="AT332" s="34"/>
      <c r="AU332" s="33"/>
      <c r="AV332" s="33"/>
      <c r="AW332" s="33"/>
      <c r="AX332" s="34"/>
      <c r="AY332" s="33"/>
      <c r="AZ332" s="33"/>
      <c r="BA332" s="33"/>
      <c r="BB332" s="34"/>
      <c r="BC332" s="33"/>
      <c r="BD332" s="33"/>
      <c r="BE332" s="33"/>
      <c r="BF332" s="34"/>
      <c r="BG332" s="33"/>
      <c r="BH332" s="33"/>
      <c r="BI332" s="33"/>
      <c r="BJ332" s="34"/>
      <c r="BK332" s="33"/>
      <c r="BL332" s="33"/>
      <c r="BM332" s="33"/>
      <c r="BN332" s="34"/>
      <c r="BO332" s="33"/>
      <c r="BP332" s="33"/>
      <c r="BQ332" s="33"/>
      <c r="BR332" s="34"/>
      <c r="BS332" s="33"/>
      <c r="BT332" s="33"/>
      <c r="BU332" s="33"/>
      <c r="BV332" s="34"/>
      <c r="BW332" s="33"/>
      <c r="BX332" s="33"/>
      <c r="BY332" s="33"/>
      <c r="BZ332" s="34"/>
      <c r="CA332" s="33"/>
      <c r="CB332" s="33"/>
      <c r="CC332" s="33"/>
      <c r="CD332" s="34"/>
      <c r="CE332" s="33"/>
      <c r="CF332" s="33"/>
      <c r="CG332" s="33"/>
      <c r="CH332" s="34"/>
      <c r="CI332" s="33"/>
      <c r="CJ332" s="33"/>
      <c r="CK332" s="33"/>
      <c r="CL332" s="34"/>
      <c r="CM332" s="33"/>
      <c r="CN332" s="33"/>
      <c r="CO332" s="33"/>
      <c r="CP332" s="34"/>
      <c r="CQ332" s="33"/>
      <c r="CR332" s="33"/>
      <c r="CS332" s="33"/>
      <c r="CT332" s="34"/>
      <c r="CU332" s="33"/>
      <c r="CV332" s="33"/>
      <c r="CW332" s="33"/>
      <c r="CX332" s="34"/>
      <c r="CY332" s="33"/>
      <c r="CZ332" s="33"/>
      <c r="DA332" s="33"/>
      <c r="DB332" s="34"/>
      <c r="DC332" s="33"/>
      <c r="DD332" s="33"/>
      <c r="DE332" s="33"/>
      <c r="DF332" s="34"/>
      <c r="DG332" s="33"/>
      <c r="DH332" s="33"/>
      <c r="DI332" s="33"/>
      <c r="DJ332" s="34"/>
      <c r="DK332" s="33"/>
      <c r="DL332" s="33"/>
      <c r="DM332" s="33"/>
      <c r="DN332" s="34"/>
      <c r="DO332" s="33"/>
      <c r="DP332" s="33"/>
      <c r="DQ332" s="33"/>
      <c r="DR332" s="34"/>
      <c r="DS332" s="33"/>
      <c r="DT332" s="33"/>
      <c r="DU332" s="33"/>
      <c r="DV332" s="34"/>
      <c r="DW332" s="33"/>
      <c r="DX332" s="33"/>
      <c r="DY332" s="33"/>
      <c r="DZ332" s="34"/>
      <c r="EA332" s="33"/>
      <c r="EB332" s="33"/>
      <c r="EC332" s="33"/>
      <c r="ED332" s="34"/>
      <c r="EE332" s="33"/>
      <c r="EF332" s="33"/>
      <c r="EG332" s="33"/>
      <c r="EH332" s="34"/>
      <c r="EI332" s="33"/>
      <c r="EJ332" s="33"/>
      <c r="EK332" s="33"/>
      <c r="EL332" s="34"/>
      <c r="EM332" s="33"/>
      <c r="EN332" s="33"/>
      <c r="EO332" s="33"/>
      <c r="EP332" s="34"/>
      <c r="EQ332" s="33"/>
      <c r="ER332" s="33"/>
      <c r="ES332" s="33"/>
      <c r="ET332" s="34"/>
      <c r="EU332" s="33"/>
      <c r="EV332" s="33"/>
      <c r="EW332" s="33"/>
      <c r="EX332" s="34"/>
      <c r="EY332" s="33"/>
      <c r="EZ332" s="33"/>
      <c r="FA332" s="33"/>
      <c r="FB332" s="34"/>
      <c r="FC332" s="33"/>
      <c r="FD332" s="33"/>
      <c r="FE332" s="33"/>
      <c r="FF332" s="34"/>
      <c r="FG332" s="33"/>
      <c r="FH332" s="33"/>
      <c r="FI332" s="33"/>
      <c r="FJ332" s="34"/>
      <c r="FK332" s="33"/>
      <c r="FL332" s="33"/>
      <c r="FM332" s="33"/>
      <c r="FN332" s="34"/>
      <c r="FO332" s="33"/>
      <c r="FP332" s="33"/>
      <c r="FQ332" s="33"/>
      <c r="FR332" s="34"/>
      <c r="FS332" s="33"/>
      <c r="FT332" s="33"/>
      <c r="FU332" s="33"/>
      <c r="FV332" s="34"/>
      <c r="FW332" s="33"/>
      <c r="FX332" s="33"/>
      <c r="FY332" s="33"/>
      <c r="FZ332" s="34"/>
      <c r="GA332" s="33"/>
      <c r="GB332" s="33"/>
      <c r="GC332" s="33"/>
      <c r="GD332" s="34"/>
      <c r="GE332" s="33"/>
      <c r="GF332" s="33"/>
      <c r="GG332" s="33"/>
      <c r="GH332" s="34"/>
      <c r="GI332" s="33"/>
      <c r="GJ332" s="33"/>
      <c r="GK332" s="33"/>
      <c r="GL332" s="34"/>
      <c r="GM332" s="33"/>
      <c r="GN332" s="33"/>
      <c r="GO332" s="33"/>
      <c r="GP332" s="34"/>
      <c r="GQ332" s="33"/>
      <c r="GR332" s="33"/>
      <c r="GS332" s="33"/>
      <c r="GT332" s="34"/>
      <c r="GU332" s="33"/>
      <c r="GV332" s="33"/>
      <c r="GW332" s="33"/>
      <c r="GX332" s="34"/>
      <c r="GY332" s="33"/>
      <c r="GZ332" s="33"/>
      <c r="HA332" s="33"/>
      <c r="HB332" s="34"/>
      <c r="HC332" s="33"/>
      <c r="HD332" s="33"/>
      <c r="HE332" s="33"/>
      <c r="HF332" s="34"/>
      <c r="HG332" s="33"/>
      <c r="HH332" s="33"/>
      <c r="HI332" s="33"/>
      <c r="HJ332" s="34"/>
      <c r="HK332" s="33"/>
      <c r="HL332" s="33"/>
      <c r="HM332" s="33"/>
      <c r="HN332" s="34"/>
      <c r="HO332" s="33"/>
      <c r="HP332" s="33"/>
      <c r="HQ332" s="33"/>
      <c r="HR332" s="34"/>
      <c r="HS332" s="33"/>
      <c r="HT332" s="33"/>
      <c r="HU332" s="33"/>
      <c r="HV332" s="34"/>
      <c r="HW332" s="33"/>
      <c r="HX332" s="33"/>
      <c r="HY332" s="33"/>
      <c r="HZ332" s="34"/>
      <c r="IA332" s="33"/>
      <c r="IB332" s="33"/>
      <c r="IC332" s="33"/>
      <c r="ID332" s="34"/>
      <c r="IE332" s="33"/>
      <c r="IF332" s="33"/>
      <c r="IG332" s="33"/>
      <c r="IH332" s="34"/>
      <c r="II332" s="33"/>
      <c r="IJ332" s="33"/>
      <c r="IK332" s="33"/>
      <c r="IL332" s="34"/>
      <c r="IM332" s="33"/>
      <c r="IN332" s="33"/>
      <c r="IO332" s="33"/>
      <c r="IP332" s="34"/>
      <c r="IQ332" s="33"/>
      <c r="IR332" s="33"/>
      <c r="IS332" s="33"/>
      <c r="IT332" s="34"/>
      <c r="IU332" s="33"/>
      <c r="IV332" s="33"/>
      <c r="IW332" s="33"/>
      <c r="IX332" s="34"/>
      <c r="IY332" s="33"/>
      <c r="IZ332" s="33"/>
      <c r="JA332" s="33"/>
      <c r="JB332" s="34"/>
      <c r="JC332" s="33"/>
      <c r="JD332" s="33"/>
      <c r="JE332" s="33"/>
      <c r="JF332" s="34"/>
      <c r="JG332" s="33"/>
      <c r="JH332" s="33"/>
      <c r="JI332" s="33"/>
      <c r="JJ332" s="34"/>
      <c r="JK332" s="33"/>
      <c r="JL332" s="33"/>
      <c r="JM332" s="33"/>
      <c r="JN332" s="34"/>
      <c r="JO332" s="33"/>
      <c r="JP332" s="33"/>
      <c r="JQ332" s="33"/>
      <c r="JR332" s="34"/>
      <c r="JS332" s="33"/>
      <c r="JT332" s="33"/>
      <c r="JU332" s="33"/>
      <c r="JV332" s="34"/>
      <c r="JW332" s="33"/>
      <c r="JX332" s="33"/>
      <c r="JY332" s="33"/>
      <c r="JZ332" s="34"/>
      <c r="KA332" s="33"/>
      <c r="KB332" s="33"/>
      <c r="KC332" s="33"/>
      <c r="KD332" s="34"/>
      <c r="KE332" s="33"/>
      <c r="KF332" s="33"/>
      <c r="KG332" s="33"/>
      <c r="KH332" s="34"/>
      <c r="KI332" s="33"/>
      <c r="KJ332" s="33"/>
      <c r="KK332" s="33"/>
      <c r="KL332" s="34"/>
      <c r="KM332" s="33"/>
      <c r="KN332" s="33"/>
      <c r="KO332" s="33"/>
      <c r="KP332" s="34"/>
      <c r="KQ332" s="33"/>
      <c r="KR332" s="33"/>
      <c r="KS332" s="33"/>
      <c r="KT332" s="34"/>
      <c r="KU332" s="33"/>
      <c r="KV332" s="33"/>
      <c r="KW332" s="33"/>
      <c r="KX332" s="34"/>
      <c r="KY332" s="33"/>
      <c r="KZ332" s="33"/>
      <c r="LA332" s="33"/>
      <c r="LB332" s="34"/>
      <c r="LC332" s="33"/>
      <c r="LD332" s="33"/>
      <c r="LE332" s="33"/>
      <c r="LF332" s="34"/>
      <c r="LG332" s="33"/>
      <c r="LH332" s="33"/>
      <c r="LI332" s="33"/>
      <c r="LJ332" s="34"/>
      <c r="LK332" s="33"/>
      <c r="LL332" s="33"/>
      <c r="LM332" s="33"/>
      <c r="LN332" s="34"/>
      <c r="LO332" s="33"/>
      <c r="LP332" s="33"/>
      <c r="LQ332" s="33"/>
      <c r="LR332" s="34"/>
      <c r="LS332" s="33"/>
      <c r="LT332" s="33"/>
      <c r="LU332" s="33"/>
      <c r="LV332" s="34"/>
      <c r="LW332" s="33"/>
      <c r="LX332" s="33"/>
      <c r="LY332" s="33"/>
      <c r="LZ332" s="34"/>
      <c r="MA332" s="33"/>
      <c r="MB332" s="33"/>
      <c r="MC332" s="33"/>
      <c r="MD332" s="34"/>
      <c r="ME332" s="33"/>
      <c r="MF332" s="33"/>
      <c r="MG332" s="33"/>
      <c r="MH332" s="34"/>
      <c r="MI332" s="33"/>
      <c r="MJ332" s="33"/>
      <c r="MK332" s="33"/>
      <c r="ML332" s="34"/>
      <c r="MM332" s="33"/>
      <c r="MN332" s="33"/>
      <c r="MO332" s="33"/>
      <c r="MP332" s="34"/>
      <c r="MQ332" s="33"/>
      <c r="MR332" s="33"/>
      <c r="MS332" s="33"/>
      <c r="MT332" s="34"/>
      <c r="MU332" s="33"/>
      <c r="MV332" s="33"/>
      <c r="MW332" s="33"/>
      <c r="MX332" s="34"/>
      <c r="MY332" s="33"/>
      <c r="MZ332" s="33"/>
      <c r="NA332" s="33"/>
      <c r="NB332" s="34"/>
      <c r="NC332" s="33"/>
      <c r="ND332" s="33"/>
      <c r="NE332" s="33"/>
      <c r="NF332" s="34"/>
      <c r="NG332" s="33"/>
      <c r="NH332" s="33"/>
      <c r="NI332" s="33"/>
      <c r="NJ332" s="34"/>
      <c r="NK332" s="33"/>
      <c r="NL332" s="33"/>
      <c r="NM332" s="33"/>
      <c r="NN332" s="34"/>
      <c r="NO332" s="33"/>
      <c r="NP332" s="33"/>
      <c r="NQ332" s="33"/>
      <c r="NR332" s="34"/>
      <c r="NS332" s="33"/>
      <c r="NT332" s="33"/>
      <c r="NU332" s="33"/>
      <c r="NV332" s="34"/>
      <c r="NW332" s="33"/>
      <c r="NX332" s="33"/>
      <c r="NY332" s="33"/>
      <c r="NZ332" s="34"/>
      <c r="OA332" s="33"/>
      <c r="OB332" s="33"/>
      <c r="OC332" s="33"/>
      <c r="OD332" s="34"/>
      <c r="OE332" s="33"/>
      <c r="OF332" s="33"/>
      <c r="OG332" s="33"/>
      <c r="OH332" s="34"/>
      <c r="OI332" s="33"/>
      <c r="OJ332" s="33"/>
      <c r="OK332" s="33"/>
      <c r="OL332" s="34"/>
      <c r="OM332" s="33"/>
      <c r="ON332" s="33"/>
      <c r="OO332" s="33"/>
      <c r="OP332" s="34"/>
      <c r="OQ332" s="33"/>
      <c r="OR332" s="33"/>
      <c r="OS332" s="33"/>
      <c r="OT332" s="34"/>
      <c r="OU332" s="33"/>
      <c r="OV332" s="33"/>
      <c r="OW332" s="33"/>
      <c r="OX332" s="34"/>
      <c r="OY332" s="33"/>
      <c r="OZ332" s="33"/>
      <c r="PA332" s="33"/>
      <c r="PB332" s="34"/>
      <c r="PC332" s="33"/>
      <c r="PD332" s="33"/>
      <c r="PE332" s="33"/>
      <c r="PF332" s="34"/>
      <c r="PG332" s="33"/>
      <c r="PH332" s="33"/>
      <c r="PI332" s="33"/>
      <c r="PJ332" s="34"/>
      <c r="PK332" s="33"/>
      <c r="PL332" s="33"/>
      <c r="PM332" s="33"/>
      <c r="PN332" s="34"/>
      <c r="PO332" s="33"/>
      <c r="PP332" s="33"/>
      <c r="PQ332" s="33"/>
      <c r="PR332" s="34"/>
      <c r="PS332" s="33"/>
      <c r="PT332" s="33"/>
      <c r="PU332" s="33"/>
      <c r="PV332" s="34"/>
      <c r="PW332" s="33"/>
      <c r="PX332" s="33"/>
      <c r="PY332" s="33"/>
      <c r="PZ332" s="34"/>
      <c r="QA332" s="33"/>
      <c r="QB332" s="33"/>
      <c r="QC332" s="33"/>
      <c r="QD332" s="34"/>
      <c r="QE332" s="33"/>
      <c r="QF332" s="33"/>
      <c r="QG332" s="33"/>
      <c r="QH332" s="34"/>
      <c r="QI332" s="33"/>
      <c r="QJ332" s="33"/>
      <c r="QK332" s="33"/>
      <c r="QL332" s="34"/>
      <c r="QM332" s="33"/>
      <c r="QN332" s="33"/>
      <c r="QO332" s="33"/>
      <c r="QP332" s="34"/>
      <c r="QQ332" s="33"/>
      <c r="QR332" s="33"/>
      <c r="QS332" s="33"/>
      <c r="QT332" s="34"/>
      <c r="QU332" s="33"/>
      <c r="QV332" s="33"/>
      <c r="QW332" s="33"/>
      <c r="QX332" s="34"/>
      <c r="QY332" s="33"/>
      <c r="QZ332" s="33"/>
      <c r="RA332" s="33"/>
      <c r="RB332" s="34"/>
      <c r="RC332" s="33"/>
      <c r="RD332" s="33"/>
      <c r="RE332" s="33"/>
      <c r="RF332" s="34"/>
      <c r="RG332" s="33"/>
      <c r="RH332" s="33"/>
      <c r="RI332" s="33"/>
      <c r="RJ332" s="34"/>
      <c r="RK332" s="33"/>
      <c r="RL332" s="33"/>
      <c r="RM332" s="33"/>
      <c r="RN332" s="34"/>
      <c r="RO332" s="33"/>
      <c r="RP332" s="33"/>
      <c r="RQ332" s="33"/>
      <c r="RR332" s="34"/>
      <c r="RS332" s="33"/>
      <c r="RT332" s="33"/>
      <c r="RU332" s="33"/>
      <c r="RV332" s="34"/>
      <c r="RW332" s="33"/>
      <c r="RX332" s="33"/>
      <c r="RY332" s="33"/>
      <c r="RZ332" s="34"/>
      <c r="SA332" s="33"/>
      <c r="SB332" s="33"/>
      <c r="SC332" s="33"/>
      <c r="SD332" s="34"/>
      <c r="SE332" s="33"/>
      <c r="SF332" s="33"/>
      <c r="SG332" s="33"/>
      <c r="SH332" s="34"/>
      <c r="SI332" s="33"/>
      <c r="SJ332" s="33"/>
      <c r="SK332" s="33"/>
      <c r="SL332" s="34"/>
      <c r="SM332" s="33"/>
      <c r="SN332" s="33"/>
      <c r="SO332" s="33"/>
      <c r="SP332" s="34"/>
      <c r="SQ332" s="33"/>
      <c r="SR332" s="33"/>
      <c r="SS332" s="33"/>
      <c r="ST332" s="34"/>
      <c r="SU332" s="33"/>
      <c r="SV332" s="33"/>
      <c r="SW332" s="33"/>
      <c r="SX332" s="34"/>
      <c r="SY332" s="33"/>
      <c r="SZ332" s="33"/>
      <c r="TA332" s="33"/>
      <c r="TB332" s="34"/>
      <c r="TC332" s="33"/>
      <c r="TD332" s="33"/>
      <c r="TE332" s="33"/>
      <c r="TF332" s="34"/>
      <c r="TG332" s="33"/>
      <c r="TH332" s="33"/>
      <c r="TI332" s="33"/>
      <c r="TJ332" s="34"/>
      <c r="TK332" s="33"/>
      <c r="TL332" s="33"/>
      <c r="TM332" s="33"/>
      <c r="TN332" s="34"/>
      <c r="TO332" s="33"/>
      <c r="TP332" s="33"/>
      <c r="TQ332" s="33"/>
      <c r="TR332" s="34"/>
      <c r="TS332" s="33"/>
      <c r="TT332" s="33"/>
      <c r="TU332" s="33"/>
      <c r="TV332" s="34"/>
      <c r="TW332" s="33"/>
      <c r="TX332" s="33"/>
      <c r="TY332" s="33"/>
      <c r="TZ332" s="34"/>
      <c r="UA332" s="33"/>
      <c r="UB332" s="33"/>
      <c r="UC332" s="33"/>
      <c r="UD332" s="34"/>
      <c r="UE332" s="33"/>
      <c r="UF332" s="33"/>
      <c r="UG332" s="33"/>
      <c r="UH332" s="34"/>
      <c r="UI332" s="33"/>
      <c r="UJ332" s="33"/>
      <c r="UK332" s="33"/>
      <c r="UL332" s="34"/>
      <c r="UM332" s="33"/>
      <c r="UN332" s="33"/>
      <c r="UO332" s="33"/>
      <c r="UP332" s="34"/>
      <c r="UQ332" s="33"/>
      <c r="UR332" s="33"/>
      <c r="US332" s="33"/>
      <c r="UT332" s="34"/>
      <c r="UU332" s="33"/>
      <c r="UV332" s="33"/>
      <c r="UW332" s="33"/>
      <c r="UX332" s="34"/>
      <c r="UY332" s="33"/>
      <c r="UZ332" s="33"/>
      <c r="VA332" s="33"/>
      <c r="VB332" s="34"/>
      <c r="VC332" s="33"/>
      <c r="VD332" s="33"/>
      <c r="VE332" s="33"/>
      <c r="VF332" s="34"/>
      <c r="VG332" s="33"/>
      <c r="VH332" s="33"/>
      <c r="VI332" s="33"/>
      <c r="VJ332" s="34"/>
      <c r="VK332" s="33"/>
      <c r="VL332" s="33"/>
      <c r="VM332" s="33"/>
      <c r="VN332" s="34"/>
      <c r="VO332" s="33"/>
      <c r="VP332" s="33"/>
      <c r="VQ332" s="33"/>
      <c r="VR332" s="34"/>
      <c r="VS332" s="33"/>
      <c r="VT332" s="33"/>
      <c r="VU332" s="33"/>
      <c r="VV332" s="34"/>
      <c r="VW332" s="33"/>
      <c r="VX332" s="33"/>
      <c r="VY332" s="33"/>
      <c r="VZ332" s="34"/>
      <c r="WA332" s="33"/>
      <c r="WB332" s="33"/>
      <c r="WC332" s="33"/>
      <c r="WD332" s="34"/>
      <c r="WE332" s="33"/>
      <c r="WF332" s="33"/>
      <c r="WG332" s="33"/>
      <c r="WH332" s="34"/>
      <c r="WI332" s="33"/>
      <c r="WJ332" s="33"/>
      <c r="WK332" s="33"/>
      <c r="WL332" s="34"/>
      <c r="WM332" s="33"/>
      <c r="WN332" s="33"/>
      <c r="WO332" s="33"/>
      <c r="WP332" s="34"/>
      <c r="WQ332" s="33"/>
      <c r="WR332" s="33"/>
      <c r="WS332" s="33"/>
      <c r="WT332" s="34"/>
      <c r="WU332" s="33"/>
      <c r="WV332" s="33"/>
      <c r="WW332" s="33"/>
      <c r="WX332" s="34"/>
      <c r="WY332" s="33"/>
      <c r="WZ332" s="33"/>
      <c r="XA332" s="33"/>
      <c r="XB332" s="34"/>
      <c r="XC332" s="33"/>
      <c r="XD332" s="33"/>
      <c r="XE332" s="33"/>
      <c r="XF332" s="34"/>
      <c r="XG332" s="33"/>
      <c r="XH332" s="33"/>
      <c r="XI332" s="33"/>
      <c r="XJ332" s="34"/>
      <c r="XK332" s="33"/>
      <c r="XL332" s="33"/>
      <c r="XM332" s="33"/>
      <c r="XN332" s="34"/>
      <c r="XO332" s="33"/>
      <c r="XP332" s="33"/>
      <c r="XQ332" s="33"/>
      <c r="XR332" s="34"/>
      <c r="XS332" s="33"/>
      <c r="XT332" s="33"/>
      <c r="XU332" s="33"/>
      <c r="XV332" s="34"/>
      <c r="XW332" s="33"/>
      <c r="XX332" s="33"/>
      <c r="XY332" s="33"/>
      <c r="XZ332" s="34"/>
      <c r="YA332" s="33"/>
      <c r="YB332" s="33"/>
      <c r="YC332" s="33"/>
      <c r="YD332" s="34"/>
      <c r="YE332" s="33"/>
      <c r="YF332" s="33"/>
      <c r="YG332" s="33"/>
      <c r="YH332" s="34"/>
      <c r="YI332" s="33"/>
      <c r="YJ332" s="33"/>
      <c r="YK332" s="33"/>
      <c r="YL332" s="34"/>
      <c r="YM332" s="33"/>
      <c r="YN332" s="33"/>
      <c r="YO332" s="33"/>
      <c r="YP332" s="34"/>
      <c r="YQ332" s="33"/>
      <c r="YR332" s="33"/>
      <c r="YS332" s="33"/>
      <c r="YT332" s="34"/>
      <c r="YU332" s="33"/>
      <c r="YV332" s="33"/>
      <c r="YW332" s="33"/>
      <c r="YX332" s="34"/>
      <c r="YY332" s="33"/>
      <c r="YZ332" s="33"/>
      <c r="ZA332" s="33"/>
      <c r="ZB332" s="34"/>
      <c r="ZC332" s="33"/>
      <c r="ZD332" s="33"/>
      <c r="ZE332" s="33"/>
      <c r="ZF332" s="34"/>
      <c r="ZG332" s="33"/>
      <c r="ZH332" s="33"/>
      <c r="ZI332" s="33"/>
      <c r="ZJ332" s="34"/>
      <c r="ZK332" s="33"/>
      <c r="ZL332" s="33"/>
      <c r="ZM332" s="33"/>
      <c r="ZN332" s="34"/>
      <c r="ZO332" s="33"/>
      <c r="ZP332" s="33"/>
      <c r="ZQ332" s="33"/>
      <c r="ZR332" s="34"/>
      <c r="ZS332" s="33"/>
      <c r="ZT332" s="33"/>
      <c r="ZU332" s="33"/>
      <c r="ZV332" s="34"/>
      <c r="ZW332" s="33"/>
      <c r="ZX332" s="33"/>
      <c r="ZY332" s="33"/>
      <c r="ZZ332" s="34"/>
      <c r="AAA332" s="33"/>
      <c r="AAB332" s="33"/>
      <c r="AAC332" s="33"/>
      <c r="AAD332" s="34"/>
      <c r="AAE332" s="33"/>
      <c r="AAF332" s="33"/>
      <c r="AAG332" s="33"/>
      <c r="AAH332" s="34"/>
      <c r="AAI332" s="33"/>
      <c r="AAJ332" s="33"/>
      <c r="AAK332" s="33"/>
      <c r="AAL332" s="34"/>
      <c r="AAM332" s="33"/>
      <c r="AAN332" s="33"/>
      <c r="AAO332" s="33"/>
      <c r="AAP332" s="34"/>
      <c r="AAQ332" s="33"/>
      <c r="AAR332" s="33"/>
      <c r="AAS332" s="33"/>
      <c r="AAT332" s="34"/>
      <c r="AAU332" s="33"/>
      <c r="AAV332" s="33"/>
      <c r="AAW332" s="33"/>
      <c r="AAX332" s="34"/>
      <c r="AAY332" s="33"/>
      <c r="AAZ332" s="33"/>
      <c r="ABA332" s="33"/>
      <c r="ABB332" s="34"/>
      <c r="ABC332" s="33"/>
      <c r="ABD332" s="33"/>
      <c r="ABE332" s="33"/>
      <c r="ABF332" s="34"/>
      <c r="ABG332" s="33"/>
      <c r="ABH332" s="33"/>
      <c r="ABI332" s="33"/>
      <c r="ABJ332" s="34"/>
      <c r="ABK332" s="33"/>
      <c r="ABL332" s="33"/>
      <c r="ABM332" s="33"/>
      <c r="ABN332" s="34"/>
      <c r="ABO332" s="33"/>
      <c r="ABP332" s="33"/>
      <c r="ABQ332" s="33"/>
      <c r="ABR332" s="34"/>
      <c r="ABS332" s="33"/>
      <c r="ABT332" s="33"/>
      <c r="ABU332" s="33"/>
      <c r="ABV332" s="34"/>
      <c r="ABW332" s="33"/>
      <c r="ABX332" s="33"/>
      <c r="ABY332" s="33"/>
      <c r="ABZ332" s="34"/>
      <c r="ACA332" s="33"/>
      <c r="ACB332" s="33"/>
      <c r="ACC332" s="33"/>
      <c r="ACD332" s="34"/>
      <c r="ACE332" s="33"/>
      <c r="ACF332" s="33"/>
      <c r="ACG332" s="33"/>
      <c r="ACH332" s="34"/>
      <c r="ACI332" s="33"/>
      <c r="ACJ332" s="33"/>
      <c r="ACK332" s="33"/>
      <c r="ACL332" s="34"/>
      <c r="ACM332" s="33"/>
      <c r="ACN332" s="33"/>
      <c r="ACO332" s="33"/>
      <c r="ACP332" s="34"/>
      <c r="ACQ332" s="33"/>
      <c r="ACR332" s="33"/>
      <c r="ACS332" s="33"/>
      <c r="ACT332" s="34"/>
      <c r="ACU332" s="33"/>
      <c r="ACV332" s="33"/>
      <c r="ACW332" s="33"/>
      <c r="ACX332" s="34"/>
      <c r="ACY332" s="33"/>
      <c r="ACZ332" s="33"/>
      <c r="ADA332" s="33"/>
      <c r="ADB332" s="34"/>
      <c r="ADC332" s="33"/>
      <c r="ADD332" s="33"/>
      <c r="ADE332" s="33"/>
      <c r="ADF332" s="34"/>
      <c r="ADG332" s="33"/>
      <c r="ADH332" s="33"/>
      <c r="ADI332" s="33"/>
      <c r="ADJ332" s="34"/>
      <c r="ADK332" s="33"/>
      <c r="ADL332" s="33"/>
      <c r="ADM332" s="33"/>
      <c r="ADN332" s="34"/>
      <c r="ADO332" s="33"/>
      <c r="ADP332" s="33"/>
      <c r="ADQ332" s="33"/>
      <c r="ADR332" s="34"/>
      <c r="ADS332" s="33"/>
      <c r="ADT332" s="33"/>
      <c r="ADU332" s="33"/>
      <c r="ADV332" s="34"/>
      <c r="ADW332" s="33"/>
      <c r="ADX332" s="33"/>
      <c r="ADY332" s="33"/>
      <c r="ADZ332" s="34"/>
      <c r="AEA332" s="33"/>
      <c r="AEB332" s="33"/>
      <c r="AEC332" s="33"/>
      <c r="AED332" s="34"/>
      <c r="AEE332" s="33"/>
      <c r="AEF332" s="33"/>
      <c r="AEG332" s="33"/>
      <c r="AEH332" s="34"/>
      <c r="AEI332" s="33"/>
      <c r="AEJ332" s="33"/>
      <c r="AEK332" s="33"/>
      <c r="AEL332" s="34"/>
      <c r="AEM332" s="33"/>
      <c r="AEN332" s="33"/>
      <c r="AEO332" s="33"/>
      <c r="AEP332" s="34"/>
      <c r="AEQ332" s="33"/>
      <c r="AER332" s="33"/>
      <c r="AES332" s="33"/>
      <c r="AET332" s="34"/>
      <c r="AEU332" s="33"/>
      <c r="AEV332" s="33"/>
      <c r="AEW332" s="33"/>
      <c r="AEX332" s="34"/>
      <c r="AEY332" s="33"/>
      <c r="AEZ332" s="33"/>
      <c r="AFA332" s="33"/>
      <c r="AFB332" s="34"/>
      <c r="AFC332" s="33"/>
      <c r="AFD332" s="33"/>
      <c r="AFE332" s="33"/>
      <c r="AFF332" s="34"/>
      <c r="AFG332" s="33"/>
      <c r="AFH332" s="33"/>
      <c r="AFI332" s="33"/>
      <c r="AFJ332" s="34"/>
      <c r="AFK332" s="33"/>
      <c r="AFL332" s="33"/>
      <c r="AFM332" s="33"/>
      <c r="AFN332" s="34"/>
      <c r="AFO332" s="33"/>
      <c r="AFP332" s="33"/>
      <c r="AFQ332" s="33"/>
      <c r="AFR332" s="34"/>
      <c r="AFS332" s="33"/>
      <c r="AFT332" s="33"/>
      <c r="AFU332" s="33"/>
      <c r="AFV332" s="34"/>
      <c r="AFW332" s="33"/>
      <c r="AFX332" s="33"/>
      <c r="AFY332" s="33"/>
      <c r="AFZ332" s="34"/>
      <c r="AGA332" s="33"/>
      <c r="AGB332" s="33"/>
      <c r="AGC332" s="33"/>
      <c r="AGD332" s="34"/>
      <c r="AGE332" s="33"/>
      <c r="AGF332" s="33"/>
      <c r="AGG332" s="33"/>
      <c r="AGH332" s="33"/>
      <c r="AGI332" s="33"/>
      <c r="AGJ332" s="34"/>
      <c r="AGK332" s="33"/>
      <c r="AGL332" s="33"/>
      <c r="AGM332" s="33"/>
      <c r="AGN332" s="33"/>
      <c r="AGO332" s="34"/>
      <c r="AGP332" s="34"/>
      <c r="AGQ332" s="33"/>
      <c r="AGR332" s="33"/>
      <c r="AGS332" s="33"/>
      <c r="AGT332" s="33"/>
      <c r="AGU332" s="34"/>
      <c r="AGV332" s="34"/>
      <c r="AGW332" s="33"/>
      <c r="AGX332" s="33"/>
      <c r="AGY332" s="33"/>
      <c r="AGZ332" s="33"/>
      <c r="AHA332" s="34"/>
      <c r="AHB332" s="34"/>
      <c r="AHC332" s="33"/>
      <c r="AHD332" s="33"/>
      <c r="AHE332" s="33"/>
      <c r="AHF332" s="33"/>
      <c r="AHG332" s="34"/>
      <c r="AHH332" s="34"/>
      <c r="AHI332" s="33"/>
      <c r="AHJ332" s="33"/>
      <c r="AHK332" s="33"/>
      <c r="AHL332" s="33"/>
      <c r="AHM332" s="34"/>
      <c r="AHN332" s="34"/>
      <c r="AHO332" s="33"/>
      <c r="AHP332" s="33"/>
      <c r="AHQ332" s="33"/>
      <c r="AHR332" s="34"/>
      <c r="AHS332" s="33"/>
      <c r="AHT332" s="33"/>
      <c r="AHU332" s="33"/>
      <c r="AHV332" s="34"/>
      <c r="AHW332" s="33"/>
      <c r="AHX332" s="33"/>
      <c r="AHY332" s="33"/>
      <c r="AHZ332" s="34"/>
      <c r="AIA332" s="33"/>
      <c r="AIB332" s="33"/>
      <c r="AIC332" s="33"/>
      <c r="AID332" s="34"/>
      <c r="AIE332" s="33"/>
      <c r="AIF332" s="33"/>
      <c r="AIG332" s="33"/>
      <c r="AIH332" s="34"/>
    </row>
    <row r="333" spans="1:918" s="5" customFormat="1" outlineLevel="1" x14ac:dyDescent="0.25">
      <c r="A333" s="35">
        <v>1</v>
      </c>
      <c r="B333" s="50" t="s">
        <v>201</v>
      </c>
      <c r="C333" s="37"/>
      <c r="D333" s="35"/>
      <c r="E333" s="35"/>
      <c r="F333" s="35"/>
      <c r="G333" s="57"/>
      <c r="H333" s="57"/>
      <c r="I333" s="57"/>
      <c r="J333" s="57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7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7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7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7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  <c r="CU333" s="38"/>
      <c r="CV333" s="38"/>
      <c r="CW333" s="38"/>
      <c r="CX333" s="38"/>
      <c r="CY333" s="37"/>
      <c r="CZ333" s="38"/>
      <c r="DA333" s="38"/>
      <c r="DB333" s="38"/>
      <c r="DC333" s="38"/>
      <c r="DD333" s="38"/>
      <c r="DE333" s="38"/>
      <c r="DF333" s="38"/>
      <c r="DG333" s="38"/>
      <c r="DH333" s="38"/>
      <c r="DI333" s="38"/>
      <c r="DJ333" s="38"/>
      <c r="DK333" s="38"/>
      <c r="DL333" s="38"/>
      <c r="DM333" s="38"/>
      <c r="DN333" s="38"/>
      <c r="DO333" s="38"/>
      <c r="DP333" s="38"/>
      <c r="DQ333" s="38"/>
      <c r="DR333" s="38"/>
      <c r="DS333" s="37"/>
      <c r="DT333" s="38"/>
      <c r="DU333" s="38"/>
      <c r="DV333" s="38"/>
      <c r="DW333" s="38"/>
      <c r="DX333" s="38"/>
      <c r="DY333" s="38"/>
      <c r="DZ333" s="38"/>
      <c r="EA333" s="38"/>
      <c r="EB333" s="38"/>
      <c r="EC333" s="38"/>
      <c r="ED333" s="38"/>
      <c r="EE333" s="38"/>
      <c r="EF333" s="38"/>
      <c r="EG333" s="38"/>
      <c r="EH333" s="38"/>
      <c r="EI333" s="38"/>
      <c r="EJ333" s="38"/>
      <c r="EK333" s="38"/>
      <c r="EL333" s="38"/>
      <c r="EM333" s="37"/>
      <c r="EN333" s="38"/>
      <c r="EO333" s="38"/>
      <c r="EP333" s="38"/>
      <c r="EQ333" s="38"/>
      <c r="ER333" s="38"/>
      <c r="ES333" s="38"/>
      <c r="ET333" s="38"/>
      <c r="EU333" s="38"/>
      <c r="EV333" s="38"/>
      <c r="EW333" s="38"/>
      <c r="EX333" s="38"/>
      <c r="EY333" s="38"/>
      <c r="EZ333" s="38"/>
      <c r="FA333" s="38"/>
      <c r="FB333" s="38"/>
      <c r="FC333" s="38"/>
      <c r="FD333" s="38"/>
      <c r="FE333" s="38"/>
      <c r="FF333" s="38"/>
      <c r="FG333" s="37"/>
      <c r="FH333" s="38"/>
      <c r="FI333" s="38"/>
      <c r="FJ333" s="38"/>
      <c r="FK333" s="38"/>
      <c r="FL333" s="38"/>
      <c r="FM333" s="38"/>
      <c r="FN333" s="38"/>
      <c r="FO333" s="38"/>
      <c r="FP333" s="38"/>
      <c r="FQ333" s="38"/>
      <c r="FR333" s="38"/>
      <c r="FS333" s="38"/>
      <c r="FT333" s="38"/>
      <c r="FU333" s="38"/>
      <c r="FV333" s="38"/>
      <c r="FW333" s="38"/>
      <c r="FX333" s="38"/>
      <c r="FY333" s="38"/>
      <c r="FZ333" s="38"/>
      <c r="GA333" s="37"/>
      <c r="GB333" s="38"/>
      <c r="GC333" s="38"/>
      <c r="GD333" s="38"/>
      <c r="GE333" s="38"/>
      <c r="GF333" s="38"/>
      <c r="GG333" s="38"/>
      <c r="GH333" s="38"/>
      <c r="GI333" s="38"/>
      <c r="GJ333" s="38"/>
      <c r="GK333" s="38"/>
      <c r="GL333" s="38"/>
      <c r="GM333" s="38"/>
      <c r="GN333" s="38"/>
      <c r="GO333" s="38"/>
      <c r="GP333" s="38"/>
      <c r="GQ333" s="38"/>
      <c r="GR333" s="38"/>
      <c r="GS333" s="38"/>
      <c r="GT333" s="38"/>
      <c r="GU333" s="37"/>
      <c r="GV333" s="38"/>
      <c r="GW333" s="38"/>
      <c r="GX333" s="38"/>
      <c r="GY333" s="38"/>
      <c r="GZ333" s="38"/>
      <c r="HA333" s="38"/>
      <c r="HB333" s="38"/>
      <c r="HC333" s="38"/>
      <c r="HD333" s="38"/>
      <c r="HE333" s="38"/>
      <c r="HF333" s="38"/>
      <c r="HG333" s="38"/>
      <c r="HH333" s="38"/>
      <c r="HI333" s="38"/>
      <c r="HJ333" s="38"/>
      <c r="HK333" s="38"/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37"/>
      <c r="IJ333" s="38"/>
      <c r="IK333" s="38"/>
      <c r="IL333" s="38"/>
      <c r="IM333" s="38"/>
      <c r="IN333" s="38"/>
      <c r="IO333" s="38"/>
      <c r="IP333" s="38"/>
      <c r="IQ333" s="38"/>
      <c r="IR333" s="38"/>
      <c r="IS333" s="38"/>
      <c r="IT333" s="38"/>
      <c r="IU333" s="38"/>
      <c r="IV333" s="38"/>
      <c r="IW333" s="38"/>
      <c r="IX333" s="38"/>
      <c r="IY333" s="38"/>
      <c r="IZ333" s="38"/>
      <c r="JA333" s="38"/>
      <c r="JB333" s="38"/>
      <c r="JC333" s="37"/>
      <c r="JD333" s="38"/>
      <c r="JE333" s="38"/>
      <c r="JF333" s="38"/>
      <c r="JG333" s="38"/>
      <c r="JH333" s="38"/>
      <c r="JI333" s="38"/>
      <c r="JJ333" s="38"/>
      <c r="JK333" s="38"/>
      <c r="JL333" s="38"/>
      <c r="JM333" s="38"/>
      <c r="JN333" s="38"/>
      <c r="JO333" s="38"/>
      <c r="JP333" s="38"/>
      <c r="JQ333" s="38"/>
      <c r="JR333" s="38"/>
      <c r="JS333" s="38"/>
      <c r="JT333" s="38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37"/>
      <c r="NT333" s="38"/>
      <c r="NU333" s="38"/>
      <c r="NV333" s="38"/>
      <c r="NW333" s="38"/>
      <c r="NX333" s="38"/>
      <c r="NY333" s="38"/>
      <c r="NZ333" s="38"/>
      <c r="OA333" s="38"/>
      <c r="OB333" s="38"/>
      <c r="OC333" s="38"/>
      <c r="OD333" s="38"/>
      <c r="OE333" s="38"/>
      <c r="OF333" s="38"/>
      <c r="OG333" s="38"/>
      <c r="OH333" s="38"/>
      <c r="OI333" s="38"/>
      <c r="OJ333" s="38"/>
      <c r="OK333" s="38"/>
      <c r="OL333" s="38"/>
      <c r="OM333" s="37"/>
      <c r="ON333" s="38"/>
      <c r="OO333" s="38"/>
      <c r="OP333" s="38"/>
      <c r="OQ333" s="38"/>
      <c r="OR333" s="38"/>
      <c r="OS333" s="38"/>
      <c r="OT333" s="38"/>
      <c r="OU333" s="38"/>
      <c r="OV333" s="38"/>
      <c r="OW333" s="38"/>
      <c r="OX333" s="38"/>
      <c r="OY333" s="38"/>
      <c r="OZ333" s="38"/>
      <c r="PA333" s="38"/>
      <c r="PB333" s="38"/>
      <c r="PC333" s="38"/>
      <c r="PD333" s="38"/>
      <c r="PE333" s="38"/>
      <c r="PF333" s="38"/>
      <c r="PG333" s="37"/>
      <c r="PH333" s="38"/>
      <c r="PI333" s="38"/>
      <c r="PJ333" s="38"/>
      <c r="PK333" s="38"/>
      <c r="PL333" s="38"/>
      <c r="PM333" s="38"/>
      <c r="PN333" s="38"/>
      <c r="PO333" s="38"/>
      <c r="PP333" s="38"/>
      <c r="PQ333" s="38"/>
      <c r="PR333" s="38"/>
      <c r="PS333" s="38"/>
      <c r="PT333" s="38"/>
      <c r="PU333" s="38"/>
      <c r="PV333" s="38"/>
      <c r="PW333" s="38"/>
      <c r="PX333" s="38"/>
      <c r="PY333" s="38"/>
      <c r="PZ333" s="38"/>
      <c r="QA333" s="37"/>
      <c r="QB333" s="38"/>
      <c r="QC333" s="38"/>
      <c r="QD333" s="38"/>
      <c r="QE333" s="38"/>
      <c r="QF333" s="38"/>
      <c r="QG333" s="38"/>
      <c r="QH333" s="38"/>
      <c r="QI333" s="38"/>
      <c r="QJ333" s="38"/>
      <c r="QK333" s="38"/>
      <c r="QL333" s="38"/>
      <c r="QM333" s="38"/>
      <c r="QN333" s="38"/>
      <c r="QO333" s="38"/>
      <c r="QP333" s="38"/>
      <c r="QQ333" s="38"/>
      <c r="QR333" s="38"/>
      <c r="QS333" s="38"/>
      <c r="QT333" s="38"/>
      <c r="QU333" s="37"/>
      <c r="QV333" s="38"/>
      <c r="QW333" s="38"/>
      <c r="QX333" s="38"/>
      <c r="QY333" s="38"/>
      <c r="QZ333" s="38"/>
      <c r="RA333" s="38"/>
      <c r="RB333" s="38"/>
      <c r="RC333" s="38"/>
      <c r="RD333" s="38"/>
      <c r="RE333" s="38"/>
      <c r="RF333" s="38"/>
      <c r="RG333" s="38"/>
      <c r="RH333" s="38"/>
      <c r="RI333" s="38"/>
      <c r="RJ333" s="38"/>
      <c r="RK333" s="38"/>
      <c r="RL333" s="38"/>
      <c r="RM333" s="38"/>
      <c r="RN333" s="38"/>
      <c r="RO333" s="37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7"/>
      <c r="SJ333" s="38"/>
      <c r="SK333" s="38"/>
      <c r="SL333" s="38"/>
      <c r="SM333" s="38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7"/>
      <c r="TD333" s="38"/>
      <c r="TE333" s="38"/>
      <c r="TF333" s="38"/>
      <c r="TG333" s="38"/>
      <c r="TH333" s="38"/>
      <c r="TI333" s="38"/>
      <c r="TJ333" s="38"/>
      <c r="TK333" s="38"/>
      <c r="TL333" s="38"/>
      <c r="TM333" s="38"/>
      <c r="TN333" s="38"/>
      <c r="TO333" s="38"/>
      <c r="TP333" s="38"/>
      <c r="TQ333" s="38"/>
      <c r="TR333" s="38"/>
      <c r="TS333" s="38"/>
      <c r="TT333" s="38"/>
      <c r="TU333" s="38"/>
      <c r="TV333" s="38"/>
      <c r="TW333" s="37"/>
      <c r="TX333" s="38"/>
      <c r="TY333" s="38"/>
      <c r="TZ333" s="38"/>
      <c r="UA333" s="38"/>
      <c r="UB333" s="38"/>
      <c r="UC333" s="38"/>
      <c r="UD333" s="38"/>
      <c r="UE333" s="38"/>
      <c r="UF333" s="38"/>
      <c r="UG333" s="38"/>
      <c r="UH333" s="38"/>
      <c r="UI333" s="38"/>
      <c r="UJ333" s="38"/>
      <c r="UK333" s="38"/>
      <c r="UL333" s="38"/>
      <c r="UM333" s="38"/>
      <c r="UN333" s="38"/>
      <c r="UO333" s="38"/>
      <c r="UP333" s="38"/>
      <c r="UQ333" s="37"/>
      <c r="UR333" s="38"/>
      <c r="US333" s="38"/>
      <c r="UT333" s="38"/>
      <c r="UU333" s="38"/>
      <c r="UV333" s="38"/>
      <c r="UW333" s="38"/>
      <c r="UX333" s="38"/>
      <c r="UY333" s="38"/>
      <c r="UZ333" s="38"/>
      <c r="VA333" s="38"/>
      <c r="VB333" s="38"/>
      <c r="VC333" s="38"/>
      <c r="VD333" s="38"/>
      <c r="VE333" s="38"/>
      <c r="VF333" s="38"/>
      <c r="VG333" s="38"/>
      <c r="VH333" s="38"/>
      <c r="VI333" s="38"/>
      <c r="VJ333" s="38"/>
      <c r="VK333" s="37"/>
      <c r="VL333" s="38"/>
      <c r="VM333" s="38"/>
      <c r="VN333" s="38"/>
      <c r="VO333" s="38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7"/>
      <c r="WF333" s="38"/>
      <c r="WG333" s="38"/>
      <c r="WH333" s="38"/>
      <c r="WI333" s="38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7"/>
      <c r="WZ333" s="38"/>
      <c r="XA333" s="38"/>
      <c r="XB333" s="38"/>
      <c r="XC333" s="38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7"/>
      <c r="XT333" s="38"/>
      <c r="XU333" s="38"/>
      <c r="XV333" s="38"/>
      <c r="XW333" s="38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7"/>
      <c r="YN333" s="38"/>
      <c r="YO333" s="38"/>
      <c r="YP333" s="38"/>
      <c r="YQ333" s="38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7"/>
      <c r="ZH333" s="38"/>
      <c r="ZI333" s="38"/>
      <c r="ZJ333" s="38"/>
      <c r="ZK333" s="38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7"/>
      <c r="AAB333" s="38"/>
      <c r="AAC333" s="38"/>
      <c r="AAD333" s="38"/>
      <c r="AAE333" s="38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7"/>
      <c r="AAV333" s="38"/>
      <c r="AAW333" s="38"/>
      <c r="AAX333" s="38"/>
      <c r="AAY333" s="38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7"/>
      <c r="ABP333" s="38"/>
      <c r="ABQ333" s="38"/>
      <c r="ABR333" s="38"/>
      <c r="ABS333" s="38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7"/>
      <c r="ACJ333" s="38"/>
      <c r="ACK333" s="38"/>
      <c r="ACL333" s="38"/>
      <c r="ACM333" s="38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7"/>
      <c r="ADD333" s="38"/>
      <c r="ADE333" s="38"/>
      <c r="ADF333" s="38"/>
      <c r="ADG333" s="38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7"/>
      <c r="ADX333" s="38"/>
      <c r="ADY333" s="38"/>
      <c r="ADZ333" s="38"/>
      <c r="AEA333" s="38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7"/>
      <c r="AER333" s="38"/>
      <c r="AES333" s="38"/>
      <c r="AET333" s="38"/>
      <c r="AEU333" s="38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7"/>
      <c r="AFL333" s="38"/>
      <c r="AFM333" s="38"/>
      <c r="AFN333" s="38"/>
      <c r="AFO333" s="38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F333" s="35" t="str">
        <f>IF(COUNTIFS($C$7:$AGE$7,"="&amp;$AGK$5,$C333:$AGE333,"б")=0,"",COUNTIFS($C$7:$AGE$7,"="&amp;$AGK$5,$C333:$AGE333,"б"))</f>
        <v/>
      </c>
      <c r="AGG333" s="43" t="str">
        <f>IF(COUNTIFS($C$7:$AGE$7,"="&amp;$AGK$5,$C333:$AGE333,"у")=0,"",COUNTIFS($C$7:$AGE$7,"="&amp;$AGK$5,$C333:$AGE333,"у"))</f>
        <v/>
      </c>
      <c r="AGH333" s="35" t="str">
        <f t="shared" ref="AGH333:AGH338" si="1005">IF(COUNTIFS($C$7:$AGE$7,"="&amp;$AGK$1,$C333:$AGE333,"н")=0,"",COUNTIFS($C$7:$AGE$7,"="&amp;$AGK$1,$C333:$AGE333,"н"))</f>
        <v/>
      </c>
      <c r="AGL333" s="36" t="str">
        <f>IF(COUNTIFS($C$6:$AGE$6,9,$C333:$AGE333,"б")=0,"",COUNTIFS($C$6:$AGE$6,9,$C333:$AGE333,"б"))</f>
        <v/>
      </c>
      <c r="AGM333" s="36" t="str">
        <f t="shared" ref="AGM333:AGM338" si="1006">IF(COUNTIFS($C$6:$AGE$6,9,$C333:$AGE333,"у")=0,"",COUNTIFS($C$6:$AGE$6,9,$C333:$AGE333,"у"))</f>
        <v/>
      </c>
      <c r="AGN333" s="39" t="str">
        <f>IF(COUNTIFS($C$6:$AGE$6,9,$C333:$AGE333,"н")=0,"",COUNTIFS($C$6:$AGE$6,9,$C333:$AGE333,"н"))</f>
        <v/>
      </c>
      <c r="AGO333" s="36" t="str">
        <f>IF(COUNTIFS($C$6:$AGE$6,10,$C333:$AGE333,"б")=0,"",COUNTIFS($C$6:$AGE$6,10,$C333:$AGE333,"б"))</f>
        <v/>
      </c>
      <c r="AGP333" s="36" t="str">
        <f t="shared" ref="AGP333:AGP338" si="1007">IF(COUNTIFS($C$6:$AGE$6,10,$C333:$AGE333,"у")=0,"",COUNTIFS($C$6:$AGE$6,10,$C333:$AGE333,"у"))</f>
        <v/>
      </c>
      <c r="AGQ333" s="39" t="str">
        <f>IF(COUNTIFS($C$6:$AGE$6,10,$C333:$AGE333,"н")=0,"",COUNTIFS($C$6:$AGE$6,10,$C333:$AGE333,"н"))</f>
        <v/>
      </c>
      <c r="AGR333" s="36" t="str">
        <f>IF(COUNTIFS($C$6:$AGE$6,11,$C333:$AGE333,"б")=0,"",COUNTIFS($C$6:$AGE$6,11,$C333:$AGE333,"б"))</f>
        <v/>
      </c>
      <c r="AGS333" s="36" t="str">
        <f t="shared" ref="AGS333:AGS338" si="1008">IF(COUNTIFS($C$6:$AGE$6,11,$C333:$AGE333,"у")=0,"",COUNTIFS($C$6:$AGE$6,11,$C333:$AGE333,"у"))</f>
        <v/>
      </c>
      <c r="AGT333" s="39" t="str">
        <f>IF(COUNTIFS($C$6:$AGE$6,11,$C333:$AGE333,"н")=0,"",COUNTIFS($C$6:$AGE$6,11,$C333:$AGE333,"н"))</f>
        <v/>
      </c>
      <c r="AGU333" s="36" t="str">
        <f>IF(COUNTIFS($C$6:$AGE$6,12,$C333:$AGE333,"б")=0,"",COUNTIFS($C$6:$AGE$6,12,$C333:$AGE333,"б"))</f>
        <v/>
      </c>
      <c r="AGV333" s="36" t="str">
        <f t="shared" ref="AGV333:AGV338" si="1009">IF(COUNTIFS($C$6:$AGE$6,12,$C333:$AGE333,"у")=0,"",COUNTIFS($C$6:$AGE$6,12,$C333:$AGE333,"у"))</f>
        <v/>
      </c>
      <c r="AGW333" s="39" t="str">
        <f>IF(COUNTIFS($C$6:$AGE$6,12,$C333:$AGE333,"н")=0,"",COUNTIFS($C$6:$AGE$6,12,$C333:$AGE333,"н"))</f>
        <v/>
      </c>
      <c r="AGX333" s="36" t="str">
        <f>IF(COUNTIFS($C$6:$AGE$6,1,$C333:$AGE333,"б")=0,"",COUNTIFS($C$6:$AGE$6,1,$C333:$AGE333,"б"))</f>
        <v/>
      </c>
      <c r="AGY333" s="36" t="str">
        <f t="shared" ref="AGY333:AGY338" si="1010">IF(COUNTIFS($C$6:$AGE$6,1,$C333:$AGE333,"у")=0,"",COUNTIFS($C$6:$AGE$6,1,$C333:$AGE333,"у"))</f>
        <v/>
      </c>
      <c r="AGZ333" s="39" t="str">
        <f>IF(COUNTIFS($C$6:$AGE$6,1,$C333:$AGE333,"н")=0,"",COUNTIFS($C$6:$AGE$6,1,$C333:$AGE333,"н"))</f>
        <v/>
      </c>
      <c r="AHA333" s="36" t="str">
        <f>IF(COUNTIFS($C$6:$AGE$6,2,$C333:$AGE333,"б")=0,"",COUNTIFS($C$6:$AGE$6,2,$C333:$AGE333,"б"))</f>
        <v/>
      </c>
      <c r="AHB333" s="36" t="str">
        <f t="shared" ref="AHB333:AHB338" si="1011">IF(COUNTIFS($C$6:$AGE$6,2,$C333:$AGE333,"у")=0,"",COUNTIFS($C$6:$AGE$6,2,$C333:$AGE333,"у"))</f>
        <v/>
      </c>
      <c r="AHC333" s="39" t="str">
        <f>IF(COUNTIFS($C$6:$AGE$6,2,$C333:$AGE333,"н")=0,"",COUNTIFS($C$6:$AGE$6,2,$C333:$AGE333,"н"))</f>
        <v/>
      </c>
      <c r="AHD333" s="36" t="str">
        <f>IF(COUNTIFS($C$6:$AGE$6,3,$C333:$AGE333,"б")=0,"",COUNTIFS($C$6:$AGE$6,3,$C333:$AGE333,"б"))</f>
        <v/>
      </c>
      <c r="AHE333" s="36" t="str">
        <f t="shared" ref="AHE333:AHE338" si="1012">IF(COUNTIFS($C$6:$AGE$6,3,$C333:$AGE333,"у")=0,"",COUNTIFS($C$6:$AGE$6,3,$C333:$AGE333,"у"))</f>
        <v/>
      </c>
      <c r="AHF333" s="39" t="str">
        <f>IF(COUNTIFS($C$6:$AGE$6,3,$C333:$AGE333,"н")=0,"",COUNTIFS($C$6:$AGE$6,3,$C333:$AGE333,"н"))</f>
        <v/>
      </c>
      <c r="AHG333" s="36" t="str">
        <f>IF(COUNTIFS($C$6:$AGE$6,4,$C333:$AGE333,"б")=0,"",COUNTIFS($C$6:$AGE$6,4,$C333:$AGE333,"б"))</f>
        <v/>
      </c>
      <c r="AHH333" s="36" t="str">
        <f t="shared" ref="AHH333:AHH338" si="1013">IF(COUNTIFS($C$6:$AGE$6,4,$C333:$AGE333,"у")=0,"",COUNTIFS($C$6:$AGE$6,4,$C333:$AGE333,"у"))</f>
        <v/>
      </c>
      <c r="AHI333" s="39" t="str">
        <f>IF(COUNTIFS($C$6:$AGE$6,4,$C333:$AGE333,"н")=0,"",COUNTIFS($C$6:$AGE$6,4,$C333:$AGE333,"н"))</f>
        <v/>
      </c>
      <c r="AHJ333" s="36" t="str">
        <f>IF(COUNTIFS($C$6:$AGE$6,5,$C333:$AGE333,"б")=0,"",COUNTIFS($C$6:$AGE$6,5,$C333:$AGE333,"б"))</f>
        <v/>
      </c>
      <c r="AHK333" s="36" t="str">
        <f t="shared" ref="AHK333:AHK338" si="1014">IF(COUNTIFS($C$6:$AGE$6,5,$C333:$AGE333,"у")=0,"",COUNTIFS($C$6:$AGE$6,5,$C333:$AGE333,"у"))</f>
        <v/>
      </c>
      <c r="AHL333" s="39" t="str">
        <f>IF(COUNTIFS($C$6:$AGE$6,5,$C333:$AGE333,"н")=0,"",COUNTIFS($C$6:$AGE$6,5,$C333:$AGE333,"н"))</f>
        <v/>
      </c>
      <c r="AHM333" s="36" t="str">
        <f>IF(COUNTIFS($C$6:$AGE$6,6,$C333:$AGE333,"б")=0,"",COUNTIFS($C$6:$AGE$6,6,$C333:$AGE333,"б"))</f>
        <v/>
      </c>
      <c r="AHN333" s="36" t="str">
        <f t="shared" ref="AHN333:AHN338" si="1015">IF(COUNTIFS($C$6:$AGE$6,6,$C333:$AGE333,"у")=0,"",COUNTIFS($C$6:$AGE$6,6,$C333:$AGE333,"у"))</f>
        <v/>
      </c>
      <c r="AHO333" s="39" t="str">
        <f>IF(COUNTIFS($C$6:$AGE$6,6,$C333:$AGE333,"н")=0,"",COUNTIFS($C$6:$AGE$6,6,$C333:$AGE333,"н"))</f>
        <v/>
      </c>
    </row>
    <row r="334" spans="1:918" s="5" customFormat="1" outlineLevel="1" x14ac:dyDescent="0.25">
      <c r="A334" s="35">
        <f>A333+1</f>
        <v>2</v>
      </c>
      <c r="B334" s="50" t="s">
        <v>202</v>
      </c>
      <c r="C334" s="37"/>
      <c r="D334" s="35"/>
      <c r="E334" s="35"/>
      <c r="F334" s="35"/>
      <c r="G334" s="57"/>
      <c r="H334" s="57"/>
      <c r="I334" s="57"/>
      <c r="J334" s="57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7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7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7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7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7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7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7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7"/>
      <c r="FH334" s="38"/>
      <c r="FI334" s="38"/>
      <c r="FJ334" s="38"/>
      <c r="FK334" s="38"/>
      <c r="FL334" s="38"/>
      <c r="FM334" s="38"/>
      <c r="FN334" s="38"/>
      <c r="FO334" s="38"/>
      <c r="FP334" s="38"/>
      <c r="FQ334" s="38"/>
      <c r="FR334" s="38"/>
      <c r="FS334" s="38"/>
      <c r="FT334" s="38"/>
      <c r="FU334" s="38"/>
      <c r="FV334" s="38"/>
      <c r="FW334" s="38"/>
      <c r="FX334" s="38"/>
      <c r="FY334" s="38"/>
      <c r="FZ334" s="38"/>
      <c r="GA334" s="37"/>
      <c r="GB334" s="38"/>
      <c r="GC334" s="38"/>
      <c r="GD334" s="38"/>
      <c r="GE334" s="38"/>
      <c r="GF334" s="38"/>
      <c r="GG334" s="38"/>
      <c r="GH334" s="38"/>
      <c r="GI334" s="38"/>
      <c r="GJ334" s="38"/>
      <c r="GK334" s="38"/>
      <c r="GL334" s="38"/>
      <c r="GM334" s="38"/>
      <c r="GN334" s="38"/>
      <c r="GO334" s="38"/>
      <c r="GP334" s="38"/>
      <c r="GQ334" s="38"/>
      <c r="GR334" s="38"/>
      <c r="GS334" s="38"/>
      <c r="GT334" s="38"/>
      <c r="GU334" s="37"/>
      <c r="GV334" s="38"/>
      <c r="GW334" s="38"/>
      <c r="GX334" s="38"/>
      <c r="GY334" s="38"/>
      <c r="GZ334" s="38"/>
      <c r="HA334" s="38"/>
      <c r="HB334" s="38"/>
      <c r="HC334" s="38"/>
      <c r="HD334" s="38"/>
      <c r="HE334" s="38"/>
      <c r="HF334" s="38"/>
      <c r="HG334" s="38"/>
      <c r="HH334" s="38"/>
      <c r="HI334" s="38"/>
      <c r="HJ334" s="38"/>
      <c r="HK334" s="38"/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37"/>
      <c r="IJ334" s="38"/>
      <c r="IK334" s="38"/>
      <c r="IL334" s="38"/>
      <c r="IM334" s="38"/>
      <c r="IN334" s="38"/>
      <c r="IO334" s="38"/>
      <c r="IP334" s="38"/>
      <c r="IQ334" s="38"/>
      <c r="IR334" s="38"/>
      <c r="IS334" s="38"/>
      <c r="IT334" s="38"/>
      <c r="IU334" s="38"/>
      <c r="IV334" s="38"/>
      <c r="IW334" s="38"/>
      <c r="IX334" s="38"/>
      <c r="IY334" s="38"/>
      <c r="IZ334" s="38"/>
      <c r="JA334" s="38"/>
      <c r="JB334" s="38"/>
      <c r="JC334" s="37"/>
      <c r="JD334" s="38"/>
      <c r="JE334" s="38"/>
      <c r="JF334" s="38"/>
      <c r="JG334" s="38"/>
      <c r="JH334" s="38"/>
      <c r="JI334" s="38"/>
      <c r="JJ334" s="38"/>
      <c r="JK334" s="38"/>
      <c r="JL334" s="38"/>
      <c r="JM334" s="38"/>
      <c r="JN334" s="38"/>
      <c r="JO334" s="38"/>
      <c r="JP334" s="38"/>
      <c r="JQ334" s="38"/>
      <c r="JR334" s="38"/>
      <c r="JS334" s="38"/>
      <c r="JT334" s="38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37"/>
      <c r="NT334" s="38"/>
      <c r="NU334" s="38"/>
      <c r="NV334" s="38"/>
      <c r="NW334" s="38"/>
      <c r="NX334" s="38"/>
      <c r="NY334" s="38"/>
      <c r="NZ334" s="38"/>
      <c r="OA334" s="38"/>
      <c r="OB334" s="38"/>
      <c r="OC334" s="38"/>
      <c r="OD334" s="38"/>
      <c r="OE334" s="38"/>
      <c r="OF334" s="38"/>
      <c r="OG334" s="38"/>
      <c r="OH334" s="38"/>
      <c r="OI334" s="38"/>
      <c r="OJ334" s="38"/>
      <c r="OK334" s="38"/>
      <c r="OL334" s="38"/>
      <c r="OM334" s="37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37"/>
      <c r="PH334" s="38"/>
      <c r="PI334" s="38"/>
      <c r="PJ334" s="38"/>
      <c r="PK334" s="38"/>
      <c r="PL334" s="38"/>
      <c r="PM334" s="38"/>
      <c r="PN334" s="38"/>
      <c r="PO334" s="38"/>
      <c r="PP334" s="38"/>
      <c r="PQ334" s="38"/>
      <c r="PR334" s="38"/>
      <c r="PS334" s="38"/>
      <c r="PT334" s="38"/>
      <c r="PU334" s="38"/>
      <c r="PV334" s="38"/>
      <c r="PW334" s="38"/>
      <c r="PX334" s="38"/>
      <c r="PY334" s="38"/>
      <c r="PZ334" s="38"/>
      <c r="QA334" s="37"/>
      <c r="QB334" s="38"/>
      <c r="QC334" s="38"/>
      <c r="QD334" s="38"/>
      <c r="QE334" s="38"/>
      <c r="QF334" s="38"/>
      <c r="QG334" s="38"/>
      <c r="QH334" s="38"/>
      <c r="QI334" s="38"/>
      <c r="QJ334" s="38"/>
      <c r="QK334" s="38"/>
      <c r="QL334" s="38"/>
      <c r="QM334" s="38"/>
      <c r="QN334" s="38"/>
      <c r="QO334" s="38"/>
      <c r="QP334" s="38"/>
      <c r="QQ334" s="38"/>
      <c r="QR334" s="38"/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7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7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7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7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7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7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7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7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7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7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7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7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7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7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7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7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7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7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F334" s="35" t="str">
        <f>IF(COUNTIFS($C$7:$AGE$7,"="&amp;$AGK$1,$C334:$AGE334,"б")=0,"",COUNTIFS($C$7:$AGE$7,"="&amp;$AGK$1,$C334:$AGE334,"б"))</f>
        <v/>
      </c>
      <c r="AGG334" s="43" t="str">
        <f>IF(COUNTIFS($C$7:$AGE$7,"="&amp;$AGK$1,$C334:$AGE334,"у")=0,"",COUNTIFS($C$7:$AGE$7,"="&amp;$AGK$1,$C334:$AGE334,"у"))</f>
        <v/>
      </c>
      <c r="AGH334" s="35" t="str">
        <f t="shared" si="1005"/>
        <v/>
      </c>
      <c r="AGL334" s="36" t="str">
        <f t="shared" ref="AGL334:AGL338" si="1016">IF(COUNTIFS($C$6:$AGE$6,9,$C334:$AGE334,"б")=0,"",COUNTIFS($C$6:$AGE$6,9,$C334:$AGE334,"б"))</f>
        <v/>
      </c>
      <c r="AGM334" s="36" t="str">
        <f t="shared" si="1006"/>
        <v/>
      </c>
      <c r="AGN334" s="39" t="str">
        <f t="shared" ref="AGN334:AGN338" si="1017">IF(COUNTIFS($C$6:$AGE$6,9,$C334:$AGE334,"н")=0,"",COUNTIFS($C$6:$AGE$6,9,$C334:$AGE334,"н"))</f>
        <v/>
      </c>
      <c r="AGO334" s="36" t="str">
        <f t="shared" ref="AGO334:AGO338" si="1018">IF(COUNTIFS($C$6:$AGE$6,10,$C334:$AGE334,"б")=0,"",COUNTIFS($C$6:$AGE$6,10,$C334:$AGE334,"б"))</f>
        <v/>
      </c>
      <c r="AGP334" s="36" t="str">
        <f t="shared" si="1007"/>
        <v/>
      </c>
      <c r="AGQ334" s="39" t="str">
        <f t="shared" ref="AGQ334:AGQ338" si="1019">IF(COUNTIFS($C$6:$AGE$6,10,$C334:$AGE334,"н")=0,"",COUNTIFS($C$6:$AGE$6,10,$C334:$AGE334,"н"))</f>
        <v/>
      </c>
      <c r="AGR334" s="36" t="str">
        <f t="shared" ref="AGR334:AGR338" si="1020">IF(COUNTIFS($C$6:$AGE$6,11,$C334:$AGE334,"б")=0,"",COUNTIFS($C$6:$AGE$6,11,$C334:$AGE334,"б"))</f>
        <v/>
      </c>
      <c r="AGS334" s="36" t="str">
        <f t="shared" si="1008"/>
        <v/>
      </c>
      <c r="AGT334" s="39" t="str">
        <f t="shared" ref="AGT334:AGT338" si="1021">IF(COUNTIFS($C$6:$AGE$6,11,$C334:$AGE334,"н")=0,"",COUNTIFS($C$6:$AGE$6,11,$C334:$AGE334,"н"))</f>
        <v/>
      </c>
      <c r="AGU334" s="36" t="str">
        <f t="shared" ref="AGU334:AGU338" si="1022">IF(COUNTIFS($C$6:$AGE$6,12,$C334:$AGE334,"б")=0,"",COUNTIFS($C$6:$AGE$6,12,$C334:$AGE334,"б"))</f>
        <v/>
      </c>
      <c r="AGV334" s="36" t="str">
        <f t="shared" si="1009"/>
        <v/>
      </c>
      <c r="AGW334" s="39" t="str">
        <f t="shared" ref="AGW334:AGW338" si="1023">IF(COUNTIFS($C$6:$AGE$6,12,$C334:$AGE334,"н")=0,"",COUNTIFS($C$6:$AGE$6,12,$C334:$AGE334,"н"))</f>
        <v/>
      </c>
      <c r="AGX334" s="36" t="str">
        <f t="shared" ref="AGX334:AGX338" si="1024">IF(COUNTIFS($C$6:$AGE$6,1,$C334:$AGE334,"б")=0,"",COUNTIFS($C$6:$AGE$6,1,$C334:$AGE334,"б"))</f>
        <v/>
      </c>
      <c r="AGY334" s="36" t="str">
        <f t="shared" si="1010"/>
        <v/>
      </c>
      <c r="AGZ334" s="39" t="str">
        <f t="shared" ref="AGZ334:AGZ338" si="1025">IF(COUNTIFS($C$6:$AGE$6,1,$C334:$AGE334,"н")=0,"",COUNTIFS($C$6:$AGE$6,1,$C334:$AGE334,"н"))</f>
        <v/>
      </c>
      <c r="AHA334" s="36" t="str">
        <f t="shared" ref="AHA334:AHA338" si="1026">IF(COUNTIFS($C$6:$AGE$6,2,$C334:$AGE334,"б")=0,"",COUNTIFS($C$6:$AGE$6,2,$C334:$AGE334,"б"))</f>
        <v/>
      </c>
      <c r="AHB334" s="36" t="str">
        <f t="shared" si="1011"/>
        <v/>
      </c>
      <c r="AHC334" s="39" t="str">
        <f t="shared" ref="AHC334:AHC338" si="1027">IF(COUNTIFS($C$6:$AGE$6,2,$C334:$AGE334,"н")=0,"",COUNTIFS($C$6:$AGE$6,2,$C334:$AGE334,"н"))</f>
        <v/>
      </c>
      <c r="AHD334" s="36" t="str">
        <f t="shared" ref="AHD334:AHD338" si="1028">IF(COUNTIFS($C$6:$AGE$6,3,$C334:$AGE334,"б")=0,"",COUNTIFS($C$6:$AGE$6,3,$C334:$AGE334,"б"))</f>
        <v/>
      </c>
      <c r="AHE334" s="36" t="str">
        <f t="shared" si="1012"/>
        <v/>
      </c>
      <c r="AHF334" s="39" t="str">
        <f t="shared" ref="AHF334:AHF338" si="1029">IF(COUNTIFS($C$6:$AGE$6,3,$C334:$AGE334,"н")=0,"",COUNTIFS($C$6:$AGE$6,3,$C334:$AGE334,"н"))</f>
        <v/>
      </c>
      <c r="AHG334" s="36" t="str">
        <f t="shared" ref="AHG334:AHG338" si="1030">IF(COUNTIFS($C$6:$AGE$6,4,$C334:$AGE334,"б")=0,"",COUNTIFS($C$6:$AGE$6,4,$C334:$AGE334,"б"))</f>
        <v/>
      </c>
      <c r="AHH334" s="36" t="str">
        <f t="shared" si="1013"/>
        <v/>
      </c>
      <c r="AHI334" s="39" t="str">
        <f t="shared" ref="AHI334:AHI338" si="1031">IF(COUNTIFS($C$6:$AGE$6,4,$C334:$AGE334,"н")=0,"",COUNTIFS($C$6:$AGE$6,4,$C334:$AGE334,"н"))</f>
        <v/>
      </c>
      <c r="AHJ334" s="36" t="str">
        <f t="shared" ref="AHJ334:AHJ338" si="1032">IF(COUNTIFS($C$6:$AGE$6,5,$C334:$AGE334,"б")=0,"",COUNTIFS($C$6:$AGE$6,5,$C334:$AGE334,"б"))</f>
        <v/>
      </c>
      <c r="AHK334" s="36" t="str">
        <f t="shared" si="1014"/>
        <v/>
      </c>
      <c r="AHL334" s="39" t="str">
        <f t="shared" ref="AHL334:AHL338" si="1033">IF(COUNTIFS($C$6:$AGE$6,5,$C334:$AGE334,"н")=0,"",COUNTIFS($C$6:$AGE$6,5,$C334:$AGE334,"н"))</f>
        <v/>
      </c>
      <c r="AHM334" s="36" t="str">
        <f t="shared" ref="AHM334:AHM338" si="1034">IF(COUNTIFS($C$6:$AGE$6,6,$C334:$AGE334,"б")=0,"",COUNTIFS($C$6:$AGE$6,6,$C334:$AGE334,"б"))</f>
        <v/>
      </c>
      <c r="AHN334" s="36" t="str">
        <f t="shared" si="1015"/>
        <v/>
      </c>
      <c r="AHO334" s="39" t="str">
        <f t="shared" ref="AHO334:AHO338" si="1035">IF(COUNTIFS($C$6:$AGE$6,6,$C334:$AGE334,"н")=0,"",COUNTIFS($C$6:$AGE$6,6,$C334:$AGE334,"н"))</f>
        <v/>
      </c>
    </row>
    <row r="335" spans="1:918" s="5" customFormat="1" outlineLevel="1" x14ac:dyDescent="0.25">
      <c r="A335" s="35">
        <f t="shared" ref="A335:A338" si="1036">A334+1</f>
        <v>3</v>
      </c>
      <c r="B335" s="50" t="s">
        <v>203</v>
      </c>
      <c r="C335" s="37"/>
      <c r="D335" s="35"/>
      <c r="E335" s="35"/>
      <c r="F335" s="35"/>
      <c r="G335" s="57" t="s">
        <v>410</v>
      </c>
      <c r="H335" s="57" t="s">
        <v>410</v>
      </c>
      <c r="I335" s="57" t="s">
        <v>410</v>
      </c>
      <c r="J335" s="57" t="s">
        <v>410</v>
      </c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7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7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7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7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7"/>
      <c r="CZ335" s="38"/>
      <c r="DA335" s="38"/>
      <c r="DB335" s="38"/>
      <c r="DC335" s="38"/>
      <c r="DD335" s="38"/>
      <c r="DE335" s="38"/>
      <c r="DF335" s="38"/>
      <c r="DG335" s="38"/>
      <c r="DH335" s="38"/>
      <c r="DI335" s="38"/>
      <c r="DJ335" s="38"/>
      <c r="DK335" s="38"/>
      <c r="DL335" s="38"/>
      <c r="DM335" s="38"/>
      <c r="DN335" s="38"/>
      <c r="DO335" s="38"/>
      <c r="DP335" s="38"/>
      <c r="DQ335" s="38"/>
      <c r="DR335" s="38"/>
      <c r="DS335" s="37"/>
      <c r="DT335" s="38"/>
      <c r="DU335" s="38"/>
      <c r="DV335" s="38"/>
      <c r="DW335" s="38"/>
      <c r="DX335" s="38"/>
      <c r="DY335" s="38"/>
      <c r="DZ335" s="38"/>
      <c r="EA335" s="38"/>
      <c r="EB335" s="38"/>
      <c r="EC335" s="38"/>
      <c r="ED335" s="38"/>
      <c r="EE335" s="38"/>
      <c r="EF335" s="38"/>
      <c r="EG335" s="38"/>
      <c r="EH335" s="38"/>
      <c r="EI335" s="38"/>
      <c r="EJ335" s="38"/>
      <c r="EK335" s="38"/>
      <c r="EL335" s="38"/>
      <c r="EM335" s="37"/>
      <c r="EN335" s="38"/>
      <c r="EO335" s="38"/>
      <c r="EP335" s="38"/>
      <c r="EQ335" s="38"/>
      <c r="ER335" s="38"/>
      <c r="ES335" s="38"/>
      <c r="ET335" s="38"/>
      <c r="EU335" s="38"/>
      <c r="EV335" s="38"/>
      <c r="EW335" s="38"/>
      <c r="EX335" s="38"/>
      <c r="EY335" s="38"/>
      <c r="EZ335" s="38"/>
      <c r="FA335" s="38"/>
      <c r="FB335" s="38"/>
      <c r="FC335" s="38"/>
      <c r="FD335" s="38"/>
      <c r="FE335" s="38"/>
      <c r="FF335" s="38"/>
      <c r="FG335" s="37"/>
      <c r="FH335" s="38"/>
      <c r="FI335" s="38"/>
      <c r="FJ335" s="38"/>
      <c r="FK335" s="38"/>
      <c r="FL335" s="38"/>
      <c r="FM335" s="38"/>
      <c r="FN335" s="38"/>
      <c r="FO335" s="38"/>
      <c r="FP335" s="38"/>
      <c r="FQ335" s="38"/>
      <c r="FR335" s="38"/>
      <c r="FS335" s="38"/>
      <c r="FT335" s="38"/>
      <c r="FU335" s="38"/>
      <c r="FV335" s="38"/>
      <c r="FW335" s="38"/>
      <c r="FX335" s="38"/>
      <c r="FY335" s="38"/>
      <c r="FZ335" s="38"/>
      <c r="GA335" s="37"/>
      <c r="GB335" s="38"/>
      <c r="GC335" s="38"/>
      <c r="GD335" s="38"/>
      <c r="GE335" s="38"/>
      <c r="GF335" s="38"/>
      <c r="GG335" s="38"/>
      <c r="GH335" s="38"/>
      <c r="GI335" s="38"/>
      <c r="GJ335" s="38"/>
      <c r="GK335" s="38"/>
      <c r="GL335" s="38"/>
      <c r="GM335" s="38"/>
      <c r="GN335" s="38"/>
      <c r="GO335" s="38"/>
      <c r="GP335" s="38"/>
      <c r="GQ335" s="38"/>
      <c r="GR335" s="38"/>
      <c r="GS335" s="38"/>
      <c r="GT335" s="38"/>
      <c r="GU335" s="37"/>
      <c r="GV335" s="38"/>
      <c r="GW335" s="38"/>
      <c r="GX335" s="38"/>
      <c r="GY335" s="38"/>
      <c r="GZ335" s="38"/>
      <c r="HA335" s="38"/>
      <c r="HB335" s="38"/>
      <c r="HC335" s="38"/>
      <c r="HD335" s="38"/>
      <c r="HE335" s="38"/>
      <c r="HF335" s="38"/>
      <c r="HG335" s="38"/>
      <c r="HH335" s="38"/>
      <c r="HI335" s="38"/>
      <c r="HJ335" s="38"/>
      <c r="HK335" s="38"/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37"/>
      <c r="IJ335" s="38"/>
      <c r="IK335" s="38"/>
      <c r="IL335" s="38"/>
      <c r="IM335" s="38"/>
      <c r="IN335" s="38"/>
      <c r="IO335" s="38"/>
      <c r="IP335" s="38"/>
      <c r="IQ335" s="38"/>
      <c r="IR335" s="38"/>
      <c r="IS335" s="38"/>
      <c r="IT335" s="38"/>
      <c r="IU335" s="38"/>
      <c r="IV335" s="38"/>
      <c r="IW335" s="38"/>
      <c r="IX335" s="38"/>
      <c r="IY335" s="38"/>
      <c r="IZ335" s="38"/>
      <c r="JA335" s="38"/>
      <c r="JB335" s="38"/>
      <c r="JC335" s="37"/>
      <c r="JD335" s="38"/>
      <c r="JE335" s="38"/>
      <c r="JF335" s="38"/>
      <c r="JG335" s="38"/>
      <c r="JH335" s="38"/>
      <c r="JI335" s="38"/>
      <c r="JJ335" s="38"/>
      <c r="JK335" s="38"/>
      <c r="JL335" s="38"/>
      <c r="JM335" s="38"/>
      <c r="JN335" s="38"/>
      <c r="JO335" s="38"/>
      <c r="JP335" s="38"/>
      <c r="JQ335" s="38"/>
      <c r="JR335" s="38"/>
      <c r="JS335" s="38"/>
      <c r="JT335" s="38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7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7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7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7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7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7"/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7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7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7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7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7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7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7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7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7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7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7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7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7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7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7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7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7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F335" s="35">
        <f>IF(COUNTIFS($C$7:$AGE$7,"="&amp;$AGK$1,$C335:$AGE335,"б")=0,"",COUNTIFS($C$7:$AGE$7,"="&amp;$AGK$1,$C335:$AGE335,"б"))</f>
        <v>4</v>
      </c>
      <c r="AGG335" s="43" t="str">
        <f>IF(COUNTIFS($C$7:$AGE$7,"="&amp;$AGK$1,$C335:$AGE335,"у")=0,"",COUNTIFS($C$7:$AGE$7,"="&amp;$AGK$1,$C335:$AGE335,"у"))</f>
        <v/>
      </c>
      <c r="AGH335" s="35" t="str">
        <f t="shared" si="1005"/>
        <v/>
      </c>
      <c r="AGL335" s="36">
        <f t="shared" si="1016"/>
        <v>4</v>
      </c>
      <c r="AGM335" s="36" t="str">
        <f t="shared" si="1006"/>
        <v/>
      </c>
      <c r="AGN335" s="39" t="str">
        <f t="shared" si="1017"/>
        <v/>
      </c>
      <c r="AGO335" s="36" t="str">
        <f t="shared" si="1018"/>
        <v/>
      </c>
      <c r="AGP335" s="36" t="str">
        <f t="shared" si="1007"/>
        <v/>
      </c>
      <c r="AGQ335" s="39" t="str">
        <f t="shared" si="1019"/>
        <v/>
      </c>
      <c r="AGR335" s="36" t="str">
        <f t="shared" si="1020"/>
        <v/>
      </c>
      <c r="AGS335" s="36" t="str">
        <f t="shared" si="1008"/>
        <v/>
      </c>
      <c r="AGT335" s="39" t="str">
        <f t="shared" si="1021"/>
        <v/>
      </c>
      <c r="AGU335" s="36" t="str">
        <f t="shared" si="1022"/>
        <v/>
      </c>
      <c r="AGV335" s="36" t="str">
        <f t="shared" si="1009"/>
        <v/>
      </c>
      <c r="AGW335" s="39" t="str">
        <f t="shared" si="1023"/>
        <v/>
      </c>
      <c r="AGX335" s="36" t="str">
        <f t="shared" si="1024"/>
        <v/>
      </c>
      <c r="AGY335" s="36" t="str">
        <f t="shared" si="1010"/>
        <v/>
      </c>
      <c r="AGZ335" s="39" t="str">
        <f t="shared" si="1025"/>
        <v/>
      </c>
      <c r="AHA335" s="36" t="str">
        <f t="shared" si="1026"/>
        <v/>
      </c>
      <c r="AHB335" s="36" t="str">
        <f t="shared" si="1011"/>
        <v/>
      </c>
      <c r="AHC335" s="39" t="str">
        <f t="shared" si="1027"/>
        <v/>
      </c>
      <c r="AHD335" s="36" t="str">
        <f t="shared" si="1028"/>
        <v/>
      </c>
      <c r="AHE335" s="36" t="str">
        <f t="shared" si="1012"/>
        <v/>
      </c>
      <c r="AHF335" s="39" t="str">
        <f t="shared" si="1029"/>
        <v/>
      </c>
      <c r="AHG335" s="36" t="str">
        <f t="shared" si="1030"/>
        <v/>
      </c>
      <c r="AHH335" s="36" t="str">
        <f t="shared" si="1013"/>
        <v/>
      </c>
      <c r="AHI335" s="39" t="str">
        <f t="shared" si="1031"/>
        <v/>
      </c>
      <c r="AHJ335" s="36" t="str">
        <f t="shared" si="1032"/>
        <v/>
      </c>
      <c r="AHK335" s="36" t="str">
        <f t="shared" si="1014"/>
        <v/>
      </c>
      <c r="AHL335" s="39" t="str">
        <f t="shared" si="1033"/>
        <v/>
      </c>
      <c r="AHM335" s="36" t="str">
        <f t="shared" si="1034"/>
        <v/>
      </c>
      <c r="AHN335" s="36" t="str">
        <f t="shared" si="1015"/>
        <v/>
      </c>
      <c r="AHO335" s="39" t="str">
        <f t="shared" si="1035"/>
        <v/>
      </c>
    </row>
    <row r="336" spans="1:918" s="5" customFormat="1" outlineLevel="1" x14ac:dyDescent="0.25">
      <c r="A336" s="35">
        <f t="shared" si="1036"/>
        <v>4</v>
      </c>
      <c r="B336" s="50" t="s">
        <v>204</v>
      </c>
      <c r="C336" s="37"/>
      <c r="D336" s="35"/>
      <c r="E336" s="35"/>
      <c r="F336" s="35"/>
      <c r="G336" s="57" t="s">
        <v>399</v>
      </c>
      <c r="H336" s="57" t="s">
        <v>399</v>
      </c>
      <c r="I336" s="57" t="s">
        <v>399</v>
      </c>
      <c r="J336" s="57" t="s">
        <v>399</v>
      </c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7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7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7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7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7"/>
      <c r="CZ336" s="38"/>
      <c r="DA336" s="38"/>
      <c r="DB336" s="38"/>
      <c r="DC336" s="38"/>
      <c r="DD336" s="38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7"/>
      <c r="DT336" s="38"/>
      <c r="DU336" s="38"/>
      <c r="DV336" s="38"/>
      <c r="DW336" s="38"/>
      <c r="DX336" s="38"/>
      <c r="DY336" s="38"/>
      <c r="DZ336" s="38"/>
      <c r="EA336" s="38"/>
      <c r="EB336" s="38"/>
      <c r="EC336" s="38"/>
      <c r="ED336" s="38"/>
      <c r="EE336" s="38"/>
      <c r="EF336" s="38"/>
      <c r="EG336" s="38"/>
      <c r="EH336" s="38"/>
      <c r="EI336" s="38"/>
      <c r="EJ336" s="38"/>
      <c r="EK336" s="38"/>
      <c r="EL336" s="38"/>
      <c r="EM336" s="37"/>
      <c r="EN336" s="38"/>
      <c r="EO336" s="38"/>
      <c r="EP336" s="38"/>
      <c r="EQ336" s="38"/>
      <c r="ER336" s="38"/>
      <c r="ES336" s="38"/>
      <c r="ET336" s="38"/>
      <c r="EU336" s="38"/>
      <c r="EV336" s="38"/>
      <c r="EW336" s="38"/>
      <c r="EX336" s="38"/>
      <c r="EY336" s="38"/>
      <c r="EZ336" s="38"/>
      <c r="FA336" s="38"/>
      <c r="FB336" s="38"/>
      <c r="FC336" s="38"/>
      <c r="FD336" s="38"/>
      <c r="FE336" s="38"/>
      <c r="FF336" s="38"/>
      <c r="FG336" s="37"/>
      <c r="FH336" s="38"/>
      <c r="FI336" s="38"/>
      <c r="FJ336" s="38"/>
      <c r="FK336" s="38"/>
      <c r="FL336" s="38"/>
      <c r="FM336" s="38"/>
      <c r="FN336" s="38"/>
      <c r="FO336" s="38"/>
      <c r="FP336" s="38"/>
      <c r="FQ336" s="38"/>
      <c r="FR336" s="38"/>
      <c r="FS336" s="38"/>
      <c r="FT336" s="38"/>
      <c r="FU336" s="38"/>
      <c r="FV336" s="38"/>
      <c r="FW336" s="38"/>
      <c r="FX336" s="38"/>
      <c r="FY336" s="38"/>
      <c r="FZ336" s="38"/>
      <c r="GA336" s="37"/>
      <c r="GB336" s="38"/>
      <c r="GC336" s="38"/>
      <c r="GD336" s="38"/>
      <c r="GE336" s="38"/>
      <c r="GF336" s="38"/>
      <c r="GG336" s="38"/>
      <c r="GH336" s="38"/>
      <c r="GI336" s="38"/>
      <c r="GJ336" s="38"/>
      <c r="GK336" s="38"/>
      <c r="GL336" s="38"/>
      <c r="GM336" s="38"/>
      <c r="GN336" s="38"/>
      <c r="GO336" s="38"/>
      <c r="GP336" s="38"/>
      <c r="GQ336" s="38"/>
      <c r="GR336" s="38"/>
      <c r="GS336" s="38"/>
      <c r="GT336" s="38"/>
      <c r="GU336" s="37"/>
      <c r="GV336" s="38"/>
      <c r="GW336" s="38"/>
      <c r="GX336" s="38"/>
      <c r="GY336" s="38"/>
      <c r="GZ336" s="38"/>
      <c r="HA336" s="38"/>
      <c r="HB336" s="38"/>
      <c r="HC336" s="38"/>
      <c r="HD336" s="38"/>
      <c r="HE336" s="38"/>
      <c r="HF336" s="38"/>
      <c r="HG336" s="38"/>
      <c r="HH336" s="38"/>
      <c r="HI336" s="38"/>
      <c r="HJ336" s="38"/>
      <c r="HK336" s="38"/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7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  <c r="IU336" s="38"/>
      <c r="IV336" s="38"/>
      <c r="IW336" s="38"/>
      <c r="IX336" s="38"/>
      <c r="IY336" s="38"/>
      <c r="IZ336" s="38"/>
      <c r="JA336" s="38"/>
      <c r="JB336" s="38"/>
      <c r="JC336" s="37"/>
      <c r="JD336" s="38"/>
      <c r="JE336" s="38"/>
      <c r="JF336" s="38"/>
      <c r="JG336" s="38"/>
      <c r="JH336" s="38"/>
      <c r="JI336" s="38"/>
      <c r="JJ336" s="38"/>
      <c r="JK336" s="38"/>
      <c r="JL336" s="38"/>
      <c r="JM336" s="38"/>
      <c r="JN336" s="38"/>
      <c r="JO336" s="38"/>
      <c r="JP336" s="38"/>
      <c r="JQ336" s="38"/>
      <c r="JR336" s="38"/>
      <c r="JS336" s="38"/>
      <c r="JT336" s="38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37"/>
      <c r="NT336" s="38"/>
      <c r="NU336" s="38"/>
      <c r="NV336" s="38"/>
      <c r="NW336" s="38"/>
      <c r="NX336" s="38"/>
      <c r="NY336" s="38"/>
      <c r="NZ336" s="38"/>
      <c r="OA336" s="38"/>
      <c r="OB336" s="38"/>
      <c r="OC336" s="38"/>
      <c r="OD336" s="38"/>
      <c r="OE336" s="38"/>
      <c r="OF336" s="38"/>
      <c r="OG336" s="38"/>
      <c r="OH336" s="38"/>
      <c r="OI336" s="38"/>
      <c r="OJ336" s="38"/>
      <c r="OK336" s="38"/>
      <c r="OL336" s="38"/>
      <c r="OM336" s="37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7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7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7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7"/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7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7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7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7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7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7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7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7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7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7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7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7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7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7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7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7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7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F336" s="35" t="str">
        <f>IF(COUNTIFS($C$7:$AGE$7,"="&amp;$AGK$1,$C336:$AGE336,"б")=0,"",COUNTIFS($C$7:$AGE$7,"="&amp;$AGK$1,$C336:$AGE336,"б"))</f>
        <v/>
      </c>
      <c r="AGG336" s="43" t="str">
        <f>IF(COUNTIFS($C$7:$AGE$7,"="&amp;$AGK$1,$C336:$AGE336,"у")=0,"",COUNTIFS($C$7:$AGE$7,"="&amp;$AGK$1,$C336:$AGE336,"у"))</f>
        <v/>
      </c>
      <c r="AGH336" s="35">
        <f t="shared" si="1005"/>
        <v>4</v>
      </c>
      <c r="AGL336" s="36" t="str">
        <f t="shared" si="1016"/>
        <v/>
      </c>
      <c r="AGM336" s="36" t="str">
        <f t="shared" si="1006"/>
        <v/>
      </c>
      <c r="AGN336" s="39">
        <f t="shared" si="1017"/>
        <v>4</v>
      </c>
      <c r="AGO336" s="36" t="str">
        <f t="shared" si="1018"/>
        <v/>
      </c>
      <c r="AGP336" s="36" t="str">
        <f t="shared" si="1007"/>
        <v/>
      </c>
      <c r="AGQ336" s="39" t="str">
        <f t="shared" si="1019"/>
        <v/>
      </c>
      <c r="AGR336" s="36" t="str">
        <f t="shared" si="1020"/>
        <v/>
      </c>
      <c r="AGS336" s="36" t="str">
        <f t="shared" si="1008"/>
        <v/>
      </c>
      <c r="AGT336" s="39" t="str">
        <f t="shared" si="1021"/>
        <v/>
      </c>
      <c r="AGU336" s="36" t="str">
        <f t="shared" si="1022"/>
        <v/>
      </c>
      <c r="AGV336" s="36" t="str">
        <f t="shared" si="1009"/>
        <v/>
      </c>
      <c r="AGW336" s="39" t="str">
        <f t="shared" si="1023"/>
        <v/>
      </c>
      <c r="AGX336" s="36" t="str">
        <f t="shared" si="1024"/>
        <v/>
      </c>
      <c r="AGY336" s="36" t="str">
        <f t="shared" si="1010"/>
        <v/>
      </c>
      <c r="AGZ336" s="39" t="str">
        <f t="shared" si="1025"/>
        <v/>
      </c>
      <c r="AHA336" s="36" t="str">
        <f t="shared" si="1026"/>
        <v/>
      </c>
      <c r="AHB336" s="36" t="str">
        <f t="shared" si="1011"/>
        <v/>
      </c>
      <c r="AHC336" s="39" t="str">
        <f t="shared" si="1027"/>
        <v/>
      </c>
      <c r="AHD336" s="36" t="str">
        <f t="shared" si="1028"/>
        <v/>
      </c>
      <c r="AHE336" s="36" t="str">
        <f t="shared" si="1012"/>
        <v/>
      </c>
      <c r="AHF336" s="39" t="str">
        <f t="shared" si="1029"/>
        <v/>
      </c>
      <c r="AHG336" s="36" t="str">
        <f t="shared" si="1030"/>
        <v/>
      </c>
      <c r="AHH336" s="36" t="str">
        <f t="shared" si="1013"/>
        <v/>
      </c>
      <c r="AHI336" s="39" t="str">
        <f t="shared" si="1031"/>
        <v/>
      </c>
      <c r="AHJ336" s="36" t="str">
        <f t="shared" si="1032"/>
        <v/>
      </c>
      <c r="AHK336" s="36" t="str">
        <f t="shared" si="1014"/>
        <v/>
      </c>
      <c r="AHL336" s="39" t="str">
        <f t="shared" si="1033"/>
        <v/>
      </c>
      <c r="AHM336" s="36" t="str">
        <f t="shared" si="1034"/>
        <v/>
      </c>
      <c r="AHN336" s="36" t="str">
        <f t="shared" si="1015"/>
        <v/>
      </c>
      <c r="AHO336" s="39" t="str">
        <f t="shared" si="1035"/>
        <v/>
      </c>
    </row>
    <row r="337" spans="1:918" s="5" customFormat="1" outlineLevel="1" x14ac:dyDescent="0.25">
      <c r="A337" s="35">
        <f t="shared" si="1036"/>
        <v>5</v>
      </c>
      <c r="B337" s="36"/>
      <c r="C337" s="37"/>
      <c r="D337" s="35"/>
      <c r="E337" s="35"/>
      <c r="F337" s="35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7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7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7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7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  <c r="CU337" s="38"/>
      <c r="CV337" s="38"/>
      <c r="CW337" s="38"/>
      <c r="CX337" s="38"/>
      <c r="CY337" s="37"/>
      <c r="CZ337" s="38"/>
      <c r="DA337" s="38"/>
      <c r="DB337" s="38"/>
      <c r="DC337" s="38"/>
      <c r="DD337" s="38"/>
      <c r="DE337" s="38"/>
      <c r="DF337" s="38"/>
      <c r="DG337" s="38"/>
      <c r="DH337" s="38"/>
      <c r="DI337" s="38"/>
      <c r="DJ337" s="38"/>
      <c r="DK337" s="38"/>
      <c r="DL337" s="38"/>
      <c r="DM337" s="38"/>
      <c r="DN337" s="38"/>
      <c r="DO337" s="38"/>
      <c r="DP337" s="38"/>
      <c r="DQ337" s="38"/>
      <c r="DR337" s="38"/>
      <c r="DS337" s="37"/>
      <c r="DT337" s="38"/>
      <c r="DU337" s="38"/>
      <c r="DV337" s="38"/>
      <c r="DW337" s="38"/>
      <c r="DX337" s="38"/>
      <c r="DY337" s="38"/>
      <c r="DZ337" s="38"/>
      <c r="EA337" s="38"/>
      <c r="EB337" s="38"/>
      <c r="EC337" s="38"/>
      <c r="ED337" s="38"/>
      <c r="EE337" s="38"/>
      <c r="EF337" s="38"/>
      <c r="EG337" s="38"/>
      <c r="EH337" s="38"/>
      <c r="EI337" s="38"/>
      <c r="EJ337" s="38"/>
      <c r="EK337" s="38"/>
      <c r="EL337" s="38"/>
      <c r="EM337" s="37"/>
      <c r="EN337" s="38"/>
      <c r="EO337" s="38"/>
      <c r="EP337" s="38"/>
      <c r="EQ337" s="38"/>
      <c r="ER337" s="38"/>
      <c r="ES337" s="38"/>
      <c r="ET337" s="38"/>
      <c r="EU337" s="38"/>
      <c r="EV337" s="38"/>
      <c r="EW337" s="38"/>
      <c r="EX337" s="38"/>
      <c r="EY337" s="38"/>
      <c r="EZ337" s="38"/>
      <c r="FA337" s="38"/>
      <c r="FB337" s="38"/>
      <c r="FC337" s="38"/>
      <c r="FD337" s="38"/>
      <c r="FE337" s="38"/>
      <c r="FF337" s="38"/>
      <c r="FG337" s="37"/>
      <c r="FH337" s="38"/>
      <c r="FI337" s="38"/>
      <c r="FJ337" s="38"/>
      <c r="FK337" s="38"/>
      <c r="FL337" s="38"/>
      <c r="FM337" s="38"/>
      <c r="FN337" s="38"/>
      <c r="FO337" s="38"/>
      <c r="FP337" s="38"/>
      <c r="FQ337" s="38"/>
      <c r="FR337" s="38"/>
      <c r="FS337" s="38"/>
      <c r="FT337" s="38"/>
      <c r="FU337" s="38"/>
      <c r="FV337" s="38"/>
      <c r="FW337" s="38"/>
      <c r="FX337" s="38"/>
      <c r="FY337" s="38"/>
      <c r="FZ337" s="38"/>
      <c r="GA337" s="37"/>
      <c r="GB337" s="38"/>
      <c r="GC337" s="38"/>
      <c r="GD337" s="38"/>
      <c r="GE337" s="38"/>
      <c r="GF337" s="38"/>
      <c r="GG337" s="38"/>
      <c r="GH337" s="38"/>
      <c r="GI337" s="38"/>
      <c r="GJ337" s="38"/>
      <c r="GK337" s="38"/>
      <c r="GL337" s="38"/>
      <c r="GM337" s="38"/>
      <c r="GN337" s="38"/>
      <c r="GO337" s="38"/>
      <c r="GP337" s="38"/>
      <c r="GQ337" s="38"/>
      <c r="GR337" s="38"/>
      <c r="GS337" s="38"/>
      <c r="GT337" s="38"/>
      <c r="GU337" s="37"/>
      <c r="GV337" s="38"/>
      <c r="GW337" s="38"/>
      <c r="GX337" s="38"/>
      <c r="GY337" s="38"/>
      <c r="GZ337" s="38"/>
      <c r="HA337" s="38"/>
      <c r="HB337" s="38"/>
      <c r="HC337" s="38"/>
      <c r="HD337" s="38"/>
      <c r="HE337" s="38"/>
      <c r="HF337" s="38"/>
      <c r="HG337" s="38"/>
      <c r="HH337" s="38"/>
      <c r="HI337" s="38"/>
      <c r="HJ337" s="38"/>
      <c r="HK337" s="38"/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37"/>
      <c r="IJ337" s="38"/>
      <c r="IK337" s="38"/>
      <c r="IL337" s="38"/>
      <c r="IM337" s="38"/>
      <c r="IN337" s="38"/>
      <c r="IO337" s="38"/>
      <c r="IP337" s="38"/>
      <c r="IQ337" s="38"/>
      <c r="IR337" s="38"/>
      <c r="IS337" s="38"/>
      <c r="IT337" s="38"/>
      <c r="IU337" s="38"/>
      <c r="IV337" s="38"/>
      <c r="IW337" s="38"/>
      <c r="IX337" s="38"/>
      <c r="IY337" s="38"/>
      <c r="IZ337" s="38"/>
      <c r="JA337" s="38"/>
      <c r="JB337" s="38"/>
      <c r="JC337" s="37"/>
      <c r="JD337" s="38"/>
      <c r="JE337" s="38"/>
      <c r="JF337" s="38"/>
      <c r="JG337" s="38"/>
      <c r="JH337" s="38"/>
      <c r="JI337" s="38"/>
      <c r="JJ337" s="38"/>
      <c r="JK337" s="38"/>
      <c r="JL337" s="38"/>
      <c r="JM337" s="38"/>
      <c r="JN337" s="38"/>
      <c r="JO337" s="38"/>
      <c r="JP337" s="38"/>
      <c r="JQ337" s="38"/>
      <c r="JR337" s="38"/>
      <c r="JS337" s="38"/>
      <c r="JT337" s="38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37"/>
      <c r="NT337" s="38"/>
      <c r="NU337" s="38"/>
      <c r="NV337" s="38"/>
      <c r="NW337" s="38"/>
      <c r="NX337" s="38"/>
      <c r="NY337" s="38"/>
      <c r="NZ337" s="38"/>
      <c r="OA337" s="38"/>
      <c r="OB337" s="38"/>
      <c r="OC337" s="38"/>
      <c r="OD337" s="38"/>
      <c r="OE337" s="38"/>
      <c r="OF337" s="38"/>
      <c r="OG337" s="38"/>
      <c r="OH337" s="38"/>
      <c r="OI337" s="38"/>
      <c r="OJ337" s="38"/>
      <c r="OK337" s="38"/>
      <c r="OL337" s="38"/>
      <c r="OM337" s="37"/>
      <c r="ON337" s="38"/>
      <c r="OO337" s="38"/>
      <c r="OP337" s="38"/>
      <c r="OQ337" s="38"/>
      <c r="OR337" s="38"/>
      <c r="OS337" s="38"/>
      <c r="OT337" s="38"/>
      <c r="OU337" s="38"/>
      <c r="OV337" s="38"/>
      <c r="OW337" s="38"/>
      <c r="OX337" s="38"/>
      <c r="OY337" s="38"/>
      <c r="OZ337" s="38"/>
      <c r="PA337" s="38"/>
      <c r="PB337" s="38"/>
      <c r="PC337" s="38"/>
      <c r="PD337" s="38"/>
      <c r="PE337" s="38"/>
      <c r="PF337" s="38"/>
      <c r="PG337" s="37"/>
      <c r="PH337" s="38"/>
      <c r="PI337" s="38"/>
      <c r="PJ337" s="38"/>
      <c r="PK337" s="38"/>
      <c r="PL337" s="38"/>
      <c r="PM337" s="38"/>
      <c r="PN337" s="38"/>
      <c r="PO337" s="38"/>
      <c r="PP337" s="38"/>
      <c r="PQ337" s="38"/>
      <c r="PR337" s="38"/>
      <c r="PS337" s="38"/>
      <c r="PT337" s="38"/>
      <c r="PU337" s="38"/>
      <c r="PV337" s="38"/>
      <c r="PW337" s="38"/>
      <c r="PX337" s="38"/>
      <c r="PY337" s="38"/>
      <c r="PZ337" s="38"/>
      <c r="QA337" s="37"/>
      <c r="QB337" s="38"/>
      <c r="QC337" s="38"/>
      <c r="QD337" s="38"/>
      <c r="QE337" s="38"/>
      <c r="QF337" s="38"/>
      <c r="QG337" s="38"/>
      <c r="QH337" s="38"/>
      <c r="QI337" s="38"/>
      <c r="QJ337" s="38"/>
      <c r="QK337" s="38"/>
      <c r="QL337" s="38"/>
      <c r="QM337" s="38"/>
      <c r="QN337" s="38"/>
      <c r="QO337" s="38"/>
      <c r="QP337" s="38"/>
      <c r="QQ337" s="38"/>
      <c r="QR337" s="38"/>
      <c r="QS337" s="38"/>
      <c r="QT337" s="38"/>
      <c r="QU337" s="37"/>
      <c r="QV337" s="38"/>
      <c r="QW337" s="38"/>
      <c r="QX337" s="38"/>
      <c r="QY337" s="38"/>
      <c r="QZ337" s="38"/>
      <c r="RA337" s="38"/>
      <c r="RB337" s="38"/>
      <c r="RC337" s="38"/>
      <c r="RD337" s="38"/>
      <c r="RE337" s="38"/>
      <c r="RF337" s="38"/>
      <c r="RG337" s="38"/>
      <c r="RH337" s="38"/>
      <c r="RI337" s="38"/>
      <c r="RJ337" s="38"/>
      <c r="RK337" s="38"/>
      <c r="RL337" s="38"/>
      <c r="RM337" s="38"/>
      <c r="RN337" s="38"/>
      <c r="RO337" s="37"/>
      <c r="RP337" s="38"/>
      <c r="RQ337" s="38"/>
      <c r="RR337" s="38"/>
      <c r="RS337" s="38"/>
      <c r="RT337" s="38"/>
      <c r="RU337" s="38"/>
      <c r="RV337" s="38"/>
      <c r="RW337" s="38"/>
      <c r="RX337" s="38"/>
      <c r="RY337" s="38"/>
      <c r="RZ337" s="38"/>
      <c r="SA337" s="38"/>
      <c r="SB337" s="38"/>
      <c r="SC337" s="38"/>
      <c r="SD337" s="38"/>
      <c r="SE337" s="38"/>
      <c r="SF337" s="38"/>
      <c r="SG337" s="38"/>
      <c r="SH337" s="38"/>
      <c r="SI337" s="37"/>
      <c r="SJ337" s="38"/>
      <c r="SK337" s="38"/>
      <c r="SL337" s="38"/>
      <c r="SM337" s="38"/>
      <c r="SN337" s="38"/>
      <c r="SO337" s="38"/>
      <c r="SP337" s="38"/>
      <c r="SQ337" s="38"/>
      <c r="SR337" s="38"/>
      <c r="SS337" s="38"/>
      <c r="ST337" s="38"/>
      <c r="SU337" s="38"/>
      <c r="SV337" s="38"/>
      <c r="SW337" s="38"/>
      <c r="SX337" s="38"/>
      <c r="SY337" s="38"/>
      <c r="SZ337" s="38"/>
      <c r="TA337" s="38"/>
      <c r="TB337" s="38"/>
      <c r="TC337" s="37"/>
      <c r="TD337" s="38"/>
      <c r="TE337" s="38"/>
      <c r="TF337" s="38"/>
      <c r="TG337" s="38"/>
      <c r="TH337" s="38"/>
      <c r="TI337" s="38"/>
      <c r="TJ337" s="38"/>
      <c r="TK337" s="38"/>
      <c r="TL337" s="38"/>
      <c r="TM337" s="38"/>
      <c r="TN337" s="38"/>
      <c r="TO337" s="38"/>
      <c r="TP337" s="38"/>
      <c r="TQ337" s="38"/>
      <c r="TR337" s="38"/>
      <c r="TS337" s="38"/>
      <c r="TT337" s="38"/>
      <c r="TU337" s="38"/>
      <c r="TV337" s="38"/>
      <c r="TW337" s="37"/>
      <c r="TX337" s="38"/>
      <c r="TY337" s="38"/>
      <c r="TZ337" s="38"/>
      <c r="UA337" s="38"/>
      <c r="UB337" s="38"/>
      <c r="UC337" s="38"/>
      <c r="UD337" s="38"/>
      <c r="UE337" s="38"/>
      <c r="UF337" s="38"/>
      <c r="UG337" s="38"/>
      <c r="UH337" s="38"/>
      <c r="UI337" s="38"/>
      <c r="UJ337" s="38"/>
      <c r="UK337" s="38"/>
      <c r="UL337" s="38"/>
      <c r="UM337" s="38"/>
      <c r="UN337" s="38"/>
      <c r="UO337" s="38"/>
      <c r="UP337" s="38"/>
      <c r="UQ337" s="37"/>
      <c r="UR337" s="38"/>
      <c r="US337" s="38"/>
      <c r="UT337" s="38"/>
      <c r="UU337" s="38"/>
      <c r="UV337" s="38"/>
      <c r="UW337" s="38"/>
      <c r="UX337" s="38"/>
      <c r="UY337" s="38"/>
      <c r="UZ337" s="38"/>
      <c r="VA337" s="38"/>
      <c r="VB337" s="38"/>
      <c r="VC337" s="38"/>
      <c r="VD337" s="38"/>
      <c r="VE337" s="38"/>
      <c r="VF337" s="38"/>
      <c r="VG337" s="38"/>
      <c r="VH337" s="38"/>
      <c r="VI337" s="38"/>
      <c r="VJ337" s="38"/>
      <c r="VK337" s="37"/>
      <c r="VL337" s="38"/>
      <c r="VM337" s="38"/>
      <c r="VN337" s="38"/>
      <c r="VO337" s="38"/>
      <c r="VP337" s="38"/>
      <c r="VQ337" s="38"/>
      <c r="VR337" s="38"/>
      <c r="VS337" s="38"/>
      <c r="VT337" s="38"/>
      <c r="VU337" s="38"/>
      <c r="VV337" s="38"/>
      <c r="VW337" s="38"/>
      <c r="VX337" s="38"/>
      <c r="VY337" s="38"/>
      <c r="VZ337" s="38"/>
      <c r="WA337" s="38"/>
      <c r="WB337" s="38"/>
      <c r="WC337" s="38"/>
      <c r="WD337" s="38"/>
      <c r="WE337" s="37"/>
      <c r="WF337" s="38"/>
      <c r="WG337" s="38"/>
      <c r="WH337" s="38"/>
      <c r="WI337" s="38"/>
      <c r="WJ337" s="38"/>
      <c r="WK337" s="38"/>
      <c r="WL337" s="38"/>
      <c r="WM337" s="38"/>
      <c r="WN337" s="38"/>
      <c r="WO337" s="38"/>
      <c r="WP337" s="38"/>
      <c r="WQ337" s="38"/>
      <c r="WR337" s="38"/>
      <c r="WS337" s="38"/>
      <c r="WT337" s="38"/>
      <c r="WU337" s="38"/>
      <c r="WV337" s="38"/>
      <c r="WW337" s="38"/>
      <c r="WX337" s="38"/>
      <c r="WY337" s="37"/>
      <c r="WZ337" s="38"/>
      <c r="XA337" s="38"/>
      <c r="XB337" s="38"/>
      <c r="XC337" s="38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7"/>
      <c r="XT337" s="38"/>
      <c r="XU337" s="38"/>
      <c r="XV337" s="38"/>
      <c r="XW337" s="38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7"/>
      <c r="YN337" s="38"/>
      <c r="YO337" s="38"/>
      <c r="YP337" s="38"/>
      <c r="YQ337" s="38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7"/>
      <c r="ZH337" s="38"/>
      <c r="ZI337" s="38"/>
      <c r="ZJ337" s="38"/>
      <c r="ZK337" s="38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7"/>
      <c r="AAB337" s="38"/>
      <c r="AAC337" s="38"/>
      <c r="AAD337" s="38"/>
      <c r="AAE337" s="38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7"/>
      <c r="AAV337" s="38"/>
      <c r="AAW337" s="38"/>
      <c r="AAX337" s="38"/>
      <c r="AAY337" s="38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7"/>
      <c r="ABP337" s="38"/>
      <c r="ABQ337" s="38"/>
      <c r="ABR337" s="38"/>
      <c r="ABS337" s="38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7"/>
      <c r="ACJ337" s="38"/>
      <c r="ACK337" s="38"/>
      <c r="ACL337" s="38"/>
      <c r="ACM337" s="38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7"/>
      <c r="ADD337" s="38"/>
      <c r="ADE337" s="38"/>
      <c r="ADF337" s="38"/>
      <c r="ADG337" s="38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7"/>
      <c r="ADX337" s="38"/>
      <c r="ADY337" s="38"/>
      <c r="ADZ337" s="38"/>
      <c r="AEA337" s="38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7"/>
      <c r="AER337" s="38"/>
      <c r="AES337" s="38"/>
      <c r="AET337" s="38"/>
      <c r="AEU337" s="38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7"/>
      <c r="AFL337" s="38"/>
      <c r="AFM337" s="38"/>
      <c r="AFN337" s="38"/>
      <c r="AFO337" s="38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F337" s="35" t="str">
        <f>IF(COUNTIFS($C$7:$AGE$7,"="&amp;$AGK$1,$C337:$AGE337,"б")=0,"",COUNTIFS($C$7:$AGE$7,"="&amp;$AGK$1,$C337:$AGE337,"б"))</f>
        <v/>
      </c>
      <c r="AGG337" s="43" t="str">
        <f>IF(COUNTIFS($C$7:$AGE$7,"="&amp;$AGK$1,$C337:$AGE337,"у")=0,"",COUNTIFS($C$7:$AGE$7,"="&amp;$AGK$1,$C337:$AGE337,"у"))</f>
        <v/>
      </c>
      <c r="AGH337" s="35" t="str">
        <f t="shared" si="1005"/>
        <v/>
      </c>
      <c r="AGL337" s="36" t="str">
        <f t="shared" si="1016"/>
        <v/>
      </c>
      <c r="AGM337" s="36" t="str">
        <f t="shared" si="1006"/>
        <v/>
      </c>
      <c r="AGN337" s="39" t="str">
        <f t="shared" si="1017"/>
        <v/>
      </c>
      <c r="AGO337" s="36" t="str">
        <f t="shared" si="1018"/>
        <v/>
      </c>
      <c r="AGP337" s="36" t="str">
        <f t="shared" si="1007"/>
        <v/>
      </c>
      <c r="AGQ337" s="39" t="str">
        <f t="shared" si="1019"/>
        <v/>
      </c>
      <c r="AGR337" s="36" t="str">
        <f t="shared" si="1020"/>
        <v/>
      </c>
      <c r="AGS337" s="36" t="str">
        <f t="shared" si="1008"/>
        <v/>
      </c>
      <c r="AGT337" s="39" t="str">
        <f t="shared" si="1021"/>
        <v/>
      </c>
      <c r="AGU337" s="36" t="str">
        <f t="shared" si="1022"/>
        <v/>
      </c>
      <c r="AGV337" s="36" t="str">
        <f t="shared" si="1009"/>
        <v/>
      </c>
      <c r="AGW337" s="39" t="str">
        <f t="shared" si="1023"/>
        <v/>
      </c>
      <c r="AGX337" s="36" t="str">
        <f t="shared" si="1024"/>
        <v/>
      </c>
      <c r="AGY337" s="36" t="str">
        <f t="shared" si="1010"/>
        <v/>
      </c>
      <c r="AGZ337" s="39" t="str">
        <f t="shared" si="1025"/>
        <v/>
      </c>
      <c r="AHA337" s="36" t="str">
        <f t="shared" si="1026"/>
        <v/>
      </c>
      <c r="AHB337" s="36" t="str">
        <f t="shared" si="1011"/>
        <v/>
      </c>
      <c r="AHC337" s="39" t="str">
        <f t="shared" si="1027"/>
        <v/>
      </c>
      <c r="AHD337" s="36" t="str">
        <f t="shared" si="1028"/>
        <v/>
      </c>
      <c r="AHE337" s="36" t="str">
        <f t="shared" si="1012"/>
        <v/>
      </c>
      <c r="AHF337" s="39" t="str">
        <f t="shared" si="1029"/>
        <v/>
      </c>
      <c r="AHG337" s="36" t="str">
        <f t="shared" si="1030"/>
        <v/>
      </c>
      <c r="AHH337" s="36" t="str">
        <f t="shared" si="1013"/>
        <v/>
      </c>
      <c r="AHI337" s="39" t="str">
        <f t="shared" si="1031"/>
        <v/>
      </c>
      <c r="AHJ337" s="36" t="str">
        <f t="shared" si="1032"/>
        <v/>
      </c>
      <c r="AHK337" s="36" t="str">
        <f t="shared" si="1014"/>
        <v/>
      </c>
      <c r="AHL337" s="39" t="str">
        <f t="shared" si="1033"/>
        <v/>
      </c>
      <c r="AHM337" s="36" t="str">
        <f t="shared" si="1034"/>
        <v/>
      </c>
      <c r="AHN337" s="36" t="str">
        <f t="shared" si="1015"/>
        <v/>
      </c>
      <c r="AHO337" s="39" t="str">
        <f t="shared" si="1035"/>
        <v/>
      </c>
    </row>
    <row r="338" spans="1:918" s="5" customFormat="1" outlineLevel="1" x14ac:dyDescent="0.25">
      <c r="A338" s="35">
        <f t="shared" si="1036"/>
        <v>6</v>
      </c>
      <c r="B338" s="36"/>
      <c r="C338" s="37"/>
      <c r="D338" s="35"/>
      <c r="E338" s="35"/>
      <c r="F338" s="35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7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7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7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7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7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7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7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7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  <c r="FT338" s="38"/>
      <c r="FU338" s="38"/>
      <c r="FV338" s="38"/>
      <c r="FW338" s="38"/>
      <c r="FX338" s="38"/>
      <c r="FY338" s="38"/>
      <c r="FZ338" s="38"/>
      <c r="GA338" s="37"/>
      <c r="GB338" s="38"/>
      <c r="GC338" s="38"/>
      <c r="GD338" s="38"/>
      <c r="GE338" s="38"/>
      <c r="GF338" s="38"/>
      <c r="GG338" s="38"/>
      <c r="GH338" s="38"/>
      <c r="GI338" s="38"/>
      <c r="GJ338" s="38"/>
      <c r="GK338" s="38"/>
      <c r="GL338" s="38"/>
      <c r="GM338" s="38"/>
      <c r="GN338" s="38"/>
      <c r="GO338" s="38"/>
      <c r="GP338" s="38"/>
      <c r="GQ338" s="38"/>
      <c r="GR338" s="38"/>
      <c r="GS338" s="38"/>
      <c r="GT338" s="38"/>
      <c r="GU338" s="37"/>
      <c r="GV338" s="38"/>
      <c r="GW338" s="38"/>
      <c r="GX338" s="38"/>
      <c r="GY338" s="38"/>
      <c r="GZ338" s="38"/>
      <c r="HA338" s="38"/>
      <c r="HB338" s="38"/>
      <c r="HC338" s="38"/>
      <c r="HD338" s="38"/>
      <c r="HE338" s="38"/>
      <c r="HF338" s="38"/>
      <c r="HG338" s="38"/>
      <c r="HH338" s="38"/>
      <c r="HI338" s="38"/>
      <c r="HJ338" s="38"/>
      <c r="HK338" s="38"/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37"/>
      <c r="IJ338" s="38"/>
      <c r="IK338" s="38"/>
      <c r="IL338" s="38"/>
      <c r="IM338" s="38"/>
      <c r="IN338" s="38"/>
      <c r="IO338" s="38"/>
      <c r="IP338" s="38"/>
      <c r="IQ338" s="38"/>
      <c r="IR338" s="38"/>
      <c r="IS338" s="38"/>
      <c r="IT338" s="38"/>
      <c r="IU338" s="38"/>
      <c r="IV338" s="38"/>
      <c r="IW338" s="38"/>
      <c r="IX338" s="38"/>
      <c r="IY338" s="38"/>
      <c r="IZ338" s="38"/>
      <c r="JA338" s="38"/>
      <c r="JB338" s="38"/>
      <c r="JC338" s="37"/>
      <c r="JD338" s="38"/>
      <c r="JE338" s="38"/>
      <c r="JF338" s="38"/>
      <c r="JG338" s="38"/>
      <c r="JH338" s="38"/>
      <c r="JI338" s="38"/>
      <c r="JJ338" s="38"/>
      <c r="JK338" s="38"/>
      <c r="JL338" s="38"/>
      <c r="JM338" s="38"/>
      <c r="JN338" s="38"/>
      <c r="JO338" s="38"/>
      <c r="JP338" s="38"/>
      <c r="JQ338" s="38"/>
      <c r="JR338" s="38"/>
      <c r="JS338" s="38"/>
      <c r="JT338" s="38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37"/>
      <c r="NT338" s="38"/>
      <c r="NU338" s="38"/>
      <c r="NV338" s="38"/>
      <c r="NW338" s="38"/>
      <c r="NX338" s="38"/>
      <c r="NY338" s="38"/>
      <c r="NZ338" s="38"/>
      <c r="OA338" s="38"/>
      <c r="OB338" s="38"/>
      <c r="OC338" s="38"/>
      <c r="OD338" s="38"/>
      <c r="OE338" s="38"/>
      <c r="OF338" s="38"/>
      <c r="OG338" s="38"/>
      <c r="OH338" s="38"/>
      <c r="OI338" s="38"/>
      <c r="OJ338" s="38"/>
      <c r="OK338" s="38"/>
      <c r="OL338" s="38"/>
      <c r="OM338" s="37"/>
      <c r="ON338" s="38"/>
      <c r="OO338" s="38"/>
      <c r="OP338" s="38"/>
      <c r="OQ338" s="38"/>
      <c r="OR338" s="38"/>
      <c r="OS338" s="38"/>
      <c r="OT338" s="38"/>
      <c r="OU338" s="38"/>
      <c r="OV338" s="38"/>
      <c r="OW338" s="38"/>
      <c r="OX338" s="38"/>
      <c r="OY338" s="38"/>
      <c r="OZ338" s="38"/>
      <c r="PA338" s="38"/>
      <c r="PB338" s="38"/>
      <c r="PC338" s="38"/>
      <c r="PD338" s="38"/>
      <c r="PE338" s="38"/>
      <c r="PF338" s="38"/>
      <c r="PG338" s="37"/>
      <c r="PH338" s="38"/>
      <c r="PI338" s="38"/>
      <c r="PJ338" s="38"/>
      <c r="PK338" s="38"/>
      <c r="PL338" s="38"/>
      <c r="PM338" s="38"/>
      <c r="PN338" s="38"/>
      <c r="PO338" s="38"/>
      <c r="PP338" s="38"/>
      <c r="PQ338" s="38"/>
      <c r="PR338" s="38"/>
      <c r="PS338" s="38"/>
      <c r="PT338" s="38"/>
      <c r="PU338" s="38"/>
      <c r="PV338" s="38"/>
      <c r="PW338" s="38"/>
      <c r="PX338" s="38"/>
      <c r="PY338" s="38"/>
      <c r="PZ338" s="38"/>
      <c r="QA338" s="37"/>
      <c r="QB338" s="38"/>
      <c r="QC338" s="38"/>
      <c r="QD338" s="38"/>
      <c r="QE338" s="38"/>
      <c r="QF338" s="38"/>
      <c r="QG338" s="38"/>
      <c r="QH338" s="38"/>
      <c r="QI338" s="38"/>
      <c r="QJ338" s="38"/>
      <c r="QK338" s="38"/>
      <c r="QL338" s="38"/>
      <c r="QM338" s="38"/>
      <c r="QN338" s="38"/>
      <c r="QO338" s="38"/>
      <c r="QP338" s="38"/>
      <c r="QQ338" s="38"/>
      <c r="QR338" s="38"/>
      <c r="QS338" s="38"/>
      <c r="QT338" s="38"/>
      <c r="QU338" s="37"/>
      <c r="QV338" s="38"/>
      <c r="QW338" s="38"/>
      <c r="QX338" s="38"/>
      <c r="QY338" s="38"/>
      <c r="QZ338" s="38"/>
      <c r="RA338" s="38"/>
      <c r="RB338" s="38"/>
      <c r="RC338" s="38"/>
      <c r="RD338" s="38"/>
      <c r="RE338" s="38"/>
      <c r="RF338" s="38"/>
      <c r="RG338" s="38"/>
      <c r="RH338" s="38"/>
      <c r="RI338" s="38"/>
      <c r="RJ338" s="38"/>
      <c r="RK338" s="38"/>
      <c r="RL338" s="38"/>
      <c r="RM338" s="38"/>
      <c r="RN338" s="38"/>
      <c r="RO338" s="37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7"/>
      <c r="SJ338" s="38"/>
      <c r="SK338" s="38"/>
      <c r="SL338" s="38"/>
      <c r="SM338" s="38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7"/>
      <c r="TD338" s="38"/>
      <c r="TE338" s="38"/>
      <c r="TF338" s="38"/>
      <c r="TG338" s="38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7"/>
      <c r="TX338" s="38"/>
      <c r="TY338" s="38"/>
      <c r="TZ338" s="38"/>
      <c r="UA338" s="38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7"/>
      <c r="UR338" s="38"/>
      <c r="US338" s="38"/>
      <c r="UT338" s="38"/>
      <c r="UU338" s="38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7"/>
      <c r="VL338" s="38"/>
      <c r="VM338" s="38"/>
      <c r="VN338" s="38"/>
      <c r="VO338" s="38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7"/>
      <c r="WF338" s="38"/>
      <c r="WG338" s="38"/>
      <c r="WH338" s="38"/>
      <c r="WI338" s="38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7"/>
      <c r="WZ338" s="38"/>
      <c r="XA338" s="38"/>
      <c r="XB338" s="38"/>
      <c r="XC338" s="38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7"/>
      <c r="XT338" s="38"/>
      <c r="XU338" s="38"/>
      <c r="XV338" s="38"/>
      <c r="XW338" s="38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7"/>
      <c r="YN338" s="38"/>
      <c r="YO338" s="38"/>
      <c r="YP338" s="38"/>
      <c r="YQ338" s="38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7"/>
      <c r="ZH338" s="38"/>
      <c r="ZI338" s="38"/>
      <c r="ZJ338" s="38"/>
      <c r="ZK338" s="38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7"/>
      <c r="AAB338" s="38"/>
      <c r="AAC338" s="38"/>
      <c r="AAD338" s="38"/>
      <c r="AAE338" s="38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7"/>
      <c r="AAV338" s="38"/>
      <c r="AAW338" s="38"/>
      <c r="AAX338" s="38"/>
      <c r="AAY338" s="38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7"/>
      <c r="ABP338" s="38"/>
      <c r="ABQ338" s="38"/>
      <c r="ABR338" s="38"/>
      <c r="ABS338" s="38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7"/>
      <c r="ACJ338" s="38"/>
      <c r="ACK338" s="38"/>
      <c r="ACL338" s="38"/>
      <c r="ACM338" s="38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7"/>
      <c r="ADD338" s="38"/>
      <c r="ADE338" s="38"/>
      <c r="ADF338" s="38"/>
      <c r="ADG338" s="38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7"/>
      <c r="ADX338" s="38"/>
      <c r="ADY338" s="38"/>
      <c r="ADZ338" s="38"/>
      <c r="AEA338" s="38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7"/>
      <c r="AER338" s="38"/>
      <c r="AES338" s="38"/>
      <c r="AET338" s="38"/>
      <c r="AEU338" s="38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7"/>
      <c r="AFL338" s="38"/>
      <c r="AFM338" s="38"/>
      <c r="AFN338" s="38"/>
      <c r="AFO338" s="38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F338" s="35" t="str">
        <f>IF(COUNTIFS($C$7:$AGE$7,"="&amp;$AGK$1,$C338:$AGE338,"б")=0,"",COUNTIFS($C$7:$AGE$7,"="&amp;$AGK$1,$C338:$AGE338,"б"))</f>
        <v/>
      </c>
      <c r="AGG338" s="43" t="str">
        <f>IF(COUNTIFS($C$7:$AGE$7,"="&amp;$AGK$1,$C338:$AGE338,"у")=0,"",COUNTIFS($C$7:$AGE$7,"="&amp;$AGK$1,$C338:$AGE338,"у"))</f>
        <v/>
      </c>
      <c r="AGH338" s="35" t="str">
        <f t="shared" si="1005"/>
        <v/>
      </c>
      <c r="AGL338" s="36" t="str">
        <f t="shared" si="1016"/>
        <v/>
      </c>
      <c r="AGM338" s="36" t="str">
        <f t="shared" si="1006"/>
        <v/>
      </c>
      <c r="AGN338" s="39" t="str">
        <f t="shared" si="1017"/>
        <v/>
      </c>
      <c r="AGO338" s="36" t="str">
        <f t="shared" si="1018"/>
        <v/>
      </c>
      <c r="AGP338" s="36" t="str">
        <f t="shared" si="1007"/>
        <v/>
      </c>
      <c r="AGQ338" s="39" t="str">
        <f t="shared" si="1019"/>
        <v/>
      </c>
      <c r="AGR338" s="36" t="str">
        <f t="shared" si="1020"/>
        <v/>
      </c>
      <c r="AGS338" s="36" t="str">
        <f t="shared" si="1008"/>
        <v/>
      </c>
      <c r="AGT338" s="39" t="str">
        <f t="shared" si="1021"/>
        <v/>
      </c>
      <c r="AGU338" s="36" t="str">
        <f t="shared" si="1022"/>
        <v/>
      </c>
      <c r="AGV338" s="36" t="str">
        <f t="shared" si="1009"/>
        <v/>
      </c>
      <c r="AGW338" s="39" t="str">
        <f t="shared" si="1023"/>
        <v/>
      </c>
      <c r="AGX338" s="36" t="str">
        <f t="shared" si="1024"/>
        <v/>
      </c>
      <c r="AGY338" s="36" t="str">
        <f t="shared" si="1010"/>
        <v/>
      </c>
      <c r="AGZ338" s="39" t="str">
        <f t="shared" si="1025"/>
        <v/>
      </c>
      <c r="AHA338" s="36" t="str">
        <f t="shared" si="1026"/>
        <v/>
      </c>
      <c r="AHB338" s="36" t="str">
        <f t="shared" si="1011"/>
        <v/>
      </c>
      <c r="AHC338" s="39" t="str">
        <f t="shared" si="1027"/>
        <v/>
      </c>
      <c r="AHD338" s="36" t="str">
        <f t="shared" si="1028"/>
        <v/>
      </c>
      <c r="AHE338" s="36" t="str">
        <f t="shared" si="1012"/>
        <v/>
      </c>
      <c r="AHF338" s="39" t="str">
        <f t="shared" si="1029"/>
        <v/>
      </c>
      <c r="AHG338" s="36" t="str">
        <f t="shared" si="1030"/>
        <v/>
      </c>
      <c r="AHH338" s="36" t="str">
        <f t="shared" si="1013"/>
        <v/>
      </c>
      <c r="AHI338" s="39" t="str">
        <f t="shared" si="1031"/>
        <v/>
      </c>
      <c r="AHJ338" s="36" t="str">
        <f t="shared" si="1032"/>
        <v/>
      </c>
      <c r="AHK338" s="36" t="str">
        <f t="shared" si="1014"/>
        <v/>
      </c>
      <c r="AHL338" s="39" t="str">
        <f t="shared" si="1033"/>
        <v/>
      </c>
      <c r="AHM338" s="36" t="str">
        <f t="shared" si="1034"/>
        <v/>
      </c>
      <c r="AHN338" s="36" t="str">
        <f t="shared" si="1015"/>
        <v/>
      </c>
      <c r="AHO338" s="39" t="str">
        <f t="shared" si="1035"/>
        <v/>
      </c>
    </row>
    <row r="339" spans="1:918" s="32" customFormat="1" x14ac:dyDescent="0.25">
      <c r="A339" s="31" t="s">
        <v>49</v>
      </c>
      <c r="C339" s="33"/>
      <c r="D339" s="33"/>
      <c r="E339" s="33"/>
      <c r="F339" s="34"/>
      <c r="G339" s="33"/>
      <c r="H339" s="33"/>
      <c r="I339" s="33"/>
      <c r="J339" s="34"/>
      <c r="K339" s="33"/>
      <c r="L339" s="33"/>
      <c r="M339" s="33"/>
      <c r="N339" s="34"/>
      <c r="O339" s="33"/>
      <c r="P339" s="33"/>
      <c r="Q339" s="33"/>
      <c r="R339" s="34"/>
      <c r="S339" s="33"/>
      <c r="T339" s="33"/>
      <c r="U339" s="33"/>
      <c r="V339" s="34"/>
      <c r="W339" s="33"/>
      <c r="X339" s="33"/>
      <c r="Y339" s="33"/>
      <c r="Z339" s="34"/>
      <c r="AA339" s="33"/>
      <c r="AB339" s="33"/>
      <c r="AC339" s="33"/>
      <c r="AD339" s="34"/>
      <c r="AE339" s="33"/>
      <c r="AF339" s="33"/>
      <c r="AG339" s="33"/>
      <c r="AH339" s="34"/>
      <c r="AI339" s="33"/>
      <c r="AJ339" s="33"/>
      <c r="AK339" s="33"/>
      <c r="AL339" s="34"/>
      <c r="AM339" s="33"/>
      <c r="AN339" s="33"/>
      <c r="AO339" s="33"/>
      <c r="AP339" s="34"/>
      <c r="AQ339" s="33"/>
      <c r="AR339" s="33"/>
      <c r="AS339" s="33"/>
      <c r="AT339" s="34"/>
      <c r="AU339" s="33"/>
      <c r="AV339" s="33"/>
      <c r="AW339" s="33"/>
      <c r="AX339" s="34"/>
      <c r="AY339" s="33"/>
      <c r="AZ339" s="33"/>
      <c r="BA339" s="33"/>
      <c r="BB339" s="34"/>
      <c r="BC339" s="33"/>
      <c r="BD339" s="33"/>
      <c r="BE339" s="33"/>
      <c r="BF339" s="34"/>
      <c r="BG339" s="33"/>
      <c r="BH339" s="33"/>
      <c r="BI339" s="33"/>
      <c r="BJ339" s="34"/>
      <c r="BK339" s="33"/>
      <c r="BL339" s="33"/>
      <c r="BM339" s="33"/>
      <c r="BN339" s="34"/>
      <c r="BO339" s="33"/>
      <c r="BP339" s="33"/>
      <c r="BQ339" s="33"/>
      <c r="BR339" s="34"/>
      <c r="BS339" s="33"/>
      <c r="BT339" s="33"/>
      <c r="BU339" s="33"/>
      <c r="BV339" s="34"/>
      <c r="BW339" s="33"/>
      <c r="BX339" s="33"/>
      <c r="BY339" s="33"/>
      <c r="BZ339" s="34"/>
      <c r="CA339" s="33"/>
      <c r="CB339" s="33"/>
      <c r="CC339" s="33"/>
      <c r="CD339" s="34"/>
      <c r="CE339" s="33"/>
      <c r="CF339" s="33"/>
      <c r="CG339" s="33"/>
      <c r="CH339" s="34"/>
      <c r="CI339" s="33"/>
      <c r="CJ339" s="33"/>
      <c r="CK339" s="33"/>
      <c r="CL339" s="34"/>
      <c r="CM339" s="33"/>
      <c r="CN339" s="33"/>
      <c r="CO339" s="33"/>
      <c r="CP339" s="34"/>
      <c r="CQ339" s="33"/>
      <c r="CR339" s="33"/>
      <c r="CS339" s="33"/>
      <c r="CT339" s="34"/>
      <c r="CU339" s="33"/>
      <c r="CV339" s="33"/>
      <c r="CW339" s="33"/>
      <c r="CX339" s="34"/>
      <c r="CY339" s="33"/>
      <c r="CZ339" s="33"/>
      <c r="DA339" s="33"/>
      <c r="DB339" s="34"/>
      <c r="DC339" s="33"/>
      <c r="DD339" s="33"/>
      <c r="DE339" s="33"/>
      <c r="DF339" s="34"/>
      <c r="DG339" s="33"/>
      <c r="DH339" s="33"/>
      <c r="DI339" s="33"/>
      <c r="DJ339" s="34"/>
      <c r="DK339" s="33"/>
      <c r="DL339" s="33"/>
      <c r="DM339" s="33"/>
      <c r="DN339" s="34"/>
      <c r="DO339" s="33"/>
      <c r="DP339" s="33"/>
      <c r="DQ339" s="33"/>
      <c r="DR339" s="34"/>
      <c r="DS339" s="33"/>
      <c r="DT339" s="33"/>
      <c r="DU339" s="33"/>
      <c r="DV339" s="34"/>
      <c r="DW339" s="33"/>
      <c r="DX339" s="33"/>
      <c r="DY339" s="33"/>
      <c r="DZ339" s="34"/>
      <c r="EA339" s="33"/>
      <c r="EB339" s="33"/>
      <c r="EC339" s="33"/>
      <c r="ED339" s="34"/>
      <c r="EE339" s="33"/>
      <c r="EF339" s="33"/>
      <c r="EG339" s="33"/>
      <c r="EH339" s="34"/>
      <c r="EI339" s="33"/>
      <c r="EJ339" s="33"/>
      <c r="EK339" s="33"/>
      <c r="EL339" s="34"/>
      <c r="EM339" s="33"/>
      <c r="EN339" s="33"/>
      <c r="EO339" s="33"/>
      <c r="EP339" s="34"/>
      <c r="EQ339" s="33"/>
      <c r="ER339" s="33"/>
      <c r="ES339" s="33"/>
      <c r="ET339" s="34"/>
      <c r="EU339" s="33"/>
      <c r="EV339" s="33"/>
      <c r="EW339" s="33"/>
      <c r="EX339" s="34"/>
      <c r="EY339" s="33"/>
      <c r="EZ339" s="33"/>
      <c r="FA339" s="33"/>
      <c r="FB339" s="34"/>
      <c r="FC339" s="33"/>
      <c r="FD339" s="33"/>
      <c r="FE339" s="33"/>
      <c r="FF339" s="34"/>
      <c r="FG339" s="33"/>
      <c r="FH339" s="33"/>
      <c r="FI339" s="33"/>
      <c r="FJ339" s="34"/>
      <c r="FK339" s="33"/>
      <c r="FL339" s="33"/>
      <c r="FM339" s="33"/>
      <c r="FN339" s="34"/>
      <c r="FO339" s="33"/>
      <c r="FP339" s="33"/>
      <c r="FQ339" s="33"/>
      <c r="FR339" s="34"/>
      <c r="FS339" s="33"/>
      <c r="FT339" s="33"/>
      <c r="FU339" s="33"/>
      <c r="FV339" s="34"/>
      <c r="FW339" s="33"/>
      <c r="FX339" s="33"/>
      <c r="FY339" s="33"/>
      <c r="FZ339" s="34"/>
      <c r="GA339" s="33"/>
      <c r="GB339" s="33"/>
      <c r="GC339" s="33"/>
      <c r="GD339" s="34"/>
      <c r="GE339" s="33"/>
      <c r="GF339" s="33"/>
      <c r="GG339" s="33"/>
      <c r="GH339" s="34"/>
      <c r="GI339" s="33"/>
      <c r="GJ339" s="33"/>
      <c r="GK339" s="33"/>
      <c r="GL339" s="34"/>
      <c r="GM339" s="33"/>
      <c r="GN339" s="33"/>
      <c r="GO339" s="33"/>
      <c r="GP339" s="34"/>
      <c r="GQ339" s="33"/>
      <c r="GR339" s="33"/>
      <c r="GS339" s="33"/>
      <c r="GT339" s="34"/>
      <c r="GU339" s="33"/>
      <c r="GV339" s="33"/>
      <c r="GW339" s="33"/>
      <c r="GX339" s="34"/>
      <c r="GY339" s="33"/>
      <c r="GZ339" s="33"/>
      <c r="HA339" s="33"/>
      <c r="HB339" s="34"/>
      <c r="HC339" s="33"/>
      <c r="HD339" s="33"/>
      <c r="HE339" s="33"/>
      <c r="HF339" s="34"/>
      <c r="HG339" s="33"/>
      <c r="HH339" s="33"/>
      <c r="HI339" s="33"/>
      <c r="HJ339" s="34"/>
      <c r="HK339" s="33"/>
      <c r="HL339" s="33"/>
      <c r="HM339" s="33"/>
      <c r="HN339" s="34"/>
      <c r="HO339" s="33"/>
      <c r="HP339" s="33"/>
      <c r="HQ339" s="33"/>
      <c r="HR339" s="34"/>
      <c r="HS339" s="33"/>
      <c r="HT339" s="33"/>
      <c r="HU339" s="33"/>
      <c r="HV339" s="34"/>
      <c r="HW339" s="33"/>
      <c r="HX339" s="33"/>
      <c r="HY339" s="33"/>
      <c r="HZ339" s="34"/>
      <c r="IA339" s="33"/>
      <c r="IB339" s="33"/>
      <c r="IC339" s="33"/>
      <c r="ID339" s="34"/>
      <c r="IE339" s="33"/>
      <c r="IF339" s="33"/>
      <c r="IG339" s="33"/>
      <c r="IH339" s="34"/>
      <c r="II339" s="33"/>
      <c r="IJ339" s="33"/>
      <c r="IK339" s="33"/>
      <c r="IL339" s="34"/>
      <c r="IM339" s="33"/>
      <c r="IN339" s="33"/>
      <c r="IO339" s="33"/>
      <c r="IP339" s="34"/>
      <c r="IQ339" s="33"/>
      <c r="IR339" s="33"/>
      <c r="IS339" s="33"/>
      <c r="IT339" s="34"/>
      <c r="IU339" s="33"/>
      <c r="IV339" s="33"/>
      <c r="IW339" s="33"/>
      <c r="IX339" s="34"/>
      <c r="IY339" s="33"/>
      <c r="IZ339" s="33"/>
      <c r="JA339" s="33"/>
      <c r="JB339" s="34"/>
      <c r="JC339" s="33"/>
      <c r="JD339" s="33"/>
      <c r="JE339" s="33"/>
      <c r="JF339" s="34"/>
      <c r="JG339" s="33"/>
      <c r="JH339" s="33"/>
      <c r="JI339" s="33"/>
      <c r="JJ339" s="34"/>
      <c r="JK339" s="33"/>
      <c r="JL339" s="33"/>
      <c r="JM339" s="33"/>
      <c r="JN339" s="34"/>
      <c r="JO339" s="33"/>
      <c r="JP339" s="33"/>
      <c r="JQ339" s="33"/>
      <c r="JR339" s="34"/>
      <c r="JS339" s="33"/>
      <c r="JT339" s="33"/>
      <c r="JU339" s="33"/>
      <c r="JV339" s="34"/>
      <c r="JW339" s="33"/>
      <c r="JX339" s="33"/>
      <c r="JY339" s="33"/>
      <c r="JZ339" s="34"/>
      <c r="KA339" s="33"/>
      <c r="KB339" s="33"/>
      <c r="KC339" s="33"/>
      <c r="KD339" s="34"/>
      <c r="KE339" s="33"/>
      <c r="KF339" s="33"/>
      <c r="KG339" s="33"/>
      <c r="KH339" s="34"/>
      <c r="KI339" s="33"/>
      <c r="KJ339" s="33"/>
      <c r="KK339" s="33"/>
      <c r="KL339" s="34"/>
      <c r="KM339" s="33"/>
      <c r="KN339" s="33"/>
      <c r="KO339" s="33"/>
      <c r="KP339" s="34"/>
      <c r="KQ339" s="33"/>
      <c r="KR339" s="33"/>
      <c r="KS339" s="33"/>
      <c r="KT339" s="34"/>
      <c r="KU339" s="33"/>
      <c r="KV339" s="33"/>
      <c r="KW339" s="33"/>
      <c r="KX339" s="34"/>
      <c r="KY339" s="33"/>
      <c r="KZ339" s="33"/>
      <c r="LA339" s="33"/>
      <c r="LB339" s="34"/>
      <c r="LC339" s="33"/>
      <c r="LD339" s="33"/>
      <c r="LE339" s="33"/>
      <c r="LF339" s="34"/>
      <c r="LG339" s="33"/>
      <c r="LH339" s="33"/>
      <c r="LI339" s="33"/>
      <c r="LJ339" s="34"/>
      <c r="LK339" s="33"/>
      <c r="LL339" s="33"/>
      <c r="LM339" s="33"/>
      <c r="LN339" s="34"/>
      <c r="LO339" s="33"/>
      <c r="LP339" s="33"/>
      <c r="LQ339" s="33"/>
      <c r="LR339" s="34"/>
      <c r="LS339" s="33"/>
      <c r="LT339" s="33"/>
      <c r="LU339" s="33"/>
      <c r="LV339" s="34"/>
      <c r="LW339" s="33"/>
      <c r="LX339" s="33"/>
      <c r="LY339" s="33"/>
      <c r="LZ339" s="34"/>
      <c r="MA339" s="33"/>
      <c r="MB339" s="33"/>
      <c r="MC339" s="33"/>
      <c r="MD339" s="34"/>
      <c r="ME339" s="33"/>
      <c r="MF339" s="33"/>
      <c r="MG339" s="33"/>
      <c r="MH339" s="34"/>
      <c r="MI339" s="33"/>
      <c r="MJ339" s="33"/>
      <c r="MK339" s="33"/>
      <c r="ML339" s="34"/>
      <c r="MM339" s="33"/>
      <c r="MN339" s="33"/>
      <c r="MO339" s="33"/>
      <c r="MP339" s="34"/>
      <c r="MQ339" s="33"/>
      <c r="MR339" s="33"/>
      <c r="MS339" s="33"/>
      <c r="MT339" s="34"/>
      <c r="MU339" s="33"/>
      <c r="MV339" s="33"/>
      <c r="MW339" s="33"/>
      <c r="MX339" s="34"/>
      <c r="MY339" s="33"/>
      <c r="MZ339" s="33"/>
      <c r="NA339" s="33"/>
      <c r="NB339" s="34"/>
      <c r="NC339" s="33"/>
      <c r="ND339" s="33"/>
      <c r="NE339" s="33"/>
      <c r="NF339" s="34"/>
      <c r="NG339" s="33"/>
      <c r="NH339" s="33"/>
      <c r="NI339" s="33"/>
      <c r="NJ339" s="34"/>
      <c r="NK339" s="33"/>
      <c r="NL339" s="33"/>
      <c r="NM339" s="33"/>
      <c r="NN339" s="34"/>
      <c r="NO339" s="33"/>
      <c r="NP339" s="33"/>
      <c r="NQ339" s="33"/>
      <c r="NR339" s="34"/>
      <c r="NS339" s="33"/>
      <c r="NT339" s="33"/>
      <c r="NU339" s="33"/>
      <c r="NV339" s="34"/>
      <c r="NW339" s="33"/>
      <c r="NX339" s="33"/>
      <c r="NY339" s="33"/>
      <c r="NZ339" s="34"/>
      <c r="OA339" s="33"/>
      <c r="OB339" s="33"/>
      <c r="OC339" s="33"/>
      <c r="OD339" s="34"/>
      <c r="OE339" s="33"/>
      <c r="OF339" s="33"/>
      <c r="OG339" s="33"/>
      <c r="OH339" s="34"/>
      <c r="OI339" s="33"/>
      <c r="OJ339" s="33"/>
      <c r="OK339" s="33"/>
      <c r="OL339" s="34"/>
      <c r="OM339" s="33"/>
      <c r="ON339" s="33"/>
      <c r="OO339" s="33"/>
      <c r="OP339" s="34"/>
      <c r="OQ339" s="33"/>
      <c r="OR339" s="33"/>
      <c r="OS339" s="33"/>
      <c r="OT339" s="34"/>
      <c r="OU339" s="33"/>
      <c r="OV339" s="33"/>
      <c r="OW339" s="33"/>
      <c r="OX339" s="34"/>
      <c r="OY339" s="33"/>
      <c r="OZ339" s="33"/>
      <c r="PA339" s="33"/>
      <c r="PB339" s="34"/>
      <c r="PC339" s="33"/>
      <c r="PD339" s="33"/>
      <c r="PE339" s="33"/>
      <c r="PF339" s="34"/>
      <c r="PG339" s="33"/>
      <c r="PH339" s="33"/>
      <c r="PI339" s="33"/>
      <c r="PJ339" s="34"/>
      <c r="PK339" s="33"/>
      <c r="PL339" s="33"/>
      <c r="PM339" s="33"/>
      <c r="PN339" s="34"/>
      <c r="PO339" s="33"/>
      <c r="PP339" s="33"/>
      <c r="PQ339" s="33"/>
      <c r="PR339" s="34"/>
      <c r="PS339" s="33"/>
      <c r="PT339" s="33"/>
      <c r="PU339" s="33"/>
      <c r="PV339" s="34"/>
      <c r="PW339" s="33"/>
      <c r="PX339" s="33"/>
      <c r="PY339" s="33"/>
      <c r="PZ339" s="34"/>
      <c r="QA339" s="33"/>
      <c r="QB339" s="33"/>
      <c r="QC339" s="33"/>
      <c r="QD339" s="34"/>
      <c r="QE339" s="33"/>
      <c r="QF339" s="33"/>
      <c r="QG339" s="33"/>
      <c r="QH339" s="34"/>
      <c r="QI339" s="33"/>
      <c r="QJ339" s="33"/>
      <c r="QK339" s="33"/>
      <c r="QL339" s="34"/>
      <c r="QM339" s="33"/>
      <c r="QN339" s="33"/>
      <c r="QO339" s="33"/>
      <c r="QP339" s="34"/>
      <c r="QQ339" s="33"/>
      <c r="QR339" s="33"/>
      <c r="QS339" s="33"/>
      <c r="QT339" s="34"/>
      <c r="QU339" s="33"/>
      <c r="QV339" s="33"/>
      <c r="QW339" s="33"/>
      <c r="QX339" s="34"/>
      <c r="QY339" s="33"/>
      <c r="QZ339" s="33"/>
      <c r="RA339" s="33"/>
      <c r="RB339" s="34"/>
      <c r="RC339" s="33"/>
      <c r="RD339" s="33"/>
      <c r="RE339" s="33"/>
      <c r="RF339" s="34"/>
      <c r="RG339" s="33"/>
      <c r="RH339" s="33"/>
      <c r="RI339" s="33"/>
      <c r="RJ339" s="34"/>
      <c r="RK339" s="33"/>
      <c r="RL339" s="33"/>
      <c r="RM339" s="33"/>
      <c r="RN339" s="34"/>
      <c r="RO339" s="33"/>
      <c r="RP339" s="33"/>
      <c r="RQ339" s="33"/>
      <c r="RR339" s="34"/>
      <c r="RS339" s="33"/>
      <c r="RT339" s="33"/>
      <c r="RU339" s="33"/>
      <c r="RV339" s="34"/>
      <c r="RW339" s="33"/>
      <c r="RX339" s="33"/>
      <c r="RY339" s="33"/>
      <c r="RZ339" s="34"/>
      <c r="SA339" s="33"/>
      <c r="SB339" s="33"/>
      <c r="SC339" s="33"/>
      <c r="SD339" s="34"/>
      <c r="SE339" s="33"/>
      <c r="SF339" s="33"/>
      <c r="SG339" s="33"/>
      <c r="SH339" s="34"/>
      <c r="SI339" s="33"/>
      <c r="SJ339" s="33"/>
      <c r="SK339" s="33"/>
      <c r="SL339" s="34"/>
      <c r="SM339" s="33"/>
      <c r="SN339" s="33"/>
      <c r="SO339" s="33"/>
      <c r="SP339" s="34"/>
      <c r="SQ339" s="33"/>
      <c r="SR339" s="33"/>
      <c r="SS339" s="33"/>
      <c r="ST339" s="34"/>
      <c r="SU339" s="33"/>
      <c r="SV339" s="33"/>
      <c r="SW339" s="33"/>
      <c r="SX339" s="34"/>
      <c r="SY339" s="33"/>
      <c r="SZ339" s="33"/>
      <c r="TA339" s="33"/>
      <c r="TB339" s="34"/>
      <c r="TC339" s="33"/>
      <c r="TD339" s="33"/>
      <c r="TE339" s="33"/>
      <c r="TF339" s="34"/>
      <c r="TG339" s="33"/>
      <c r="TH339" s="33"/>
      <c r="TI339" s="33"/>
      <c r="TJ339" s="34"/>
      <c r="TK339" s="33"/>
      <c r="TL339" s="33"/>
      <c r="TM339" s="33"/>
      <c r="TN339" s="34"/>
      <c r="TO339" s="33"/>
      <c r="TP339" s="33"/>
      <c r="TQ339" s="33"/>
      <c r="TR339" s="34"/>
      <c r="TS339" s="33"/>
      <c r="TT339" s="33"/>
      <c r="TU339" s="33"/>
      <c r="TV339" s="34"/>
      <c r="TW339" s="33"/>
      <c r="TX339" s="33"/>
      <c r="TY339" s="33"/>
      <c r="TZ339" s="34"/>
      <c r="UA339" s="33"/>
      <c r="UB339" s="33"/>
      <c r="UC339" s="33"/>
      <c r="UD339" s="34"/>
      <c r="UE339" s="33"/>
      <c r="UF339" s="33"/>
      <c r="UG339" s="33"/>
      <c r="UH339" s="34"/>
      <c r="UI339" s="33"/>
      <c r="UJ339" s="33"/>
      <c r="UK339" s="33"/>
      <c r="UL339" s="34"/>
      <c r="UM339" s="33"/>
      <c r="UN339" s="33"/>
      <c r="UO339" s="33"/>
      <c r="UP339" s="34"/>
      <c r="UQ339" s="33"/>
      <c r="UR339" s="33"/>
      <c r="US339" s="33"/>
      <c r="UT339" s="34"/>
      <c r="UU339" s="33"/>
      <c r="UV339" s="33"/>
      <c r="UW339" s="33"/>
      <c r="UX339" s="34"/>
      <c r="UY339" s="33"/>
      <c r="UZ339" s="33"/>
      <c r="VA339" s="33"/>
      <c r="VB339" s="34"/>
      <c r="VC339" s="33"/>
      <c r="VD339" s="33"/>
      <c r="VE339" s="33"/>
      <c r="VF339" s="34"/>
      <c r="VG339" s="33"/>
      <c r="VH339" s="33"/>
      <c r="VI339" s="33"/>
      <c r="VJ339" s="34"/>
      <c r="VK339" s="33"/>
      <c r="VL339" s="33"/>
      <c r="VM339" s="33"/>
      <c r="VN339" s="34"/>
      <c r="VO339" s="33"/>
      <c r="VP339" s="33"/>
      <c r="VQ339" s="33"/>
      <c r="VR339" s="34"/>
      <c r="VS339" s="33"/>
      <c r="VT339" s="33"/>
      <c r="VU339" s="33"/>
      <c r="VV339" s="34"/>
      <c r="VW339" s="33"/>
      <c r="VX339" s="33"/>
      <c r="VY339" s="33"/>
      <c r="VZ339" s="34"/>
      <c r="WA339" s="33"/>
      <c r="WB339" s="33"/>
      <c r="WC339" s="33"/>
      <c r="WD339" s="34"/>
      <c r="WE339" s="33"/>
      <c r="WF339" s="33"/>
      <c r="WG339" s="33"/>
      <c r="WH339" s="34"/>
      <c r="WI339" s="33"/>
      <c r="WJ339" s="33"/>
      <c r="WK339" s="33"/>
      <c r="WL339" s="34"/>
      <c r="WM339" s="33"/>
      <c r="WN339" s="33"/>
      <c r="WO339" s="33"/>
      <c r="WP339" s="34"/>
      <c r="WQ339" s="33"/>
      <c r="WR339" s="33"/>
      <c r="WS339" s="33"/>
      <c r="WT339" s="34"/>
      <c r="WU339" s="33"/>
      <c r="WV339" s="33"/>
      <c r="WW339" s="33"/>
      <c r="WX339" s="34"/>
      <c r="WY339" s="33"/>
      <c r="WZ339" s="33"/>
      <c r="XA339" s="33"/>
      <c r="XB339" s="34"/>
      <c r="XC339" s="33"/>
      <c r="XD339" s="33"/>
      <c r="XE339" s="33"/>
      <c r="XF339" s="34"/>
      <c r="XG339" s="33"/>
      <c r="XH339" s="33"/>
      <c r="XI339" s="33"/>
      <c r="XJ339" s="34"/>
      <c r="XK339" s="33"/>
      <c r="XL339" s="33"/>
      <c r="XM339" s="33"/>
      <c r="XN339" s="34"/>
      <c r="XO339" s="33"/>
      <c r="XP339" s="33"/>
      <c r="XQ339" s="33"/>
      <c r="XR339" s="34"/>
      <c r="XS339" s="33"/>
      <c r="XT339" s="33"/>
      <c r="XU339" s="33"/>
      <c r="XV339" s="34"/>
      <c r="XW339" s="33"/>
      <c r="XX339" s="33"/>
      <c r="XY339" s="33"/>
      <c r="XZ339" s="34"/>
      <c r="YA339" s="33"/>
      <c r="YB339" s="33"/>
      <c r="YC339" s="33"/>
      <c r="YD339" s="34"/>
      <c r="YE339" s="33"/>
      <c r="YF339" s="33"/>
      <c r="YG339" s="33"/>
      <c r="YH339" s="34"/>
      <c r="YI339" s="33"/>
      <c r="YJ339" s="33"/>
      <c r="YK339" s="33"/>
      <c r="YL339" s="34"/>
      <c r="YM339" s="33"/>
      <c r="YN339" s="33"/>
      <c r="YO339" s="33"/>
      <c r="YP339" s="34"/>
      <c r="YQ339" s="33"/>
      <c r="YR339" s="33"/>
      <c r="YS339" s="33"/>
      <c r="YT339" s="34"/>
      <c r="YU339" s="33"/>
      <c r="YV339" s="33"/>
      <c r="YW339" s="33"/>
      <c r="YX339" s="34"/>
      <c r="YY339" s="33"/>
      <c r="YZ339" s="33"/>
      <c r="ZA339" s="33"/>
      <c r="ZB339" s="34"/>
      <c r="ZC339" s="33"/>
      <c r="ZD339" s="33"/>
      <c r="ZE339" s="33"/>
      <c r="ZF339" s="34"/>
      <c r="ZG339" s="33"/>
      <c r="ZH339" s="33"/>
      <c r="ZI339" s="33"/>
      <c r="ZJ339" s="34"/>
      <c r="ZK339" s="33"/>
      <c r="ZL339" s="33"/>
      <c r="ZM339" s="33"/>
      <c r="ZN339" s="34"/>
      <c r="ZO339" s="33"/>
      <c r="ZP339" s="33"/>
      <c r="ZQ339" s="33"/>
      <c r="ZR339" s="34"/>
      <c r="ZS339" s="33"/>
      <c r="ZT339" s="33"/>
      <c r="ZU339" s="33"/>
      <c r="ZV339" s="34"/>
      <c r="ZW339" s="33"/>
      <c r="ZX339" s="33"/>
      <c r="ZY339" s="33"/>
      <c r="ZZ339" s="34"/>
      <c r="AAA339" s="33"/>
      <c r="AAB339" s="33"/>
      <c r="AAC339" s="33"/>
      <c r="AAD339" s="34"/>
      <c r="AAE339" s="33"/>
      <c r="AAF339" s="33"/>
      <c r="AAG339" s="33"/>
      <c r="AAH339" s="34"/>
      <c r="AAI339" s="33"/>
      <c r="AAJ339" s="33"/>
      <c r="AAK339" s="33"/>
      <c r="AAL339" s="34"/>
      <c r="AAM339" s="33"/>
      <c r="AAN339" s="33"/>
      <c r="AAO339" s="33"/>
      <c r="AAP339" s="34"/>
      <c r="AAQ339" s="33"/>
      <c r="AAR339" s="33"/>
      <c r="AAS339" s="33"/>
      <c r="AAT339" s="34"/>
      <c r="AAU339" s="33"/>
      <c r="AAV339" s="33"/>
      <c r="AAW339" s="33"/>
      <c r="AAX339" s="34"/>
      <c r="AAY339" s="33"/>
      <c r="AAZ339" s="33"/>
      <c r="ABA339" s="33"/>
      <c r="ABB339" s="34"/>
      <c r="ABC339" s="33"/>
      <c r="ABD339" s="33"/>
      <c r="ABE339" s="33"/>
      <c r="ABF339" s="34"/>
      <c r="ABG339" s="33"/>
      <c r="ABH339" s="33"/>
      <c r="ABI339" s="33"/>
      <c r="ABJ339" s="34"/>
      <c r="ABK339" s="33"/>
      <c r="ABL339" s="33"/>
      <c r="ABM339" s="33"/>
      <c r="ABN339" s="34"/>
      <c r="ABO339" s="33"/>
      <c r="ABP339" s="33"/>
      <c r="ABQ339" s="33"/>
      <c r="ABR339" s="34"/>
      <c r="ABS339" s="33"/>
      <c r="ABT339" s="33"/>
      <c r="ABU339" s="33"/>
      <c r="ABV339" s="34"/>
      <c r="ABW339" s="33"/>
      <c r="ABX339" s="33"/>
      <c r="ABY339" s="33"/>
      <c r="ABZ339" s="34"/>
      <c r="ACA339" s="33"/>
      <c r="ACB339" s="33"/>
      <c r="ACC339" s="33"/>
      <c r="ACD339" s="34"/>
      <c r="ACE339" s="33"/>
      <c r="ACF339" s="33"/>
      <c r="ACG339" s="33"/>
      <c r="ACH339" s="34"/>
      <c r="ACI339" s="33"/>
      <c r="ACJ339" s="33"/>
      <c r="ACK339" s="33"/>
      <c r="ACL339" s="34"/>
      <c r="ACM339" s="33"/>
      <c r="ACN339" s="33"/>
      <c r="ACO339" s="33"/>
      <c r="ACP339" s="34"/>
      <c r="ACQ339" s="33"/>
      <c r="ACR339" s="33"/>
      <c r="ACS339" s="33"/>
      <c r="ACT339" s="34"/>
      <c r="ACU339" s="33"/>
      <c r="ACV339" s="33"/>
      <c r="ACW339" s="33"/>
      <c r="ACX339" s="34"/>
      <c r="ACY339" s="33"/>
      <c r="ACZ339" s="33"/>
      <c r="ADA339" s="33"/>
      <c r="ADB339" s="34"/>
      <c r="ADC339" s="33"/>
      <c r="ADD339" s="33"/>
      <c r="ADE339" s="33"/>
      <c r="ADF339" s="34"/>
      <c r="ADG339" s="33"/>
      <c r="ADH339" s="33"/>
      <c r="ADI339" s="33"/>
      <c r="ADJ339" s="34"/>
      <c r="ADK339" s="33"/>
      <c r="ADL339" s="33"/>
      <c r="ADM339" s="33"/>
      <c r="ADN339" s="34"/>
      <c r="ADO339" s="33"/>
      <c r="ADP339" s="33"/>
      <c r="ADQ339" s="33"/>
      <c r="ADR339" s="34"/>
      <c r="ADS339" s="33"/>
      <c r="ADT339" s="33"/>
      <c r="ADU339" s="33"/>
      <c r="ADV339" s="34"/>
      <c r="ADW339" s="33"/>
      <c r="ADX339" s="33"/>
      <c r="ADY339" s="33"/>
      <c r="ADZ339" s="34"/>
      <c r="AEA339" s="33"/>
      <c r="AEB339" s="33"/>
      <c r="AEC339" s="33"/>
      <c r="AED339" s="34"/>
      <c r="AEE339" s="33"/>
      <c r="AEF339" s="33"/>
      <c r="AEG339" s="33"/>
      <c r="AEH339" s="34"/>
      <c r="AEI339" s="33"/>
      <c r="AEJ339" s="33"/>
      <c r="AEK339" s="33"/>
      <c r="AEL339" s="34"/>
      <c r="AEM339" s="33"/>
      <c r="AEN339" s="33"/>
      <c r="AEO339" s="33"/>
      <c r="AEP339" s="34"/>
      <c r="AEQ339" s="33"/>
      <c r="AER339" s="33"/>
      <c r="AES339" s="33"/>
      <c r="AET339" s="34"/>
      <c r="AEU339" s="33"/>
      <c r="AEV339" s="33"/>
      <c r="AEW339" s="33"/>
      <c r="AEX339" s="34"/>
      <c r="AEY339" s="33"/>
      <c r="AEZ339" s="33"/>
      <c r="AFA339" s="33"/>
      <c r="AFB339" s="34"/>
      <c r="AFC339" s="33"/>
      <c r="AFD339" s="33"/>
      <c r="AFE339" s="33"/>
      <c r="AFF339" s="34"/>
      <c r="AFG339" s="33"/>
      <c r="AFH339" s="33"/>
      <c r="AFI339" s="33"/>
      <c r="AFJ339" s="34"/>
      <c r="AFK339" s="33"/>
      <c r="AFL339" s="33"/>
      <c r="AFM339" s="33"/>
      <c r="AFN339" s="34"/>
      <c r="AFO339" s="33"/>
      <c r="AFP339" s="33"/>
      <c r="AFQ339" s="33"/>
      <c r="AFR339" s="34"/>
      <c r="AFS339" s="33"/>
      <c r="AFT339" s="33"/>
      <c r="AFU339" s="33"/>
      <c r="AFV339" s="34"/>
      <c r="AFW339" s="33"/>
      <c r="AFX339" s="33"/>
      <c r="AFY339" s="33"/>
      <c r="AFZ339" s="34"/>
      <c r="AGA339" s="33"/>
      <c r="AGB339" s="33"/>
      <c r="AGC339" s="33"/>
      <c r="AGD339" s="34"/>
      <c r="AGE339" s="33"/>
      <c r="AGF339" s="33"/>
      <c r="AGG339" s="33"/>
      <c r="AGH339" s="33"/>
      <c r="AGI339" s="33"/>
      <c r="AGJ339" s="34"/>
      <c r="AGK339" s="33"/>
      <c r="AGL339" s="33"/>
      <c r="AGM339" s="33"/>
      <c r="AGN339" s="33"/>
      <c r="AGO339" s="34"/>
      <c r="AGP339" s="34"/>
      <c r="AGQ339" s="33"/>
      <c r="AGR339" s="33"/>
      <c r="AGS339" s="33"/>
      <c r="AGT339" s="33"/>
      <c r="AGU339" s="34"/>
      <c r="AGV339" s="34"/>
      <c r="AGW339" s="33"/>
      <c r="AGX339" s="33"/>
      <c r="AGY339" s="33"/>
      <c r="AGZ339" s="33"/>
      <c r="AHA339" s="34"/>
      <c r="AHB339" s="34"/>
      <c r="AHC339" s="33"/>
      <c r="AHD339" s="33"/>
      <c r="AHE339" s="33"/>
      <c r="AHF339" s="33"/>
      <c r="AHG339" s="34"/>
      <c r="AHH339" s="34"/>
      <c r="AHI339" s="33"/>
      <c r="AHJ339" s="33"/>
      <c r="AHK339" s="33"/>
      <c r="AHL339" s="33"/>
      <c r="AHM339" s="34"/>
      <c r="AHN339" s="34"/>
      <c r="AHO339" s="33"/>
      <c r="AHP339" s="33"/>
      <c r="AHQ339" s="33"/>
      <c r="AHR339" s="34"/>
      <c r="AHS339" s="33"/>
      <c r="AHT339" s="33"/>
      <c r="AHU339" s="33"/>
      <c r="AHV339" s="34"/>
      <c r="AHW339" s="33"/>
      <c r="AHX339" s="33"/>
      <c r="AHY339" s="33"/>
      <c r="AHZ339" s="34"/>
      <c r="AIA339" s="33"/>
      <c r="AIB339" s="33"/>
      <c r="AIC339" s="33"/>
      <c r="AID339" s="34"/>
      <c r="AIE339" s="33"/>
      <c r="AIF339" s="33"/>
      <c r="AIG339" s="33"/>
      <c r="AIH339" s="34"/>
    </row>
    <row r="340" spans="1:918" s="5" customFormat="1" outlineLevel="1" x14ac:dyDescent="0.25">
      <c r="A340" s="35">
        <v>1</v>
      </c>
      <c r="B340" s="48" t="s">
        <v>205</v>
      </c>
      <c r="C340" s="37"/>
      <c r="D340" s="35"/>
      <c r="E340" s="35"/>
      <c r="F340" s="35"/>
      <c r="G340" s="57"/>
      <c r="H340" s="57"/>
      <c r="I340" s="57"/>
      <c r="J340" s="57"/>
      <c r="K340" s="57"/>
      <c r="L340" s="57"/>
      <c r="M340" s="57"/>
      <c r="N340" s="57"/>
      <c r="O340" s="57" t="s">
        <v>400</v>
      </c>
      <c r="P340" s="57"/>
      <c r="Q340" s="57"/>
      <c r="R340" s="57"/>
      <c r="S340" s="57" t="s">
        <v>400</v>
      </c>
      <c r="T340" s="38"/>
      <c r="U340" s="38"/>
      <c r="V340" s="38"/>
      <c r="W340" s="37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7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7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7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7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7"/>
      <c r="DT340" s="38"/>
      <c r="DU340" s="38"/>
      <c r="DV340" s="38"/>
      <c r="DW340" s="38"/>
      <c r="DX340" s="38"/>
      <c r="DY340" s="38"/>
      <c r="DZ340" s="38"/>
      <c r="EA340" s="38"/>
      <c r="EB340" s="38"/>
      <c r="EC340" s="38"/>
      <c r="ED340" s="38"/>
      <c r="EE340" s="38"/>
      <c r="EF340" s="38"/>
      <c r="EG340" s="38"/>
      <c r="EH340" s="38"/>
      <c r="EI340" s="38"/>
      <c r="EJ340" s="38"/>
      <c r="EK340" s="38"/>
      <c r="EL340" s="38"/>
      <c r="EM340" s="37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37"/>
      <c r="FH340" s="38"/>
      <c r="FI340" s="38"/>
      <c r="FJ340" s="38"/>
      <c r="FK340" s="38"/>
      <c r="FL340" s="38"/>
      <c r="FM340" s="38"/>
      <c r="FN340" s="38"/>
      <c r="FO340" s="38"/>
      <c r="FP340" s="38"/>
      <c r="FQ340" s="38"/>
      <c r="FR340" s="38"/>
      <c r="FS340" s="38"/>
      <c r="FT340" s="38"/>
      <c r="FU340" s="38"/>
      <c r="FV340" s="38"/>
      <c r="FW340" s="38"/>
      <c r="FX340" s="38"/>
      <c r="FY340" s="38"/>
      <c r="FZ340" s="38"/>
      <c r="GA340" s="37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7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7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  <c r="IU340" s="38"/>
      <c r="IV340" s="38"/>
      <c r="IW340" s="38"/>
      <c r="IX340" s="38"/>
      <c r="IY340" s="38"/>
      <c r="IZ340" s="38"/>
      <c r="JA340" s="38"/>
      <c r="JB340" s="38"/>
      <c r="JC340" s="37"/>
      <c r="JD340" s="38"/>
      <c r="JE340" s="38"/>
      <c r="JF340" s="38"/>
      <c r="JG340" s="38"/>
      <c r="JH340" s="38"/>
      <c r="JI340" s="38"/>
      <c r="JJ340" s="38"/>
      <c r="JK340" s="38"/>
      <c r="JL340" s="38"/>
      <c r="JM340" s="38"/>
      <c r="JN340" s="38"/>
      <c r="JO340" s="38"/>
      <c r="JP340" s="38"/>
      <c r="JQ340" s="38"/>
      <c r="JR340" s="38"/>
      <c r="JS340" s="38"/>
      <c r="JT340" s="38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37"/>
      <c r="NT340" s="38"/>
      <c r="NU340" s="38"/>
      <c r="NV340" s="38"/>
      <c r="NW340" s="38"/>
      <c r="NX340" s="38"/>
      <c r="NY340" s="38"/>
      <c r="NZ340" s="38"/>
      <c r="OA340" s="38"/>
      <c r="OB340" s="38"/>
      <c r="OC340" s="38"/>
      <c r="OD340" s="38"/>
      <c r="OE340" s="38"/>
      <c r="OF340" s="38"/>
      <c r="OG340" s="38"/>
      <c r="OH340" s="38"/>
      <c r="OI340" s="38"/>
      <c r="OJ340" s="38"/>
      <c r="OK340" s="38"/>
      <c r="OL340" s="38"/>
      <c r="OM340" s="37"/>
      <c r="ON340" s="38"/>
      <c r="OO340" s="38"/>
      <c r="OP340" s="38"/>
      <c r="OQ340" s="38"/>
      <c r="OR340" s="38"/>
      <c r="OS340" s="38"/>
      <c r="OT340" s="38"/>
      <c r="OU340" s="38"/>
      <c r="OV340" s="38"/>
      <c r="OW340" s="38"/>
      <c r="OX340" s="38"/>
      <c r="OY340" s="38"/>
      <c r="OZ340" s="38"/>
      <c r="PA340" s="38"/>
      <c r="PB340" s="38"/>
      <c r="PC340" s="38"/>
      <c r="PD340" s="38"/>
      <c r="PE340" s="38"/>
      <c r="PF340" s="38"/>
      <c r="PG340" s="37"/>
      <c r="PH340" s="38"/>
      <c r="PI340" s="38"/>
      <c r="PJ340" s="38"/>
      <c r="PK340" s="38"/>
      <c r="PL340" s="38"/>
      <c r="PM340" s="38"/>
      <c r="PN340" s="38"/>
      <c r="PO340" s="38"/>
      <c r="PP340" s="38"/>
      <c r="PQ340" s="38"/>
      <c r="PR340" s="38"/>
      <c r="PS340" s="38"/>
      <c r="PT340" s="38"/>
      <c r="PU340" s="38"/>
      <c r="PV340" s="38"/>
      <c r="PW340" s="38"/>
      <c r="PX340" s="38"/>
      <c r="PY340" s="38"/>
      <c r="PZ340" s="38"/>
      <c r="QA340" s="37"/>
      <c r="QB340" s="38"/>
      <c r="QC340" s="38"/>
      <c r="QD340" s="38"/>
      <c r="QE340" s="38"/>
      <c r="QF340" s="38"/>
      <c r="QG340" s="38"/>
      <c r="QH340" s="38"/>
      <c r="QI340" s="38"/>
      <c r="QJ340" s="38"/>
      <c r="QK340" s="38"/>
      <c r="QL340" s="38"/>
      <c r="QM340" s="38"/>
      <c r="QN340" s="38"/>
      <c r="QO340" s="38"/>
      <c r="QP340" s="38"/>
      <c r="QQ340" s="38"/>
      <c r="QR340" s="38"/>
      <c r="QS340" s="38"/>
      <c r="QT340" s="38"/>
      <c r="QU340" s="37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7"/>
      <c r="SJ340" s="38"/>
      <c r="SK340" s="38"/>
      <c r="SL340" s="38"/>
      <c r="SM340" s="38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7"/>
      <c r="TD340" s="38"/>
      <c r="TE340" s="38"/>
      <c r="TF340" s="38"/>
      <c r="TG340" s="38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7"/>
      <c r="TX340" s="38"/>
      <c r="TY340" s="38"/>
      <c r="TZ340" s="38"/>
      <c r="UA340" s="38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7"/>
      <c r="UR340" s="38"/>
      <c r="US340" s="38"/>
      <c r="UT340" s="38"/>
      <c r="UU340" s="38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7"/>
      <c r="VL340" s="38"/>
      <c r="VM340" s="38"/>
      <c r="VN340" s="38"/>
      <c r="VO340" s="38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7"/>
      <c r="WF340" s="38"/>
      <c r="WG340" s="38"/>
      <c r="WH340" s="38"/>
      <c r="WI340" s="38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7"/>
      <c r="WZ340" s="38"/>
      <c r="XA340" s="38"/>
      <c r="XB340" s="38"/>
      <c r="XC340" s="38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7"/>
      <c r="XT340" s="38"/>
      <c r="XU340" s="38"/>
      <c r="XV340" s="38"/>
      <c r="XW340" s="38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7"/>
      <c r="YN340" s="38"/>
      <c r="YO340" s="38"/>
      <c r="YP340" s="38"/>
      <c r="YQ340" s="38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7"/>
      <c r="ZH340" s="38"/>
      <c r="ZI340" s="38"/>
      <c r="ZJ340" s="38"/>
      <c r="ZK340" s="38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7"/>
      <c r="AAB340" s="38"/>
      <c r="AAC340" s="38"/>
      <c r="AAD340" s="38"/>
      <c r="AAE340" s="38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7"/>
      <c r="AAV340" s="38"/>
      <c r="AAW340" s="38"/>
      <c r="AAX340" s="38"/>
      <c r="AAY340" s="38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7"/>
      <c r="ABP340" s="38"/>
      <c r="ABQ340" s="38"/>
      <c r="ABR340" s="38"/>
      <c r="ABS340" s="38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7"/>
      <c r="ACJ340" s="38"/>
      <c r="ACK340" s="38"/>
      <c r="ACL340" s="38"/>
      <c r="ACM340" s="38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7"/>
      <c r="ADD340" s="38"/>
      <c r="ADE340" s="38"/>
      <c r="ADF340" s="38"/>
      <c r="ADG340" s="38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7"/>
      <c r="ADX340" s="38"/>
      <c r="ADY340" s="38"/>
      <c r="ADZ340" s="38"/>
      <c r="AEA340" s="38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7"/>
      <c r="AER340" s="38"/>
      <c r="AES340" s="38"/>
      <c r="AET340" s="38"/>
      <c r="AEU340" s="38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7"/>
      <c r="AFL340" s="38"/>
      <c r="AFM340" s="38"/>
      <c r="AFN340" s="38"/>
      <c r="AFO340" s="38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F340" s="35" t="str">
        <f>IF(COUNTIFS($C$7:$AGE$7,"="&amp;$AGK$5,$C340:$AGE340,"б")=0,"",COUNTIFS($C$7:$AGE$7,"="&amp;$AGK$5,$C340:$AGE340,"б"))</f>
        <v/>
      </c>
      <c r="AGG340" s="43">
        <f>IF(COUNTIFS($C$7:$AGE$7,"="&amp;$AGK$5,$C340:$AGE340,"у")=0,"",COUNTIFS($C$7:$AGE$7,"="&amp;$AGK$5,$C340:$AGE340,"у"))</f>
        <v>2</v>
      </c>
      <c r="AGH340" s="35" t="str">
        <f t="shared" ref="AGH340:AGH346" si="1037">IF(COUNTIFS($C$7:$AGE$7,"="&amp;$AGK$1,$C340:$AGE340,"н")=0,"",COUNTIFS($C$7:$AGE$7,"="&amp;$AGK$1,$C340:$AGE340,"н"))</f>
        <v/>
      </c>
      <c r="AGL340" s="36" t="str">
        <f>IF(COUNTIFS($C$6:$AGE$6,9,$C340:$AGE340,"б")=0,"",COUNTIFS($C$6:$AGE$6,9,$C340:$AGE340,"б"))</f>
        <v/>
      </c>
      <c r="AGM340" s="36">
        <f t="shared" ref="AGM340:AGM346" si="1038">IF(COUNTIFS($C$6:$AGE$6,9,$C340:$AGE340,"у")=0,"",COUNTIFS($C$6:$AGE$6,9,$C340:$AGE340,"у"))</f>
        <v>2</v>
      </c>
      <c r="AGN340" s="39" t="str">
        <f>IF(COUNTIFS($C$6:$AGE$6,9,$C340:$AGE340,"н")=0,"",COUNTIFS($C$6:$AGE$6,9,$C340:$AGE340,"н"))</f>
        <v/>
      </c>
      <c r="AGO340" s="36" t="str">
        <f>IF(COUNTIFS($C$6:$AGE$6,10,$C340:$AGE340,"б")=0,"",COUNTIFS($C$6:$AGE$6,10,$C340:$AGE340,"б"))</f>
        <v/>
      </c>
      <c r="AGP340" s="36" t="str">
        <f t="shared" ref="AGP340:AGP346" si="1039">IF(COUNTIFS($C$6:$AGE$6,10,$C340:$AGE340,"у")=0,"",COUNTIFS($C$6:$AGE$6,10,$C340:$AGE340,"у"))</f>
        <v/>
      </c>
      <c r="AGQ340" s="39" t="str">
        <f>IF(COUNTIFS($C$6:$AGE$6,10,$C340:$AGE340,"н")=0,"",COUNTIFS($C$6:$AGE$6,10,$C340:$AGE340,"н"))</f>
        <v/>
      </c>
      <c r="AGR340" s="36" t="str">
        <f>IF(COUNTIFS($C$6:$AGE$6,11,$C340:$AGE340,"б")=0,"",COUNTIFS($C$6:$AGE$6,11,$C340:$AGE340,"б"))</f>
        <v/>
      </c>
      <c r="AGS340" s="36" t="str">
        <f t="shared" ref="AGS340:AGS346" si="1040">IF(COUNTIFS($C$6:$AGE$6,11,$C340:$AGE340,"у")=0,"",COUNTIFS($C$6:$AGE$6,11,$C340:$AGE340,"у"))</f>
        <v/>
      </c>
      <c r="AGT340" s="39" t="str">
        <f>IF(COUNTIFS($C$6:$AGE$6,11,$C340:$AGE340,"н")=0,"",COUNTIFS($C$6:$AGE$6,11,$C340:$AGE340,"н"))</f>
        <v/>
      </c>
      <c r="AGU340" s="36" t="str">
        <f>IF(COUNTIFS($C$6:$AGE$6,12,$C340:$AGE340,"б")=0,"",COUNTIFS($C$6:$AGE$6,12,$C340:$AGE340,"б"))</f>
        <v/>
      </c>
      <c r="AGV340" s="36" t="str">
        <f t="shared" ref="AGV340:AGV346" si="1041">IF(COUNTIFS($C$6:$AGE$6,12,$C340:$AGE340,"у")=0,"",COUNTIFS($C$6:$AGE$6,12,$C340:$AGE340,"у"))</f>
        <v/>
      </c>
      <c r="AGW340" s="39" t="str">
        <f>IF(COUNTIFS($C$6:$AGE$6,12,$C340:$AGE340,"н")=0,"",COUNTIFS($C$6:$AGE$6,12,$C340:$AGE340,"н"))</f>
        <v/>
      </c>
      <c r="AGX340" s="36" t="str">
        <f>IF(COUNTIFS($C$6:$AGE$6,1,$C340:$AGE340,"б")=0,"",COUNTIFS($C$6:$AGE$6,1,$C340:$AGE340,"б"))</f>
        <v/>
      </c>
      <c r="AGY340" s="36" t="str">
        <f t="shared" ref="AGY340:AGY346" si="1042">IF(COUNTIFS($C$6:$AGE$6,1,$C340:$AGE340,"у")=0,"",COUNTIFS($C$6:$AGE$6,1,$C340:$AGE340,"у"))</f>
        <v/>
      </c>
      <c r="AGZ340" s="39" t="str">
        <f>IF(COUNTIFS($C$6:$AGE$6,1,$C340:$AGE340,"н")=0,"",COUNTIFS($C$6:$AGE$6,1,$C340:$AGE340,"н"))</f>
        <v/>
      </c>
      <c r="AHA340" s="36" t="str">
        <f>IF(COUNTIFS($C$6:$AGE$6,2,$C340:$AGE340,"б")=0,"",COUNTIFS($C$6:$AGE$6,2,$C340:$AGE340,"б"))</f>
        <v/>
      </c>
      <c r="AHB340" s="36" t="str">
        <f t="shared" ref="AHB340:AHB346" si="1043">IF(COUNTIFS($C$6:$AGE$6,2,$C340:$AGE340,"у")=0,"",COUNTIFS($C$6:$AGE$6,2,$C340:$AGE340,"у"))</f>
        <v/>
      </c>
      <c r="AHC340" s="39" t="str">
        <f>IF(COUNTIFS($C$6:$AGE$6,2,$C340:$AGE340,"н")=0,"",COUNTIFS($C$6:$AGE$6,2,$C340:$AGE340,"н"))</f>
        <v/>
      </c>
      <c r="AHD340" s="36" t="str">
        <f>IF(COUNTIFS($C$6:$AGE$6,3,$C340:$AGE340,"б")=0,"",COUNTIFS($C$6:$AGE$6,3,$C340:$AGE340,"б"))</f>
        <v/>
      </c>
      <c r="AHE340" s="36" t="str">
        <f t="shared" ref="AHE340:AHE346" si="1044">IF(COUNTIFS($C$6:$AGE$6,3,$C340:$AGE340,"у")=0,"",COUNTIFS($C$6:$AGE$6,3,$C340:$AGE340,"у"))</f>
        <v/>
      </c>
      <c r="AHF340" s="39" t="str">
        <f>IF(COUNTIFS($C$6:$AGE$6,3,$C340:$AGE340,"н")=0,"",COUNTIFS($C$6:$AGE$6,3,$C340:$AGE340,"н"))</f>
        <v/>
      </c>
      <c r="AHG340" s="36" t="str">
        <f>IF(COUNTIFS($C$6:$AGE$6,4,$C340:$AGE340,"б")=0,"",COUNTIFS($C$6:$AGE$6,4,$C340:$AGE340,"б"))</f>
        <v/>
      </c>
      <c r="AHH340" s="36" t="str">
        <f t="shared" ref="AHH340:AHH346" si="1045">IF(COUNTIFS($C$6:$AGE$6,4,$C340:$AGE340,"у")=0,"",COUNTIFS($C$6:$AGE$6,4,$C340:$AGE340,"у"))</f>
        <v/>
      </c>
      <c r="AHI340" s="39" t="str">
        <f>IF(COUNTIFS($C$6:$AGE$6,4,$C340:$AGE340,"н")=0,"",COUNTIFS($C$6:$AGE$6,4,$C340:$AGE340,"н"))</f>
        <v/>
      </c>
      <c r="AHJ340" s="36" t="str">
        <f>IF(COUNTIFS($C$6:$AGE$6,5,$C340:$AGE340,"б")=0,"",COUNTIFS($C$6:$AGE$6,5,$C340:$AGE340,"б"))</f>
        <v/>
      </c>
      <c r="AHK340" s="36" t="str">
        <f t="shared" ref="AHK340:AHK346" si="1046">IF(COUNTIFS($C$6:$AGE$6,5,$C340:$AGE340,"у")=0,"",COUNTIFS($C$6:$AGE$6,5,$C340:$AGE340,"у"))</f>
        <v/>
      </c>
      <c r="AHL340" s="39" t="str">
        <f>IF(COUNTIFS($C$6:$AGE$6,5,$C340:$AGE340,"н")=0,"",COUNTIFS($C$6:$AGE$6,5,$C340:$AGE340,"н"))</f>
        <v/>
      </c>
      <c r="AHM340" s="36" t="str">
        <f>IF(COUNTIFS($C$6:$AGE$6,6,$C340:$AGE340,"б")=0,"",COUNTIFS($C$6:$AGE$6,6,$C340:$AGE340,"б"))</f>
        <v/>
      </c>
      <c r="AHN340" s="36" t="str">
        <f t="shared" ref="AHN340:AHN346" si="1047">IF(COUNTIFS($C$6:$AGE$6,6,$C340:$AGE340,"у")=0,"",COUNTIFS($C$6:$AGE$6,6,$C340:$AGE340,"у"))</f>
        <v/>
      </c>
      <c r="AHO340" s="39" t="str">
        <f>IF(COUNTIFS($C$6:$AGE$6,6,$C340:$AGE340,"н")=0,"",COUNTIFS($C$6:$AGE$6,6,$C340:$AGE340,"н"))</f>
        <v/>
      </c>
    </row>
    <row r="341" spans="1:918" s="5" customFormat="1" outlineLevel="1" x14ac:dyDescent="0.25">
      <c r="A341" s="35">
        <f>A340+1</f>
        <v>2</v>
      </c>
      <c r="B341" s="48" t="s">
        <v>206</v>
      </c>
      <c r="C341" s="37"/>
      <c r="D341" s="35"/>
      <c r="E341" s="35"/>
      <c r="F341" s="35"/>
      <c r="G341" s="57"/>
      <c r="H341" s="57" t="s">
        <v>399</v>
      </c>
      <c r="I341" s="57" t="s">
        <v>399</v>
      </c>
      <c r="J341" s="57"/>
      <c r="K341" s="57" t="s">
        <v>399</v>
      </c>
      <c r="L341" s="57" t="s">
        <v>399</v>
      </c>
      <c r="M341" s="57"/>
      <c r="N341" s="57"/>
      <c r="O341" s="57" t="s">
        <v>399</v>
      </c>
      <c r="P341" s="57" t="s">
        <v>399</v>
      </c>
      <c r="Q341" s="57"/>
      <c r="R341" s="57"/>
      <c r="S341" s="57" t="s">
        <v>399</v>
      </c>
      <c r="T341" s="38"/>
      <c r="U341" s="38"/>
      <c r="V341" s="38"/>
      <c r="W341" s="37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7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7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7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  <c r="CU341" s="38"/>
      <c r="CV341" s="38"/>
      <c r="CW341" s="38"/>
      <c r="CX341" s="38"/>
      <c r="CY341" s="37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37"/>
      <c r="DT341" s="38"/>
      <c r="DU341" s="38"/>
      <c r="DV341" s="38"/>
      <c r="DW341" s="38"/>
      <c r="DX341" s="38"/>
      <c r="DY341" s="38"/>
      <c r="DZ341" s="38"/>
      <c r="EA341" s="38"/>
      <c r="EB341" s="38"/>
      <c r="EC341" s="38"/>
      <c r="ED341" s="38"/>
      <c r="EE341" s="38"/>
      <c r="EF341" s="38"/>
      <c r="EG341" s="38"/>
      <c r="EH341" s="38"/>
      <c r="EI341" s="38"/>
      <c r="EJ341" s="38"/>
      <c r="EK341" s="38"/>
      <c r="EL341" s="38"/>
      <c r="EM341" s="37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37"/>
      <c r="FH341" s="38"/>
      <c r="FI341" s="38"/>
      <c r="FJ341" s="38"/>
      <c r="FK341" s="38"/>
      <c r="FL341" s="38"/>
      <c r="FM341" s="38"/>
      <c r="FN341" s="38"/>
      <c r="FO341" s="38"/>
      <c r="FP341" s="38"/>
      <c r="FQ341" s="38"/>
      <c r="FR341" s="38"/>
      <c r="FS341" s="38"/>
      <c r="FT341" s="38"/>
      <c r="FU341" s="38"/>
      <c r="FV341" s="38"/>
      <c r="FW341" s="38"/>
      <c r="FX341" s="38"/>
      <c r="FY341" s="38"/>
      <c r="FZ341" s="38"/>
      <c r="GA341" s="37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7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38"/>
      <c r="HM341" s="38"/>
      <c r="HN341" s="38"/>
      <c r="HO341" s="37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7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  <c r="IW341" s="38"/>
      <c r="IX341" s="38"/>
      <c r="IY341" s="38"/>
      <c r="IZ341" s="38"/>
      <c r="JA341" s="38"/>
      <c r="JB341" s="38"/>
      <c r="JC341" s="37"/>
      <c r="JD341" s="38"/>
      <c r="JE341" s="38"/>
      <c r="JF341" s="38"/>
      <c r="JG341" s="38"/>
      <c r="JH341" s="38"/>
      <c r="JI341" s="38"/>
      <c r="JJ341" s="38"/>
      <c r="JK341" s="38"/>
      <c r="JL341" s="38"/>
      <c r="JM341" s="38"/>
      <c r="JN341" s="38"/>
      <c r="JO341" s="38"/>
      <c r="JP341" s="38"/>
      <c r="JQ341" s="38"/>
      <c r="JR341" s="38"/>
      <c r="JS341" s="38"/>
      <c r="JT341" s="38"/>
      <c r="JU341" s="38"/>
      <c r="JV341" s="38"/>
      <c r="JW341" s="37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7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7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7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7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7"/>
      <c r="SJ341" s="38"/>
      <c r="SK341" s="38"/>
      <c r="SL341" s="38"/>
      <c r="SM341" s="38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7"/>
      <c r="TD341" s="38"/>
      <c r="TE341" s="38"/>
      <c r="TF341" s="38"/>
      <c r="TG341" s="38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7"/>
      <c r="TX341" s="38"/>
      <c r="TY341" s="38"/>
      <c r="TZ341" s="38"/>
      <c r="UA341" s="38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7"/>
      <c r="UR341" s="38"/>
      <c r="US341" s="38"/>
      <c r="UT341" s="38"/>
      <c r="UU341" s="38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7"/>
      <c r="VL341" s="38"/>
      <c r="VM341" s="38"/>
      <c r="VN341" s="38"/>
      <c r="VO341" s="38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7"/>
      <c r="WF341" s="38"/>
      <c r="WG341" s="38"/>
      <c r="WH341" s="38"/>
      <c r="WI341" s="38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7"/>
      <c r="WZ341" s="38"/>
      <c r="XA341" s="38"/>
      <c r="XB341" s="38"/>
      <c r="XC341" s="38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7"/>
      <c r="XT341" s="38"/>
      <c r="XU341" s="38"/>
      <c r="XV341" s="38"/>
      <c r="XW341" s="38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7"/>
      <c r="YN341" s="38"/>
      <c r="YO341" s="38"/>
      <c r="YP341" s="38"/>
      <c r="YQ341" s="38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7"/>
      <c r="ZH341" s="38"/>
      <c r="ZI341" s="38"/>
      <c r="ZJ341" s="38"/>
      <c r="ZK341" s="38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7"/>
      <c r="AAB341" s="38"/>
      <c r="AAC341" s="38"/>
      <c r="AAD341" s="38"/>
      <c r="AAE341" s="38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7"/>
      <c r="AAV341" s="38"/>
      <c r="AAW341" s="38"/>
      <c r="AAX341" s="38"/>
      <c r="AAY341" s="38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7"/>
      <c r="ABP341" s="38"/>
      <c r="ABQ341" s="38"/>
      <c r="ABR341" s="38"/>
      <c r="ABS341" s="38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7"/>
      <c r="ACJ341" s="38"/>
      <c r="ACK341" s="38"/>
      <c r="ACL341" s="38"/>
      <c r="ACM341" s="38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7"/>
      <c r="ADD341" s="38"/>
      <c r="ADE341" s="38"/>
      <c r="ADF341" s="38"/>
      <c r="ADG341" s="38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7"/>
      <c r="ADX341" s="38"/>
      <c r="ADY341" s="38"/>
      <c r="ADZ341" s="38"/>
      <c r="AEA341" s="38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7"/>
      <c r="AER341" s="38"/>
      <c r="AES341" s="38"/>
      <c r="AET341" s="38"/>
      <c r="AEU341" s="38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7"/>
      <c r="AFL341" s="38"/>
      <c r="AFM341" s="38"/>
      <c r="AFN341" s="38"/>
      <c r="AFO341" s="38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F341" s="35" t="str">
        <f t="shared" ref="AGF341:AGF346" si="1048">IF(COUNTIFS($C$7:$AGE$7,"="&amp;$AGK$1,$C341:$AGE341,"б")=0,"",COUNTIFS($C$7:$AGE$7,"="&amp;$AGK$1,$C341:$AGE341,"б"))</f>
        <v/>
      </c>
      <c r="AGG341" s="43" t="str">
        <f t="shared" ref="AGG341:AGG346" si="1049">IF(COUNTIFS($C$7:$AGE$7,"="&amp;$AGK$1,$C341:$AGE341,"у")=0,"",COUNTIFS($C$7:$AGE$7,"="&amp;$AGK$1,$C341:$AGE341,"у"))</f>
        <v/>
      </c>
      <c r="AGH341" s="35">
        <f t="shared" si="1037"/>
        <v>7</v>
      </c>
      <c r="AGL341" s="36" t="str">
        <f t="shared" ref="AGL341:AGL346" si="1050">IF(COUNTIFS($C$6:$AGE$6,9,$C341:$AGE341,"б")=0,"",COUNTIFS($C$6:$AGE$6,9,$C341:$AGE341,"б"))</f>
        <v/>
      </c>
      <c r="AGM341" s="36" t="str">
        <f t="shared" si="1038"/>
        <v/>
      </c>
      <c r="AGN341" s="39">
        <f t="shared" ref="AGN341:AGN346" si="1051">IF(COUNTIFS($C$6:$AGE$6,9,$C341:$AGE341,"н")=0,"",COUNTIFS($C$6:$AGE$6,9,$C341:$AGE341,"н"))</f>
        <v>7</v>
      </c>
      <c r="AGO341" s="36" t="str">
        <f t="shared" ref="AGO341:AGO346" si="1052">IF(COUNTIFS($C$6:$AGE$6,10,$C341:$AGE341,"б")=0,"",COUNTIFS($C$6:$AGE$6,10,$C341:$AGE341,"б"))</f>
        <v/>
      </c>
      <c r="AGP341" s="36" t="str">
        <f t="shared" si="1039"/>
        <v/>
      </c>
      <c r="AGQ341" s="39" t="str">
        <f t="shared" ref="AGQ341:AGQ346" si="1053">IF(COUNTIFS($C$6:$AGE$6,10,$C341:$AGE341,"н")=0,"",COUNTIFS($C$6:$AGE$6,10,$C341:$AGE341,"н"))</f>
        <v/>
      </c>
      <c r="AGR341" s="36" t="str">
        <f t="shared" ref="AGR341:AGR346" si="1054">IF(COUNTIFS($C$6:$AGE$6,11,$C341:$AGE341,"б")=0,"",COUNTIFS($C$6:$AGE$6,11,$C341:$AGE341,"б"))</f>
        <v/>
      </c>
      <c r="AGS341" s="36" t="str">
        <f t="shared" si="1040"/>
        <v/>
      </c>
      <c r="AGT341" s="39" t="str">
        <f t="shared" ref="AGT341:AGT346" si="1055">IF(COUNTIFS($C$6:$AGE$6,11,$C341:$AGE341,"н")=0,"",COUNTIFS($C$6:$AGE$6,11,$C341:$AGE341,"н"))</f>
        <v/>
      </c>
      <c r="AGU341" s="36" t="str">
        <f t="shared" ref="AGU341:AGU346" si="1056">IF(COUNTIFS($C$6:$AGE$6,12,$C341:$AGE341,"б")=0,"",COUNTIFS($C$6:$AGE$6,12,$C341:$AGE341,"б"))</f>
        <v/>
      </c>
      <c r="AGV341" s="36" t="str">
        <f t="shared" si="1041"/>
        <v/>
      </c>
      <c r="AGW341" s="39" t="str">
        <f t="shared" ref="AGW341:AGW346" si="1057">IF(COUNTIFS($C$6:$AGE$6,12,$C341:$AGE341,"н")=0,"",COUNTIFS($C$6:$AGE$6,12,$C341:$AGE341,"н"))</f>
        <v/>
      </c>
      <c r="AGX341" s="36" t="str">
        <f t="shared" ref="AGX341:AGX346" si="1058">IF(COUNTIFS($C$6:$AGE$6,1,$C341:$AGE341,"б")=0,"",COUNTIFS($C$6:$AGE$6,1,$C341:$AGE341,"б"))</f>
        <v/>
      </c>
      <c r="AGY341" s="36" t="str">
        <f t="shared" si="1042"/>
        <v/>
      </c>
      <c r="AGZ341" s="39" t="str">
        <f t="shared" ref="AGZ341:AGZ346" si="1059">IF(COUNTIFS($C$6:$AGE$6,1,$C341:$AGE341,"н")=0,"",COUNTIFS($C$6:$AGE$6,1,$C341:$AGE341,"н"))</f>
        <v/>
      </c>
      <c r="AHA341" s="36" t="str">
        <f t="shared" ref="AHA341:AHA346" si="1060">IF(COUNTIFS($C$6:$AGE$6,2,$C341:$AGE341,"б")=0,"",COUNTIFS($C$6:$AGE$6,2,$C341:$AGE341,"б"))</f>
        <v/>
      </c>
      <c r="AHB341" s="36" t="str">
        <f t="shared" si="1043"/>
        <v/>
      </c>
      <c r="AHC341" s="39" t="str">
        <f t="shared" ref="AHC341:AHC346" si="1061">IF(COUNTIFS($C$6:$AGE$6,2,$C341:$AGE341,"н")=0,"",COUNTIFS($C$6:$AGE$6,2,$C341:$AGE341,"н"))</f>
        <v/>
      </c>
      <c r="AHD341" s="36" t="str">
        <f t="shared" ref="AHD341:AHD346" si="1062">IF(COUNTIFS($C$6:$AGE$6,3,$C341:$AGE341,"б")=0,"",COUNTIFS($C$6:$AGE$6,3,$C341:$AGE341,"б"))</f>
        <v/>
      </c>
      <c r="AHE341" s="36" t="str">
        <f t="shared" si="1044"/>
        <v/>
      </c>
      <c r="AHF341" s="39" t="str">
        <f t="shared" ref="AHF341:AHF346" si="1063">IF(COUNTIFS($C$6:$AGE$6,3,$C341:$AGE341,"н")=0,"",COUNTIFS($C$6:$AGE$6,3,$C341:$AGE341,"н"))</f>
        <v/>
      </c>
      <c r="AHG341" s="36" t="str">
        <f t="shared" ref="AHG341:AHG346" si="1064">IF(COUNTIFS($C$6:$AGE$6,4,$C341:$AGE341,"б")=0,"",COUNTIFS($C$6:$AGE$6,4,$C341:$AGE341,"б"))</f>
        <v/>
      </c>
      <c r="AHH341" s="36" t="str">
        <f t="shared" si="1045"/>
        <v/>
      </c>
      <c r="AHI341" s="39" t="str">
        <f t="shared" ref="AHI341:AHI346" si="1065">IF(COUNTIFS($C$6:$AGE$6,4,$C341:$AGE341,"н")=0,"",COUNTIFS($C$6:$AGE$6,4,$C341:$AGE341,"н"))</f>
        <v/>
      </c>
      <c r="AHJ341" s="36" t="str">
        <f t="shared" ref="AHJ341:AHJ346" si="1066">IF(COUNTIFS($C$6:$AGE$6,5,$C341:$AGE341,"б")=0,"",COUNTIFS($C$6:$AGE$6,5,$C341:$AGE341,"б"))</f>
        <v/>
      </c>
      <c r="AHK341" s="36" t="str">
        <f t="shared" si="1046"/>
        <v/>
      </c>
      <c r="AHL341" s="39" t="str">
        <f t="shared" ref="AHL341:AHL346" si="1067">IF(COUNTIFS($C$6:$AGE$6,5,$C341:$AGE341,"н")=0,"",COUNTIFS($C$6:$AGE$6,5,$C341:$AGE341,"н"))</f>
        <v/>
      </c>
      <c r="AHM341" s="36" t="str">
        <f t="shared" ref="AHM341:AHM346" si="1068">IF(COUNTIFS($C$6:$AGE$6,6,$C341:$AGE341,"б")=0,"",COUNTIFS($C$6:$AGE$6,6,$C341:$AGE341,"б"))</f>
        <v/>
      </c>
      <c r="AHN341" s="36" t="str">
        <f t="shared" si="1047"/>
        <v/>
      </c>
      <c r="AHO341" s="39" t="str">
        <f t="shared" ref="AHO341:AHO346" si="1069">IF(COUNTIFS($C$6:$AGE$6,6,$C341:$AGE341,"н")=0,"",COUNTIFS($C$6:$AGE$6,6,$C341:$AGE341,"н"))</f>
        <v/>
      </c>
    </row>
    <row r="342" spans="1:918" s="5" customFormat="1" outlineLevel="1" x14ac:dyDescent="0.25">
      <c r="A342" s="35">
        <f t="shared" ref="A342:A346" si="1070">A341+1</f>
        <v>3</v>
      </c>
      <c r="B342" s="48" t="s">
        <v>207</v>
      </c>
      <c r="C342" s="37"/>
      <c r="D342" s="35"/>
      <c r="E342" s="35"/>
      <c r="F342" s="35"/>
      <c r="G342" s="57"/>
      <c r="H342" s="57" t="s">
        <v>399</v>
      </c>
      <c r="I342" s="57" t="s">
        <v>399</v>
      </c>
      <c r="J342" s="57"/>
      <c r="K342" s="57" t="s">
        <v>399</v>
      </c>
      <c r="L342" s="57" t="s">
        <v>399</v>
      </c>
      <c r="M342" s="57" t="s">
        <v>399</v>
      </c>
      <c r="N342" s="57"/>
      <c r="O342" s="57" t="s">
        <v>399</v>
      </c>
      <c r="P342" s="57" t="s">
        <v>399</v>
      </c>
      <c r="Q342" s="57" t="s">
        <v>399</v>
      </c>
      <c r="R342" s="57"/>
      <c r="S342" s="57" t="s">
        <v>399</v>
      </c>
      <c r="T342" s="38"/>
      <c r="U342" s="38"/>
      <c r="V342" s="38"/>
      <c r="W342" s="37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7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7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7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  <c r="CU342" s="38"/>
      <c r="CV342" s="38"/>
      <c r="CW342" s="38"/>
      <c r="CX342" s="38"/>
      <c r="CY342" s="37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7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7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7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7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7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7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7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7"/>
      <c r="SJ342" s="38"/>
      <c r="SK342" s="38"/>
      <c r="SL342" s="38"/>
      <c r="SM342" s="38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7"/>
      <c r="TD342" s="38"/>
      <c r="TE342" s="38"/>
      <c r="TF342" s="38"/>
      <c r="TG342" s="38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7"/>
      <c r="TX342" s="38"/>
      <c r="TY342" s="38"/>
      <c r="TZ342" s="38"/>
      <c r="UA342" s="38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7"/>
      <c r="UR342" s="38"/>
      <c r="US342" s="38"/>
      <c r="UT342" s="38"/>
      <c r="UU342" s="38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7"/>
      <c r="VL342" s="38"/>
      <c r="VM342" s="38"/>
      <c r="VN342" s="38"/>
      <c r="VO342" s="38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7"/>
      <c r="WF342" s="38"/>
      <c r="WG342" s="38"/>
      <c r="WH342" s="38"/>
      <c r="WI342" s="38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7"/>
      <c r="WZ342" s="38"/>
      <c r="XA342" s="38"/>
      <c r="XB342" s="38"/>
      <c r="XC342" s="38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7"/>
      <c r="XT342" s="38"/>
      <c r="XU342" s="38"/>
      <c r="XV342" s="38"/>
      <c r="XW342" s="38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7"/>
      <c r="YN342" s="38"/>
      <c r="YO342" s="38"/>
      <c r="YP342" s="38"/>
      <c r="YQ342" s="38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7"/>
      <c r="ZH342" s="38"/>
      <c r="ZI342" s="38"/>
      <c r="ZJ342" s="38"/>
      <c r="ZK342" s="38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7"/>
      <c r="AAB342" s="38"/>
      <c r="AAC342" s="38"/>
      <c r="AAD342" s="38"/>
      <c r="AAE342" s="38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7"/>
      <c r="AAV342" s="38"/>
      <c r="AAW342" s="38"/>
      <c r="AAX342" s="38"/>
      <c r="AAY342" s="38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7"/>
      <c r="ABP342" s="38"/>
      <c r="ABQ342" s="38"/>
      <c r="ABR342" s="38"/>
      <c r="ABS342" s="38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7"/>
      <c r="ACJ342" s="38"/>
      <c r="ACK342" s="38"/>
      <c r="ACL342" s="38"/>
      <c r="ACM342" s="38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7"/>
      <c r="ADD342" s="38"/>
      <c r="ADE342" s="38"/>
      <c r="ADF342" s="38"/>
      <c r="ADG342" s="38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7"/>
      <c r="ADX342" s="38"/>
      <c r="ADY342" s="38"/>
      <c r="ADZ342" s="38"/>
      <c r="AEA342" s="38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7"/>
      <c r="AER342" s="38"/>
      <c r="AES342" s="38"/>
      <c r="AET342" s="38"/>
      <c r="AEU342" s="38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7"/>
      <c r="AFL342" s="38"/>
      <c r="AFM342" s="38"/>
      <c r="AFN342" s="38"/>
      <c r="AFO342" s="38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F342" s="35" t="str">
        <f t="shared" si="1048"/>
        <v/>
      </c>
      <c r="AGG342" s="43" t="str">
        <f t="shared" si="1049"/>
        <v/>
      </c>
      <c r="AGH342" s="35">
        <f t="shared" si="1037"/>
        <v>9</v>
      </c>
      <c r="AGL342" s="36" t="str">
        <f t="shared" si="1050"/>
        <v/>
      </c>
      <c r="AGM342" s="36" t="str">
        <f t="shared" si="1038"/>
        <v/>
      </c>
      <c r="AGN342" s="39">
        <f t="shared" si="1051"/>
        <v>9</v>
      </c>
      <c r="AGO342" s="36" t="str">
        <f t="shared" si="1052"/>
        <v/>
      </c>
      <c r="AGP342" s="36" t="str">
        <f t="shared" si="1039"/>
        <v/>
      </c>
      <c r="AGQ342" s="39" t="str">
        <f t="shared" si="1053"/>
        <v/>
      </c>
      <c r="AGR342" s="36" t="str">
        <f t="shared" si="1054"/>
        <v/>
      </c>
      <c r="AGS342" s="36" t="str">
        <f t="shared" si="1040"/>
        <v/>
      </c>
      <c r="AGT342" s="39" t="str">
        <f t="shared" si="1055"/>
        <v/>
      </c>
      <c r="AGU342" s="36" t="str">
        <f t="shared" si="1056"/>
        <v/>
      </c>
      <c r="AGV342" s="36" t="str">
        <f t="shared" si="1041"/>
        <v/>
      </c>
      <c r="AGW342" s="39" t="str">
        <f t="shared" si="1057"/>
        <v/>
      </c>
      <c r="AGX342" s="36" t="str">
        <f t="shared" si="1058"/>
        <v/>
      </c>
      <c r="AGY342" s="36" t="str">
        <f t="shared" si="1042"/>
        <v/>
      </c>
      <c r="AGZ342" s="39" t="str">
        <f t="shared" si="1059"/>
        <v/>
      </c>
      <c r="AHA342" s="36" t="str">
        <f t="shared" si="1060"/>
        <v/>
      </c>
      <c r="AHB342" s="36" t="str">
        <f t="shared" si="1043"/>
        <v/>
      </c>
      <c r="AHC342" s="39" t="str">
        <f t="shared" si="1061"/>
        <v/>
      </c>
      <c r="AHD342" s="36" t="str">
        <f t="shared" si="1062"/>
        <v/>
      </c>
      <c r="AHE342" s="36" t="str">
        <f t="shared" si="1044"/>
        <v/>
      </c>
      <c r="AHF342" s="39" t="str">
        <f t="shared" si="1063"/>
        <v/>
      </c>
      <c r="AHG342" s="36" t="str">
        <f t="shared" si="1064"/>
        <v/>
      </c>
      <c r="AHH342" s="36" t="str">
        <f t="shared" si="1045"/>
        <v/>
      </c>
      <c r="AHI342" s="39" t="str">
        <f t="shared" si="1065"/>
        <v/>
      </c>
      <c r="AHJ342" s="36" t="str">
        <f t="shared" si="1066"/>
        <v/>
      </c>
      <c r="AHK342" s="36" t="str">
        <f t="shared" si="1046"/>
        <v/>
      </c>
      <c r="AHL342" s="39" t="str">
        <f t="shared" si="1067"/>
        <v/>
      </c>
      <c r="AHM342" s="36" t="str">
        <f t="shared" si="1068"/>
        <v/>
      </c>
      <c r="AHN342" s="36" t="str">
        <f t="shared" si="1047"/>
        <v/>
      </c>
      <c r="AHO342" s="39" t="str">
        <f t="shared" si="1069"/>
        <v/>
      </c>
    </row>
    <row r="343" spans="1:918" s="5" customFormat="1" outlineLevel="1" x14ac:dyDescent="0.25">
      <c r="A343" s="35">
        <f t="shared" si="1070"/>
        <v>4</v>
      </c>
      <c r="B343" s="48" t="s">
        <v>208</v>
      </c>
      <c r="C343" s="37"/>
      <c r="D343" s="35"/>
      <c r="E343" s="35"/>
      <c r="F343" s="35"/>
      <c r="G343" s="57"/>
      <c r="H343" s="57" t="s">
        <v>410</v>
      </c>
      <c r="I343" s="57" t="s">
        <v>410</v>
      </c>
      <c r="J343" s="57"/>
      <c r="K343" s="57" t="s">
        <v>410</v>
      </c>
      <c r="L343" s="57" t="s">
        <v>410</v>
      </c>
      <c r="M343" s="57" t="s">
        <v>410</v>
      </c>
      <c r="N343" s="57"/>
      <c r="O343" s="57" t="s">
        <v>410</v>
      </c>
      <c r="P343" s="57" t="s">
        <v>410</v>
      </c>
      <c r="Q343" s="57" t="s">
        <v>410</v>
      </c>
      <c r="R343" s="57"/>
      <c r="S343" s="57" t="s">
        <v>410</v>
      </c>
      <c r="T343" s="38"/>
      <c r="U343" s="38"/>
      <c r="V343" s="38"/>
      <c r="W343" s="37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7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7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7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  <c r="CU343" s="38"/>
      <c r="CV343" s="38"/>
      <c r="CW343" s="38"/>
      <c r="CX343" s="38"/>
      <c r="CY343" s="37"/>
      <c r="CZ343" s="38"/>
      <c r="DA343" s="38"/>
      <c r="DB343" s="38"/>
      <c r="DC343" s="38"/>
      <c r="DD343" s="38"/>
      <c r="DE343" s="38"/>
      <c r="DF343" s="38"/>
      <c r="DG343" s="38"/>
      <c r="DH343" s="38"/>
      <c r="DI343" s="38"/>
      <c r="DJ343" s="38"/>
      <c r="DK343" s="38"/>
      <c r="DL343" s="38"/>
      <c r="DM343" s="38"/>
      <c r="DN343" s="38"/>
      <c r="DO343" s="38"/>
      <c r="DP343" s="38"/>
      <c r="DQ343" s="38"/>
      <c r="DR343" s="38"/>
      <c r="DS343" s="37"/>
      <c r="DT343" s="38"/>
      <c r="DU343" s="38"/>
      <c r="DV343" s="38"/>
      <c r="DW343" s="38"/>
      <c r="DX343" s="38"/>
      <c r="DY343" s="38"/>
      <c r="DZ343" s="38"/>
      <c r="EA343" s="38"/>
      <c r="EB343" s="38"/>
      <c r="EC343" s="38"/>
      <c r="ED343" s="38"/>
      <c r="EE343" s="38"/>
      <c r="EF343" s="38"/>
      <c r="EG343" s="38"/>
      <c r="EH343" s="38"/>
      <c r="EI343" s="38"/>
      <c r="EJ343" s="38"/>
      <c r="EK343" s="38"/>
      <c r="EL343" s="38"/>
      <c r="EM343" s="37"/>
      <c r="EN343" s="38"/>
      <c r="EO343" s="38"/>
      <c r="EP343" s="38"/>
      <c r="EQ343" s="38"/>
      <c r="ER343" s="38"/>
      <c r="ES343" s="38"/>
      <c r="ET343" s="38"/>
      <c r="EU343" s="38"/>
      <c r="EV343" s="38"/>
      <c r="EW343" s="38"/>
      <c r="EX343" s="38"/>
      <c r="EY343" s="38"/>
      <c r="EZ343" s="38"/>
      <c r="FA343" s="38"/>
      <c r="FB343" s="38"/>
      <c r="FC343" s="38"/>
      <c r="FD343" s="38"/>
      <c r="FE343" s="38"/>
      <c r="FF343" s="38"/>
      <c r="FG343" s="37"/>
      <c r="FH343" s="38"/>
      <c r="FI343" s="38"/>
      <c r="FJ343" s="38"/>
      <c r="FK343" s="38"/>
      <c r="FL343" s="38"/>
      <c r="FM343" s="38"/>
      <c r="FN343" s="38"/>
      <c r="FO343" s="38"/>
      <c r="FP343" s="38"/>
      <c r="FQ343" s="38"/>
      <c r="FR343" s="38"/>
      <c r="FS343" s="38"/>
      <c r="FT343" s="38"/>
      <c r="FU343" s="38"/>
      <c r="FV343" s="38"/>
      <c r="FW343" s="38"/>
      <c r="FX343" s="38"/>
      <c r="FY343" s="38"/>
      <c r="FZ343" s="38"/>
      <c r="GA343" s="37"/>
      <c r="GB343" s="38"/>
      <c r="GC343" s="38"/>
      <c r="GD343" s="38"/>
      <c r="GE343" s="38"/>
      <c r="GF343" s="38"/>
      <c r="GG343" s="38"/>
      <c r="GH343" s="38"/>
      <c r="GI343" s="38"/>
      <c r="GJ343" s="38"/>
      <c r="GK343" s="38"/>
      <c r="GL343" s="38"/>
      <c r="GM343" s="38"/>
      <c r="GN343" s="38"/>
      <c r="GO343" s="38"/>
      <c r="GP343" s="38"/>
      <c r="GQ343" s="38"/>
      <c r="GR343" s="38"/>
      <c r="GS343" s="38"/>
      <c r="GT343" s="38"/>
      <c r="GU343" s="37"/>
      <c r="GV343" s="38"/>
      <c r="GW343" s="38"/>
      <c r="GX343" s="38"/>
      <c r="GY343" s="38"/>
      <c r="GZ343" s="38"/>
      <c r="HA343" s="38"/>
      <c r="HB343" s="38"/>
      <c r="HC343" s="38"/>
      <c r="HD343" s="38"/>
      <c r="HE343" s="38"/>
      <c r="HF343" s="38"/>
      <c r="HG343" s="38"/>
      <c r="HH343" s="38"/>
      <c r="HI343" s="38"/>
      <c r="HJ343" s="38"/>
      <c r="HK343" s="38"/>
      <c r="HL343" s="38"/>
      <c r="HM343" s="38"/>
      <c r="HN343" s="38"/>
      <c r="HO343" s="37"/>
      <c r="HP343" s="38"/>
      <c r="HQ343" s="38"/>
      <c r="HR343" s="38"/>
      <c r="HS343" s="38"/>
      <c r="HT343" s="38"/>
      <c r="HU343" s="38"/>
      <c r="HV343" s="38"/>
      <c r="HW343" s="38"/>
      <c r="HX343" s="38"/>
      <c r="HY343" s="38"/>
      <c r="HZ343" s="38"/>
      <c r="IA343" s="38"/>
      <c r="IB343" s="38"/>
      <c r="IC343" s="38"/>
      <c r="ID343" s="38"/>
      <c r="IE343" s="38"/>
      <c r="IF343" s="38"/>
      <c r="IG343" s="38"/>
      <c r="IH343" s="38"/>
      <c r="II343" s="37"/>
      <c r="IJ343" s="38"/>
      <c r="IK343" s="38"/>
      <c r="IL343" s="38"/>
      <c r="IM343" s="38"/>
      <c r="IN343" s="38"/>
      <c r="IO343" s="38"/>
      <c r="IP343" s="38"/>
      <c r="IQ343" s="38"/>
      <c r="IR343" s="38"/>
      <c r="IS343" s="38"/>
      <c r="IT343" s="38"/>
      <c r="IU343" s="38"/>
      <c r="IV343" s="38"/>
      <c r="IW343" s="38"/>
      <c r="IX343" s="38"/>
      <c r="IY343" s="38"/>
      <c r="IZ343" s="38"/>
      <c r="JA343" s="38"/>
      <c r="JB343" s="38"/>
      <c r="JC343" s="37"/>
      <c r="JD343" s="38"/>
      <c r="JE343" s="38"/>
      <c r="JF343" s="38"/>
      <c r="JG343" s="38"/>
      <c r="JH343" s="38"/>
      <c r="JI343" s="38"/>
      <c r="JJ343" s="38"/>
      <c r="JK343" s="38"/>
      <c r="JL343" s="38"/>
      <c r="JM343" s="38"/>
      <c r="JN343" s="38"/>
      <c r="JO343" s="38"/>
      <c r="JP343" s="38"/>
      <c r="JQ343" s="38"/>
      <c r="JR343" s="38"/>
      <c r="JS343" s="38"/>
      <c r="JT343" s="38"/>
      <c r="JU343" s="38"/>
      <c r="JV343" s="38"/>
      <c r="JW343" s="37"/>
      <c r="JX343" s="38"/>
      <c r="JY343" s="38"/>
      <c r="JZ343" s="38"/>
      <c r="KA343" s="38"/>
      <c r="KB343" s="38"/>
      <c r="KC343" s="38"/>
      <c r="KD343" s="38"/>
      <c r="KE343" s="38"/>
      <c r="KF343" s="38"/>
      <c r="KG343" s="38"/>
      <c r="KH343" s="38"/>
      <c r="KI343" s="38"/>
      <c r="KJ343" s="38"/>
      <c r="KK343" s="38"/>
      <c r="KL343" s="38"/>
      <c r="KM343" s="38"/>
      <c r="KN343" s="38"/>
      <c r="KO343" s="38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37"/>
      <c r="NT343" s="38"/>
      <c r="NU343" s="38"/>
      <c r="NV343" s="38"/>
      <c r="NW343" s="38"/>
      <c r="NX343" s="38"/>
      <c r="NY343" s="38"/>
      <c r="NZ343" s="38"/>
      <c r="OA343" s="38"/>
      <c r="OB343" s="38"/>
      <c r="OC343" s="38"/>
      <c r="OD343" s="38"/>
      <c r="OE343" s="38"/>
      <c r="OF343" s="38"/>
      <c r="OG343" s="38"/>
      <c r="OH343" s="38"/>
      <c r="OI343" s="38"/>
      <c r="OJ343" s="38"/>
      <c r="OK343" s="38"/>
      <c r="OL343" s="38"/>
      <c r="OM343" s="37"/>
      <c r="ON343" s="38"/>
      <c r="OO343" s="38"/>
      <c r="OP343" s="38"/>
      <c r="OQ343" s="38"/>
      <c r="OR343" s="38"/>
      <c r="OS343" s="38"/>
      <c r="OT343" s="38"/>
      <c r="OU343" s="38"/>
      <c r="OV343" s="38"/>
      <c r="OW343" s="38"/>
      <c r="OX343" s="38"/>
      <c r="OY343" s="38"/>
      <c r="OZ343" s="38"/>
      <c r="PA343" s="38"/>
      <c r="PB343" s="38"/>
      <c r="PC343" s="38"/>
      <c r="PD343" s="38"/>
      <c r="PE343" s="38"/>
      <c r="PF343" s="38"/>
      <c r="PG343" s="37"/>
      <c r="PH343" s="38"/>
      <c r="PI343" s="38"/>
      <c r="PJ343" s="38"/>
      <c r="PK343" s="38"/>
      <c r="PL343" s="38"/>
      <c r="PM343" s="38"/>
      <c r="PN343" s="38"/>
      <c r="PO343" s="38"/>
      <c r="PP343" s="38"/>
      <c r="PQ343" s="38"/>
      <c r="PR343" s="38"/>
      <c r="PS343" s="38"/>
      <c r="PT343" s="38"/>
      <c r="PU343" s="38"/>
      <c r="PV343" s="38"/>
      <c r="PW343" s="38"/>
      <c r="PX343" s="38"/>
      <c r="PY343" s="38"/>
      <c r="PZ343" s="38"/>
      <c r="QA343" s="37"/>
      <c r="QB343" s="38"/>
      <c r="QC343" s="38"/>
      <c r="QD343" s="38"/>
      <c r="QE343" s="38"/>
      <c r="QF343" s="38"/>
      <c r="QG343" s="38"/>
      <c r="QH343" s="38"/>
      <c r="QI343" s="38"/>
      <c r="QJ343" s="38"/>
      <c r="QK343" s="38"/>
      <c r="QL343" s="38"/>
      <c r="QM343" s="38"/>
      <c r="QN343" s="38"/>
      <c r="QO343" s="38"/>
      <c r="QP343" s="38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7"/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7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7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7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7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7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7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7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7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7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7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7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7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7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7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7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7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7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F343" s="35">
        <f t="shared" si="1048"/>
        <v>9</v>
      </c>
      <c r="AGG343" s="43" t="str">
        <f t="shared" si="1049"/>
        <v/>
      </c>
      <c r="AGH343" s="35" t="str">
        <f t="shared" si="1037"/>
        <v/>
      </c>
      <c r="AGL343" s="36">
        <f t="shared" si="1050"/>
        <v>9</v>
      </c>
      <c r="AGM343" s="36" t="str">
        <f t="shared" si="1038"/>
        <v/>
      </c>
      <c r="AGN343" s="39" t="str">
        <f t="shared" si="1051"/>
        <v/>
      </c>
      <c r="AGO343" s="36" t="str">
        <f t="shared" si="1052"/>
        <v/>
      </c>
      <c r="AGP343" s="36" t="str">
        <f t="shared" si="1039"/>
        <v/>
      </c>
      <c r="AGQ343" s="39" t="str">
        <f t="shared" si="1053"/>
        <v/>
      </c>
      <c r="AGR343" s="36" t="str">
        <f t="shared" si="1054"/>
        <v/>
      </c>
      <c r="AGS343" s="36" t="str">
        <f t="shared" si="1040"/>
        <v/>
      </c>
      <c r="AGT343" s="39" t="str">
        <f t="shared" si="1055"/>
        <v/>
      </c>
      <c r="AGU343" s="36" t="str">
        <f t="shared" si="1056"/>
        <v/>
      </c>
      <c r="AGV343" s="36" t="str">
        <f t="shared" si="1041"/>
        <v/>
      </c>
      <c r="AGW343" s="39" t="str">
        <f t="shared" si="1057"/>
        <v/>
      </c>
      <c r="AGX343" s="36" t="str">
        <f t="shared" si="1058"/>
        <v/>
      </c>
      <c r="AGY343" s="36" t="str">
        <f t="shared" si="1042"/>
        <v/>
      </c>
      <c r="AGZ343" s="39" t="str">
        <f t="shared" si="1059"/>
        <v/>
      </c>
      <c r="AHA343" s="36" t="str">
        <f t="shared" si="1060"/>
        <v/>
      </c>
      <c r="AHB343" s="36" t="str">
        <f t="shared" si="1043"/>
        <v/>
      </c>
      <c r="AHC343" s="39" t="str">
        <f t="shared" si="1061"/>
        <v/>
      </c>
      <c r="AHD343" s="36" t="str">
        <f t="shared" si="1062"/>
        <v/>
      </c>
      <c r="AHE343" s="36" t="str">
        <f t="shared" si="1044"/>
        <v/>
      </c>
      <c r="AHF343" s="39" t="str">
        <f t="shared" si="1063"/>
        <v/>
      </c>
      <c r="AHG343" s="36" t="str">
        <f t="shared" si="1064"/>
        <v/>
      </c>
      <c r="AHH343" s="36" t="str">
        <f t="shared" si="1045"/>
        <v/>
      </c>
      <c r="AHI343" s="39" t="str">
        <f t="shared" si="1065"/>
        <v/>
      </c>
      <c r="AHJ343" s="36" t="str">
        <f t="shared" si="1066"/>
        <v/>
      </c>
      <c r="AHK343" s="36" t="str">
        <f t="shared" si="1046"/>
        <v/>
      </c>
      <c r="AHL343" s="39" t="str">
        <f t="shared" si="1067"/>
        <v/>
      </c>
      <c r="AHM343" s="36" t="str">
        <f t="shared" si="1068"/>
        <v/>
      </c>
      <c r="AHN343" s="36" t="str">
        <f t="shared" si="1047"/>
        <v/>
      </c>
      <c r="AHO343" s="39" t="str">
        <f t="shared" si="1069"/>
        <v/>
      </c>
    </row>
    <row r="344" spans="1:918" s="5" customFormat="1" outlineLevel="1" x14ac:dyDescent="0.25">
      <c r="A344" s="35">
        <f t="shared" si="1070"/>
        <v>5</v>
      </c>
      <c r="B344" s="48" t="s">
        <v>209</v>
      </c>
      <c r="C344" s="37"/>
      <c r="D344" s="35"/>
      <c r="E344" s="35"/>
      <c r="F344" s="35"/>
      <c r="G344" s="57"/>
      <c r="H344" s="57"/>
      <c r="I344" s="57"/>
      <c r="J344" s="57"/>
      <c r="K344" s="57"/>
      <c r="L344" s="57"/>
      <c r="M344" s="57"/>
      <c r="N344" s="57"/>
      <c r="O344" s="57" t="s">
        <v>400</v>
      </c>
      <c r="P344" s="57" t="s">
        <v>400</v>
      </c>
      <c r="Q344" s="57"/>
      <c r="R344" s="57"/>
      <c r="S344" s="57"/>
      <c r="T344" s="38"/>
      <c r="U344" s="38"/>
      <c r="V344" s="38"/>
      <c r="W344" s="37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7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7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7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  <c r="CU344" s="38"/>
      <c r="CV344" s="38"/>
      <c r="CW344" s="38"/>
      <c r="CX344" s="38"/>
      <c r="CY344" s="37"/>
      <c r="CZ344" s="38"/>
      <c r="DA344" s="38"/>
      <c r="DB344" s="38"/>
      <c r="DC344" s="38"/>
      <c r="DD344" s="38"/>
      <c r="DE344" s="38"/>
      <c r="DF344" s="38"/>
      <c r="DG344" s="38"/>
      <c r="DH344" s="38"/>
      <c r="DI344" s="38"/>
      <c r="DJ344" s="38"/>
      <c r="DK344" s="38"/>
      <c r="DL344" s="38"/>
      <c r="DM344" s="38"/>
      <c r="DN344" s="38"/>
      <c r="DO344" s="38"/>
      <c r="DP344" s="38"/>
      <c r="DQ344" s="38"/>
      <c r="DR344" s="38"/>
      <c r="DS344" s="37"/>
      <c r="DT344" s="38"/>
      <c r="DU344" s="38"/>
      <c r="DV344" s="38"/>
      <c r="DW344" s="38"/>
      <c r="DX344" s="38"/>
      <c r="DY344" s="38"/>
      <c r="DZ344" s="38"/>
      <c r="EA344" s="38"/>
      <c r="EB344" s="38"/>
      <c r="EC344" s="38"/>
      <c r="ED344" s="38"/>
      <c r="EE344" s="38"/>
      <c r="EF344" s="38"/>
      <c r="EG344" s="38"/>
      <c r="EH344" s="38"/>
      <c r="EI344" s="38"/>
      <c r="EJ344" s="38"/>
      <c r="EK344" s="38"/>
      <c r="EL344" s="38"/>
      <c r="EM344" s="37"/>
      <c r="EN344" s="38"/>
      <c r="EO344" s="38"/>
      <c r="EP344" s="38"/>
      <c r="EQ344" s="38"/>
      <c r="ER344" s="38"/>
      <c r="ES344" s="38"/>
      <c r="ET344" s="38"/>
      <c r="EU344" s="38"/>
      <c r="EV344" s="38"/>
      <c r="EW344" s="38"/>
      <c r="EX344" s="38"/>
      <c r="EY344" s="38"/>
      <c r="EZ344" s="38"/>
      <c r="FA344" s="38"/>
      <c r="FB344" s="38"/>
      <c r="FC344" s="38"/>
      <c r="FD344" s="38"/>
      <c r="FE344" s="38"/>
      <c r="FF344" s="38"/>
      <c r="FG344" s="37"/>
      <c r="FH344" s="38"/>
      <c r="FI344" s="38"/>
      <c r="FJ344" s="38"/>
      <c r="FK344" s="38"/>
      <c r="FL344" s="38"/>
      <c r="FM344" s="38"/>
      <c r="FN344" s="38"/>
      <c r="FO344" s="38"/>
      <c r="FP344" s="38"/>
      <c r="FQ344" s="38"/>
      <c r="FR344" s="38"/>
      <c r="FS344" s="38"/>
      <c r="FT344" s="38"/>
      <c r="FU344" s="38"/>
      <c r="FV344" s="38"/>
      <c r="FW344" s="38"/>
      <c r="FX344" s="38"/>
      <c r="FY344" s="38"/>
      <c r="FZ344" s="38"/>
      <c r="GA344" s="37"/>
      <c r="GB344" s="38"/>
      <c r="GC344" s="38"/>
      <c r="GD344" s="38"/>
      <c r="GE344" s="38"/>
      <c r="GF344" s="38"/>
      <c r="GG344" s="38"/>
      <c r="GH344" s="38"/>
      <c r="GI344" s="38"/>
      <c r="GJ344" s="38"/>
      <c r="GK344" s="38"/>
      <c r="GL344" s="38"/>
      <c r="GM344" s="38"/>
      <c r="GN344" s="38"/>
      <c r="GO344" s="38"/>
      <c r="GP344" s="38"/>
      <c r="GQ344" s="38"/>
      <c r="GR344" s="38"/>
      <c r="GS344" s="38"/>
      <c r="GT344" s="38"/>
      <c r="GU344" s="37"/>
      <c r="GV344" s="38"/>
      <c r="GW344" s="38"/>
      <c r="GX344" s="38"/>
      <c r="GY344" s="38"/>
      <c r="GZ344" s="38"/>
      <c r="HA344" s="38"/>
      <c r="HB344" s="38"/>
      <c r="HC344" s="38"/>
      <c r="HD344" s="38"/>
      <c r="HE344" s="38"/>
      <c r="HF344" s="38"/>
      <c r="HG344" s="38"/>
      <c r="HH344" s="38"/>
      <c r="HI344" s="38"/>
      <c r="HJ344" s="38"/>
      <c r="HK344" s="38"/>
      <c r="HL344" s="38"/>
      <c r="HM344" s="38"/>
      <c r="HN344" s="38"/>
      <c r="HO344" s="37"/>
      <c r="HP344" s="38"/>
      <c r="HQ344" s="38"/>
      <c r="HR344" s="38"/>
      <c r="HS344" s="38"/>
      <c r="HT344" s="38"/>
      <c r="HU344" s="38"/>
      <c r="HV344" s="38"/>
      <c r="HW344" s="38"/>
      <c r="HX344" s="38"/>
      <c r="HY344" s="38"/>
      <c r="HZ344" s="38"/>
      <c r="IA344" s="38"/>
      <c r="IB344" s="38"/>
      <c r="IC344" s="38"/>
      <c r="ID344" s="38"/>
      <c r="IE344" s="38"/>
      <c r="IF344" s="38"/>
      <c r="IG344" s="38"/>
      <c r="IH344" s="38"/>
      <c r="II344" s="37"/>
      <c r="IJ344" s="38"/>
      <c r="IK344" s="38"/>
      <c r="IL344" s="38"/>
      <c r="IM344" s="38"/>
      <c r="IN344" s="38"/>
      <c r="IO344" s="38"/>
      <c r="IP344" s="38"/>
      <c r="IQ344" s="38"/>
      <c r="IR344" s="38"/>
      <c r="IS344" s="38"/>
      <c r="IT344" s="38"/>
      <c r="IU344" s="38"/>
      <c r="IV344" s="38"/>
      <c r="IW344" s="38"/>
      <c r="IX344" s="38"/>
      <c r="IY344" s="38"/>
      <c r="IZ344" s="38"/>
      <c r="JA344" s="38"/>
      <c r="JB344" s="38"/>
      <c r="JC344" s="37"/>
      <c r="JD344" s="38"/>
      <c r="JE344" s="38"/>
      <c r="JF344" s="38"/>
      <c r="JG344" s="38"/>
      <c r="JH344" s="38"/>
      <c r="JI344" s="38"/>
      <c r="JJ344" s="38"/>
      <c r="JK344" s="38"/>
      <c r="JL344" s="38"/>
      <c r="JM344" s="38"/>
      <c r="JN344" s="38"/>
      <c r="JO344" s="38"/>
      <c r="JP344" s="38"/>
      <c r="JQ344" s="38"/>
      <c r="JR344" s="38"/>
      <c r="JS344" s="38"/>
      <c r="JT344" s="38"/>
      <c r="JU344" s="38"/>
      <c r="JV344" s="38"/>
      <c r="JW344" s="37"/>
      <c r="JX344" s="38"/>
      <c r="JY344" s="38"/>
      <c r="JZ344" s="38"/>
      <c r="KA344" s="38"/>
      <c r="KB344" s="38"/>
      <c r="KC344" s="38"/>
      <c r="KD344" s="38"/>
      <c r="KE344" s="38"/>
      <c r="KF344" s="38"/>
      <c r="KG344" s="38"/>
      <c r="KH344" s="38"/>
      <c r="KI344" s="38"/>
      <c r="KJ344" s="38"/>
      <c r="KK344" s="38"/>
      <c r="KL344" s="38"/>
      <c r="KM344" s="38"/>
      <c r="KN344" s="38"/>
      <c r="KO344" s="38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37"/>
      <c r="NT344" s="38"/>
      <c r="NU344" s="38"/>
      <c r="NV344" s="38"/>
      <c r="NW344" s="38"/>
      <c r="NX344" s="38"/>
      <c r="NY344" s="38"/>
      <c r="NZ344" s="38"/>
      <c r="OA344" s="38"/>
      <c r="OB344" s="38"/>
      <c r="OC344" s="38"/>
      <c r="OD344" s="38"/>
      <c r="OE344" s="38"/>
      <c r="OF344" s="38"/>
      <c r="OG344" s="38"/>
      <c r="OH344" s="38"/>
      <c r="OI344" s="38"/>
      <c r="OJ344" s="38"/>
      <c r="OK344" s="38"/>
      <c r="OL344" s="38"/>
      <c r="OM344" s="37"/>
      <c r="ON344" s="38"/>
      <c r="OO344" s="38"/>
      <c r="OP344" s="38"/>
      <c r="OQ344" s="38"/>
      <c r="OR344" s="38"/>
      <c r="OS344" s="38"/>
      <c r="OT344" s="38"/>
      <c r="OU344" s="38"/>
      <c r="OV344" s="38"/>
      <c r="OW344" s="38"/>
      <c r="OX344" s="38"/>
      <c r="OY344" s="38"/>
      <c r="OZ344" s="38"/>
      <c r="PA344" s="38"/>
      <c r="PB344" s="38"/>
      <c r="PC344" s="38"/>
      <c r="PD344" s="38"/>
      <c r="PE344" s="38"/>
      <c r="PF344" s="38"/>
      <c r="PG344" s="37"/>
      <c r="PH344" s="38"/>
      <c r="PI344" s="38"/>
      <c r="PJ344" s="38"/>
      <c r="PK344" s="38"/>
      <c r="PL344" s="38"/>
      <c r="PM344" s="38"/>
      <c r="PN344" s="38"/>
      <c r="PO344" s="38"/>
      <c r="PP344" s="38"/>
      <c r="PQ344" s="38"/>
      <c r="PR344" s="38"/>
      <c r="PS344" s="38"/>
      <c r="PT344" s="38"/>
      <c r="PU344" s="38"/>
      <c r="PV344" s="38"/>
      <c r="PW344" s="38"/>
      <c r="PX344" s="38"/>
      <c r="PY344" s="38"/>
      <c r="PZ344" s="38"/>
      <c r="QA344" s="37"/>
      <c r="QB344" s="38"/>
      <c r="QC344" s="38"/>
      <c r="QD344" s="38"/>
      <c r="QE344" s="38"/>
      <c r="QF344" s="38"/>
      <c r="QG344" s="38"/>
      <c r="QH344" s="38"/>
      <c r="QI344" s="38"/>
      <c r="QJ344" s="38"/>
      <c r="QK344" s="38"/>
      <c r="QL344" s="38"/>
      <c r="QM344" s="38"/>
      <c r="QN344" s="38"/>
      <c r="QO344" s="38"/>
      <c r="QP344" s="38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7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7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7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7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7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7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7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7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7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7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7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7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7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7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7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7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7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7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F344" s="35" t="str">
        <f t="shared" si="1048"/>
        <v/>
      </c>
      <c r="AGG344" s="43">
        <f t="shared" si="1049"/>
        <v>2</v>
      </c>
      <c r="AGH344" s="35" t="str">
        <f t="shared" si="1037"/>
        <v/>
      </c>
      <c r="AGL344" s="36" t="str">
        <f t="shared" si="1050"/>
        <v/>
      </c>
      <c r="AGM344" s="36">
        <f t="shared" si="1038"/>
        <v>2</v>
      </c>
      <c r="AGN344" s="39" t="str">
        <f t="shared" si="1051"/>
        <v/>
      </c>
      <c r="AGO344" s="36" t="str">
        <f t="shared" si="1052"/>
        <v/>
      </c>
      <c r="AGP344" s="36" t="str">
        <f t="shared" si="1039"/>
        <v/>
      </c>
      <c r="AGQ344" s="39" t="str">
        <f t="shared" si="1053"/>
        <v/>
      </c>
      <c r="AGR344" s="36" t="str">
        <f t="shared" si="1054"/>
        <v/>
      </c>
      <c r="AGS344" s="36" t="str">
        <f t="shared" si="1040"/>
        <v/>
      </c>
      <c r="AGT344" s="39" t="str">
        <f t="shared" si="1055"/>
        <v/>
      </c>
      <c r="AGU344" s="36" t="str">
        <f t="shared" si="1056"/>
        <v/>
      </c>
      <c r="AGV344" s="36" t="str">
        <f t="shared" si="1041"/>
        <v/>
      </c>
      <c r="AGW344" s="39" t="str">
        <f t="shared" si="1057"/>
        <v/>
      </c>
      <c r="AGX344" s="36" t="str">
        <f t="shared" si="1058"/>
        <v/>
      </c>
      <c r="AGY344" s="36" t="str">
        <f t="shared" si="1042"/>
        <v/>
      </c>
      <c r="AGZ344" s="39" t="str">
        <f t="shared" si="1059"/>
        <v/>
      </c>
      <c r="AHA344" s="36" t="str">
        <f t="shared" si="1060"/>
        <v/>
      </c>
      <c r="AHB344" s="36" t="str">
        <f t="shared" si="1043"/>
        <v/>
      </c>
      <c r="AHC344" s="39" t="str">
        <f t="shared" si="1061"/>
        <v/>
      </c>
      <c r="AHD344" s="36" t="str">
        <f t="shared" si="1062"/>
        <v/>
      </c>
      <c r="AHE344" s="36" t="str">
        <f t="shared" si="1044"/>
        <v/>
      </c>
      <c r="AHF344" s="39" t="str">
        <f t="shared" si="1063"/>
        <v/>
      </c>
      <c r="AHG344" s="36" t="str">
        <f t="shared" si="1064"/>
        <v/>
      </c>
      <c r="AHH344" s="36" t="str">
        <f t="shared" si="1045"/>
        <v/>
      </c>
      <c r="AHI344" s="39" t="str">
        <f t="shared" si="1065"/>
        <v/>
      </c>
      <c r="AHJ344" s="36" t="str">
        <f t="shared" si="1066"/>
        <v/>
      </c>
      <c r="AHK344" s="36" t="str">
        <f t="shared" si="1046"/>
        <v/>
      </c>
      <c r="AHL344" s="39" t="str">
        <f t="shared" si="1067"/>
        <v/>
      </c>
      <c r="AHM344" s="36" t="str">
        <f t="shared" si="1068"/>
        <v/>
      </c>
      <c r="AHN344" s="36" t="str">
        <f t="shared" si="1047"/>
        <v/>
      </c>
      <c r="AHO344" s="39" t="str">
        <f t="shared" si="1069"/>
        <v/>
      </c>
    </row>
    <row r="345" spans="1:918" s="5" customFormat="1" outlineLevel="1" x14ac:dyDescent="0.25">
      <c r="A345" s="35">
        <f t="shared" si="1070"/>
        <v>6</v>
      </c>
      <c r="B345" s="36"/>
      <c r="C345" s="37"/>
      <c r="D345" s="35"/>
      <c r="E345" s="35"/>
      <c r="F345" s="35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7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7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7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7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  <c r="CU345" s="38"/>
      <c r="CV345" s="38"/>
      <c r="CW345" s="38"/>
      <c r="CX345" s="38"/>
      <c r="CY345" s="37"/>
      <c r="CZ345" s="38"/>
      <c r="DA345" s="38"/>
      <c r="DB345" s="38"/>
      <c r="DC345" s="38"/>
      <c r="DD345" s="38"/>
      <c r="DE345" s="38"/>
      <c r="DF345" s="38"/>
      <c r="DG345" s="38"/>
      <c r="DH345" s="38"/>
      <c r="DI345" s="38"/>
      <c r="DJ345" s="38"/>
      <c r="DK345" s="38"/>
      <c r="DL345" s="38"/>
      <c r="DM345" s="38"/>
      <c r="DN345" s="38"/>
      <c r="DO345" s="38"/>
      <c r="DP345" s="38"/>
      <c r="DQ345" s="38"/>
      <c r="DR345" s="38"/>
      <c r="DS345" s="37"/>
      <c r="DT345" s="38"/>
      <c r="DU345" s="38"/>
      <c r="DV345" s="38"/>
      <c r="DW345" s="38"/>
      <c r="DX345" s="38"/>
      <c r="DY345" s="38"/>
      <c r="DZ345" s="38"/>
      <c r="EA345" s="38"/>
      <c r="EB345" s="38"/>
      <c r="EC345" s="38"/>
      <c r="ED345" s="38"/>
      <c r="EE345" s="38"/>
      <c r="EF345" s="38"/>
      <c r="EG345" s="38"/>
      <c r="EH345" s="38"/>
      <c r="EI345" s="38"/>
      <c r="EJ345" s="38"/>
      <c r="EK345" s="38"/>
      <c r="EL345" s="38"/>
      <c r="EM345" s="37"/>
      <c r="EN345" s="38"/>
      <c r="EO345" s="38"/>
      <c r="EP345" s="38"/>
      <c r="EQ345" s="38"/>
      <c r="ER345" s="38"/>
      <c r="ES345" s="38"/>
      <c r="ET345" s="38"/>
      <c r="EU345" s="38"/>
      <c r="EV345" s="38"/>
      <c r="EW345" s="38"/>
      <c r="EX345" s="38"/>
      <c r="EY345" s="38"/>
      <c r="EZ345" s="38"/>
      <c r="FA345" s="38"/>
      <c r="FB345" s="38"/>
      <c r="FC345" s="38"/>
      <c r="FD345" s="38"/>
      <c r="FE345" s="38"/>
      <c r="FF345" s="38"/>
      <c r="FG345" s="37"/>
      <c r="FH345" s="38"/>
      <c r="FI345" s="38"/>
      <c r="FJ345" s="38"/>
      <c r="FK345" s="38"/>
      <c r="FL345" s="38"/>
      <c r="FM345" s="38"/>
      <c r="FN345" s="38"/>
      <c r="FO345" s="38"/>
      <c r="FP345" s="38"/>
      <c r="FQ345" s="38"/>
      <c r="FR345" s="38"/>
      <c r="FS345" s="38"/>
      <c r="FT345" s="38"/>
      <c r="FU345" s="38"/>
      <c r="FV345" s="38"/>
      <c r="FW345" s="38"/>
      <c r="FX345" s="38"/>
      <c r="FY345" s="38"/>
      <c r="FZ345" s="38"/>
      <c r="GA345" s="37"/>
      <c r="GB345" s="38"/>
      <c r="GC345" s="38"/>
      <c r="GD345" s="38"/>
      <c r="GE345" s="38"/>
      <c r="GF345" s="38"/>
      <c r="GG345" s="38"/>
      <c r="GH345" s="38"/>
      <c r="GI345" s="38"/>
      <c r="GJ345" s="38"/>
      <c r="GK345" s="38"/>
      <c r="GL345" s="38"/>
      <c r="GM345" s="38"/>
      <c r="GN345" s="38"/>
      <c r="GO345" s="38"/>
      <c r="GP345" s="38"/>
      <c r="GQ345" s="38"/>
      <c r="GR345" s="38"/>
      <c r="GS345" s="38"/>
      <c r="GT345" s="38"/>
      <c r="GU345" s="37"/>
      <c r="GV345" s="38"/>
      <c r="GW345" s="38"/>
      <c r="GX345" s="38"/>
      <c r="GY345" s="38"/>
      <c r="GZ345" s="38"/>
      <c r="HA345" s="38"/>
      <c r="HB345" s="38"/>
      <c r="HC345" s="38"/>
      <c r="HD345" s="38"/>
      <c r="HE345" s="38"/>
      <c r="HF345" s="38"/>
      <c r="HG345" s="38"/>
      <c r="HH345" s="38"/>
      <c r="HI345" s="38"/>
      <c r="HJ345" s="38"/>
      <c r="HK345" s="38"/>
      <c r="HL345" s="38"/>
      <c r="HM345" s="38"/>
      <c r="HN345" s="38"/>
      <c r="HO345" s="37"/>
      <c r="HP345" s="38"/>
      <c r="HQ345" s="38"/>
      <c r="HR345" s="38"/>
      <c r="HS345" s="38"/>
      <c r="HT345" s="38"/>
      <c r="HU345" s="38"/>
      <c r="HV345" s="38"/>
      <c r="HW345" s="38"/>
      <c r="HX345" s="38"/>
      <c r="HY345" s="38"/>
      <c r="HZ345" s="38"/>
      <c r="IA345" s="38"/>
      <c r="IB345" s="38"/>
      <c r="IC345" s="38"/>
      <c r="ID345" s="38"/>
      <c r="IE345" s="38"/>
      <c r="IF345" s="38"/>
      <c r="IG345" s="38"/>
      <c r="IH345" s="38"/>
      <c r="II345" s="37"/>
      <c r="IJ345" s="38"/>
      <c r="IK345" s="38"/>
      <c r="IL345" s="38"/>
      <c r="IM345" s="38"/>
      <c r="IN345" s="38"/>
      <c r="IO345" s="38"/>
      <c r="IP345" s="38"/>
      <c r="IQ345" s="38"/>
      <c r="IR345" s="38"/>
      <c r="IS345" s="38"/>
      <c r="IT345" s="38"/>
      <c r="IU345" s="38"/>
      <c r="IV345" s="38"/>
      <c r="IW345" s="38"/>
      <c r="IX345" s="38"/>
      <c r="IY345" s="38"/>
      <c r="IZ345" s="38"/>
      <c r="JA345" s="38"/>
      <c r="JB345" s="38"/>
      <c r="JC345" s="37"/>
      <c r="JD345" s="38"/>
      <c r="JE345" s="38"/>
      <c r="JF345" s="38"/>
      <c r="JG345" s="38"/>
      <c r="JH345" s="38"/>
      <c r="JI345" s="38"/>
      <c r="JJ345" s="38"/>
      <c r="JK345" s="38"/>
      <c r="JL345" s="38"/>
      <c r="JM345" s="38"/>
      <c r="JN345" s="38"/>
      <c r="JO345" s="38"/>
      <c r="JP345" s="38"/>
      <c r="JQ345" s="38"/>
      <c r="JR345" s="38"/>
      <c r="JS345" s="38"/>
      <c r="JT345" s="38"/>
      <c r="JU345" s="38"/>
      <c r="JV345" s="38"/>
      <c r="JW345" s="37"/>
      <c r="JX345" s="38"/>
      <c r="JY345" s="38"/>
      <c r="JZ345" s="38"/>
      <c r="KA345" s="38"/>
      <c r="KB345" s="38"/>
      <c r="KC345" s="38"/>
      <c r="KD345" s="38"/>
      <c r="KE345" s="38"/>
      <c r="KF345" s="38"/>
      <c r="KG345" s="38"/>
      <c r="KH345" s="38"/>
      <c r="KI345" s="38"/>
      <c r="KJ345" s="38"/>
      <c r="KK345" s="38"/>
      <c r="KL345" s="38"/>
      <c r="KM345" s="38"/>
      <c r="KN345" s="38"/>
      <c r="KO345" s="38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37"/>
      <c r="NT345" s="38"/>
      <c r="NU345" s="38"/>
      <c r="NV345" s="38"/>
      <c r="NW345" s="38"/>
      <c r="NX345" s="38"/>
      <c r="NY345" s="38"/>
      <c r="NZ345" s="38"/>
      <c r="OA345" s="38"/>
      <c r="OB345" s="38"/>
      <c r="OC345" s="38"/>
      <c r="OD345" s="38"/>
      <c r="OE345" s="38"/>
      <c r="OF345" s="38"/>
      <c r="OG345" s="38"/>
      <c r="OH345" s="38"/>
      <c r="OI345" s="38"/>
      <c r="OJ345" s="38"/>
      <c r="OK345" s="38"/>
      <c r="OL345" s="38"/>
      <c r="OM345" s="37"/>
      <c r="ON345" s="38"/>
      <c r="OO345" s="38"/>
      <c r="OP345" s="38"/>
      <c r="OQ345" s="38"/>
      <c r="OR345" s="38"/>
      <c r="OS345" s="38"/>
      <c r="OT345" s="38"/>
      <c r="OU345" s="38"/>
      <c r="OV345" s="38"/>
      <c r="OW345" s="38"/>
      <c r="OX345" s="38"/>
      <c r="OY345" s="38"/>
      <c r="OZ345" s="38"/>
      <c r="PA345" s="38"/>
      <c r="PB345" s="38"/>
      <c r="PC345" s="38"/>
      <c r="PD345" s="38"/>
      <c r="PE345" s="38"/>
      <c r="PF345" s="38"/>
      <c r="PG345" s="37"/>
      <c r="PH345" s="38"/>
      <c r="PI345" s="38"/>
      <c r="PJ345" s="38"/>
      <c r="PK345" s="38"/>
      <c r="PL345" s="38"/>
      <c r="PM345" s="38"/>
      <c r="PN345" s="38"/>
      <c r="PO345" s="38"/>
      <c r="PP345" s="38"/>
      <c r="PQ345" s="38"/>
      <c r="PR345" s="38"/>
      <c r="PS345" s="38"/>
      <c r="PT345" s="38"/>
      <c r="PU345" s="38"/>
      <c r="PV345" s="38"/>
      <c r="PW345" s="38"/>
      <c r="PX345" s="38"/>
      <c r="PY345" s="38"/>
      <c r="PZ345" s="38"/>
      <c r="QA345" s="37"/>
      <c r="QB345" s="38"/>
      <c r="QC345" s="38"/>
      <c r="QD345" s="38"/>
      <c r="QE345" s="38"/>
      <c r="QF345" s="38"/>
      <c r="QG345" s="38"/>
      <c r="QH345" s="38"/>
      <c r="QI345" s="38"/>
      <c r="QJ345" s="38"/>
      <c r="QK345" s="38"/>
      <c r="QL345" s="38"/>
      <c r="QM345" s="38"/>
      <c r="QN345" s="38"/>
      <c r="QO345" s="38"/>
      <c r="QP345" s="38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7"/>
      <c r="SJ345" s="38"/>
      <c r="SK345" s="38"/>
      <c r="SL345" s="38"/>
      <c r="SM345" s="38"/>
      <c r="SN345" s="38"/>
      <c r="SO345" s="38"/>
      <c r="SP345" s="38"/>
      <c r="SQ345" s="38"/>
      <c r="SR345" s="38"/>
      <c r="SS345" s="38"/>
      <c r="ST345" s="38"/>
      <c r="SU345" s="38"/>
      <c r="SV345" s="38"/>
      <c r="SW345" s="38"/>
      <c r="SX345" s="38"/>
      <c r="SY345" s="38"/>
      <c r="SZ345" s="38"/>
      <c r="TA345" s="38"/>
      <c r="TB345" s="38"/>
      <c r="TC345" s="37"/>
      <c r="TD345" s="38"/>
      <c r="TE345" s="38"/>
      <c r="TF345" s="38"/>
      <c r="TG345" s="38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7"/>
      <c r="TX345" s="38"/>
      <c r="TY345" s="38"/>
      <c r="TZ345" s="38"/>
      <c r="UA345" s="38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7"/>
      <c r="UR345" s="38"/>
      <c r="US345" s="38"/>
      <c r="UT345" s="38"/>
      <c r="UU345" s="38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7"/>
      <c r="VL345" s="38"/>
      <c r="VM345" s="38"/>
      <c r="VN345" s="38"/>
      <c r="VO345" s="38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7"/>
      <c r="WF345" s="38"/>
      <c r="WG345" s="38"/>
      <c r="WH345" s="38"/>
      <c r="WI345" s="38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7"/>
      <c r="WZ345" s="38"/>
      <c r="XA345" s="38"/>
      <c r="XB345" s="38"/>
      <c r="XC345" s="38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7"/>
      <c r="XT345" s="38"/>
      <c r="XU345" s="38"/>
      <c r="XV345" s="38"/>
      <c r="XW345" s="38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7"/>
      <c r="YN345" s="38"/>
      <c r="YO345" s="38"/>
      <c r="YP345" s="38"/>
      <c r="YQ345" s="38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7"/>
      <c r="ZH345" s="38"/>
      <c r="ZI345" s="38"/>
      <c r="ZJ345" s="38"/>
      <c r="ZK345" s="38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7"/>
      <c r="AAB345" s="38"/>
      <c r="AAC345" s="38"/>
      <c r="AAD345" s="38"/>
      <c r="AAE345" s="38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7"/>
      <c r="AAV345" s="38"/>
      <c r="AAW345" s="38"/>
      <c r="AAX345" s="38"/>
      <c r="AAY345" s="38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7"/>
      <c r="ABP345" s="38"/>
      <c r="ABQ345" s="38"/>
      <c r="ABR345" s="38"/>
      <c r="ABS345" s="38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7"/>
      <c r="ACJ345" s="38"/>
      <c r="ACK345" s="38"/>
      <c r="ACL345" s="38"/>
      <c r="ACM345" s="38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7"/>
      <c r="ADD345" s="38"/>
      <c r="ADE345" s="38"/>
      <c r="ADF345" s="38"/>
      <c r="ADG345" s="38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7"/>
      <c r="ADX345" s="38"/>
      <c r="ADY345" s="38"/>
      <c r="ADZ345" s="38"/>
      <c r="AEA345" s="38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7"/>
      <c r="AER345" s="38"/>
      <c r="AES345" s="38"/>
      <c r="AET345" s="38"/>
      <c r="AEU345" s="38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7"/>
      <c r="AFL345" s="38"/>
      <c r="AFM345" s="38"/>
      <c r="AFN345" s="38"/>
      <c r="AFO345" s="38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F345" s="35" t="str">
        <f t="shared" si="1048"/>
        <v/>
      </c>
      <c r="AGG345" s="43" t="str">
        <f t="shared" si="1049"/>
        <v/>
      </c>
      <c r="AGH345" s="35" t="str">
        <f t="shared" si="1037"/>
        <v/>
      </c>
      <c r="AGL345" s="36" t="str">
        <f t="shared" si="1050"/>
        <v/>
      </c>
      <c r="AGM345" s="36" t="str">
        <f t="shared" si="1038"/>
        <v/>
      </c>
      <c r="AGN345" s="39" t="str">
        <f t="shared" si="1051"/>
        <v/>
      </c>
      <c r="AGO345" s="36" t="str">
        <f t="shared" si="1052"/>
        <v/>
      </c>
      <c r="AGP345" s="36" t="str">
        <f t="shared" si="1039"/>
        <v/>
      </c>
      <c r="AGQ345" s="39" t="str">
        <f t="shared" si="1053"/>
        <v/>
      </c>
      <c r="AGR345" s="36" t="str">
        <f t="shared" si="1054"/>
        <v/>
      </c>
      <c r="AGS345" s="36" t="str">
        <f t="shared" si="1040"/>
        <v/>
      </c>
      <c r="AGT345" s="39" t="str">
        <f t="shared" si="1055"/>
        <v/>
      </c>
      <c r="AGU345" s="36" t="str">
        <f t="shared" si="1056"/>
        <v/>
      </c>
      <c r="AGV345" s="36" t="str">
        <f t="shared" si="1041"/>
        <v/>
      </c>
      <c r="AGW345" s="39" t="str">
        <f t="shared" si="1057"/>
        <v/>
      </c>
      <c r="AGX345" s="36" t="str">
        <f t="shared" si="1058"/>
        <v/>
      </c>
      <c r="AGY345" s="36" t="str">
        <f t="shared" si="1042"/>
        <v/>
      </c>
      <c r="AGZ345" s="39" t="str">
        <f t="shared" si="1059"/>
        <v/>
      </c>
      <c r="AHA345" s="36" t="str">
        <f t="shared" si="1060"/>
        <v/>
      </c>
      <c r="AHB345" s="36" t="str">
        <f t="shared" si="1043"/>
        <v/>
      </c>
      <c r="AHC345" s="39" t="str">
        <f t="shared" si="1061"/>
        <v/>
      </c>
      <c r="AHD345" s="36" t="str">
        <f t="shared" si="1062"/>
        <v/>
      </c>
      <c r="AHE345" s="36" t="str">
        <f t="shared" si="1044"/>
        <v/>
      </c>
      <c r="AHF345" s="39" t="str">
        <f t="shared" si="1063"/>
        <v/>
      </c>
      <c r="AHG345" s="36" t="str">
        <f t="shared" si="1064"/>
        <v/>
      </c>
      <c r="AHH345" s="36" t="str">
        <f t="shared" si="1045"/>
        <v/>
      </c>
      <c r="AHI345" s="39" t="str">
        <f t="shared" si="1065"/>
        <v/>
      </c>
      <c r="AHJ345" s="36" t="str">
        <f t="shared" si="1066"/>
        <v/>
      </c>
      <c r="AHK345" s="36" t="str">
        <f t="shared" si="1046"/>
        <v/>
      </c>
      <c r="AHL345" s="39" t="str">
        <f t="shared" si="1067"/>
        <v/>
      </c>
      <c r="AHM345" s="36" t="str">
        <f t="shared" si="1068"/>
        <v/>
      </c>
      <c r="AHN345" s="36" t="str">
        <f t="shared" si="1047"/>
        <v/>
      </c>
      <c r="AHO345" s="39" t="str">
        <f t="shared" si="1069"/>
        <v/>
      </c>
    </row>
    <row r="346" spans="1:918" s="5" customFormat="1" outlineLevel="1" x14ac:dyDescent="0.25">
      <c r="A346" s="35">
        <f t="shared" si="1070"/>
        <v>7</v>
      </c>
      <c r="B346" s="36"/>
      <c r="C346" s="37"/>
      <c r="D346" s="35"/>
      <c r="E346" s="35"/>
      <c r="F346" s="35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7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7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7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7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  <c r="CU346" s="38"/>
      <c r="CV346" s="38"/>
      <c r="CW346" s="38"/>
      <c r="CX346" s="38"/>
      <c r="CY346" s="37"/>
      <c r="CZ346" s="38"/>
      <c r="DA346" s="38"/>
      <c r="DB346" s="38"/>
      <c r="DC346" s="38"/>
      <c r="DD346" s="38"/>
      <c r="DE346" s="38"/>
      <c r="DF346" s="38"/>
      <c r="DG346" s="38"/>
      <c r="DH346" s="38"/>
      <c r="DI346" s="38"/>
      <c r="DJ346" s="38"/>
      <c r="DK346" s="38"/>
      <c r="DL346" s="38"/>
      <c r="DM346" s="38"/>
      <c r="DN346" s="38"/>
      <c r="DO346" s="38"/>
      <c r="DP346" s="38"/>
      <c r="DQ346" s="38"/>
      <c r="DR346" s="38"/>
      <c r="DS346" s="37"/>
      <c r="DT346" s="38"/>
      <c r="DU346" s="38"/>
      <c r="DV346" s="38"/>
      <c r="DW346" s="38"/>
      <c r="DX346" s="38"/>
      <c r="DY346" s="38"/>
      <c r="DZ346" s="38"/>
      <c r="EA346" s="38"/>
      <c r="EB346" s="38"/>
      <c r="EC346" s="38"/>
      <c r="ED346" s="38"/>
      <c r="EE346" s="38"/>
      <c r="EF346" s="38"/>
      <c r="EG346" s="38"/>
      <c r="EH346" s="38"/>
      <c r="EI346" s="38"/>
      <c r="EJ346" s="38"/>
      <c r="EK346" s="38"/>
      <c r="EL346" s="38"/>
      <c r="EM346" s="37"/>
      <c r="EN346" s="38"/>
      <c r="EO346" s="38"/>
      <c r="EP346" s="38"/>
      <c r="EQ346" s="38"/>
      <c r="ER346" s="38"/>
      <c r="ES346" s="38"/>
      <c r="ET346" s="38"/>
      <c r="EU346" s="38"/>
      <c r="EV346" s="38"/>
      <c r="EW346" s="38"/>
      <c r="EX346" s="38"/>
      <c r="EY346" s="38"/>
      <c r="EZ346" s="38"/>
      <c r="FA346" s="38"/>
      <c r="FB346" s="38"/>
      <c r="FC346" s="38"/>
      <c r="FD346" s="38"/>
      <c r="FE346" s="38"/>
      <c r="FF346" s="38"/>
      <c r="FG346" s="37"/>
      <c r="FH346" s="38"/>
      <c r="FI346" s="38"/>
      <c r="FJ346" s="38"/>
      <c r="FK346" s="38"/>
      <c r="FL346" s="38"/>
      <c r="FM346" s="38"/>
      <c r="FN346" s="38"/>
      <c r="FO346" s="38"/>
      <c r="FP346" s="38"/>
      <c r="FQ346" s="38"/>
      <c r="FR346" s="38"/>
      <c r="FS346" s="38"/>
      <c r="FT346" s="38"/>
      <c r="FU346" s="38"/>
      <c r="FV346" s="38"/>
      <c r="FW346" s="38"/>
      <c r="FX346" s="38"/>
      <c r="FY346" s="38"/>
      <c r="FZ346" s="38"/>
      <c r="GA346" s="37"/>
      <c r="GB346" s="38"/>
      <c r="GC346" s="38"/>
      <c r="GD346" s="38"/>
      <c r="GE346" s="38"/>
      <c r="GF346" s="38"/>
      <c r="GG346" s="38"/>
      <c r="GH346" s="38"/>
      <c r="GI346" s="38"/>
      <c r="GJ346" s="38"/>
      <c r="GK346" s="38"/>
      <c r="GL346" s="38"/>
      <c r="GM346" s="38"/>
      <c r="GN346" s="38"/>
      <c r="GO346" s="38"/>
      <c r="GP346" s="38"/>
      <c r="GQ346" s="38"/>
      <c r="GR346" s="38"/>
      <c r="GS346" s="38"/>
      <c r="GT346" s="38"/>
      <c r="GU346" s="37"/>
      <c r="GV346" s="38"/>
      <c r="GW346" s="38"/>
      <c r="GX346" s="38"/>
      <c r="GY346" s="38"/>
      <c r="GZ346" s="38"/>
      <c r="HA346" s="38"/>
      <c r="HB346" s="38"/>
      <c r="HC346" s="38"/>
      <c r="HD346" s="38"/>
      <c r="HE346" s="38"/>
      <c r="HF346" s="38"/>
      <c r="HG346" s="38"/>
      <c r="HH346" s="38"/>
      <c r="HI346" s="38"/>
      <c r="HJ346" s="38"/>
      <c r="HK346" s="38"/>
      <c r="HL346" s="38"/>
      <c r="HM346" s="38"/>
      <c r="HN346" s="38"/>
      <c r="HO346" s="37"/>
      <c r="HP346" s="38"/>
      <c r="HQ346" s="38"/>
      <c r="HR346" s="38"/>
      <c r="HS346" s="38"/>
      <c r="HT346" s="38"/>
      <c r="HU346" s="38"/>
      <c r="HV346" s="38"/>
      <c r="HW346" s="38"/>
      <c r="HX346" s="38"/>
      <c r="HY346" s="38"/>
      <c r="HZ346" s="38"/>
      <c r="IA346" s="38"/>
      <c r="IB346" s="38"/>
      <c r="IC346" s="38"/>
      <c r="ID346" s="38"/>
      <c r="IE346" s="38"/>
      <c r="IF346" s="38"/>
      <c r="IG346" s="38"/>
      <c r="IH346" s="38"/>
      <c r="II346" s="37"/>
      <c r="IJ346" s="38"/>
      <c r="IK346" s="38"/>
      <c r="IL346" s="38"/>
      <c r="IM346" s="38"/>
      <c r="IN346" s="38"/>
      <c r="IO346" s="38"/>
      <c r="IP346" s="38"/>
      <c r="IQ346" s="38"/>
      <c r="IR346" s="38"/>
      <c r="IS346" s="38"/>
      <c r="IT346" s="38"/>
      <c r="IU346" s="38"/>
      <c r="IV346" s="38"/>
      <c r="IW346" s="38"/>
      <c r="IX346" s="38"/>
      <c r="IY346" s="38"/>
      <c r="IZ346" s="38"/>
      <c r="JA346" s="38"/>
      <c r="JB346" s="38"/>
      <c r="JC346" s="37"/>
      <c r="JD346" s="38"/>
      <c r="JE346" s="38"/>
      <c r="JF346" s="38"/>
      <c r="JG346" s="38"/>
      <c r="JH346" s="38"/>
      <c r="JI346" s="38"/>
      <c r="JJ346" s="38"/>
      <c r="JK346" s="38"/>
      <c r="JL346" s="38"/>
      <c r="JM346" s="38"/>
      <c r="JN346" s="38"/>
      <c r="JO346" s="38"/>
      <c r="JP346" s="38"/>
      <c r="JQ346" s="38"/>
      <c r="JR346" s="38"/>
      <c r="JS346" s="38"/>
      <c r="JT346" s="38"/>
      <c r="JU346" s="38"/>
      <c r="JV346" s="38"/>
      <c r="JW346" s="37"/>
      <c r="JX346" s="38"/>
      <c r="JY346" s="38"/>
      <c r="JZ346" s="38"/>
      <c r="KA346" s="38"/>
      <c r="KB346" s="38"/>
      <c r="KC346" s="38"/>
      <c r="KD346" s="38"/>
      <c r="KE346" s="38"/>
      <c r="KF346" s="38"/>
      <c r="KG346" s="38"/>
      <c r="KH346" s="38"/>
      <c r="KI346" s="38"/>
      <c r="KJ346" s="38"/>
      <c r="KK346" s="38"/>
      <c r="KL346" s="38"/>
      <c r="KM346" s="38"/>
      <c r="KN346" s="38"/>
      <c r="KO346" s="38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37"/>
      <c r="NT346" s="38"/>
      <c r="NU346" s="38"/>
      <c r="NV346" s="38"/>
      <c r="NW346" s="38"/>
      <c r="NX346" s="38"/>
      <c r="NY346" s="38"/>
      <c r="NZ346" s="38"/>
      <c r="OA346" s="38"/>
      <c r="OB346" s="38"/>
      <c r="OC346" s="38"/>
      <c r="OD346" s="38"/>
      <c r="OE346" s="38"/>
      <c r="OF346" s="38"/>
      <c r="OG346" s="38"/>
      <c r="OH346" s="38"/>
      <c r="OI346" s="38"/>
      <c r="OJ346" s="38"/>
      <c r="OK346" s="38"/>
      <c r="OL346" s="38"/>
      <c r="OM346" s="37"/>
      <c r="ON346" s="38"/>
      <c r="OO346" s="38"/>
      <c r="OP346" s="38"/>
      <c r="OQ346" s="38"/>
      <c r="OR346" s="38"/>
      <c r="OS346" s="38"/>
      <c r="OT346" s="38"/>
      <c r="OU346" s="38"/>
      <c r="OV346" s="38"/>
      <c r="OW346" s="38"/>
      <c r="OX346" s="38"/>
      <c r="OY346" s="38"/>
      <c r="OZ346" s="38"/>
      <c r="PA346" s="38"/>
      <c r="PB346" s="38"/>
      <c r="PC346" s="38"/>
      <c r="PD346" s="38"/>
      <c r="PE346" s="38"/>
      <c r="PF346" s="38"/>
      <c r="PG346" s="37"/>
      <c r="PH346" s="38"/>
      <c r="PI346" s="38"/>
      <c r="PJ346" s="38"/>
      <c r="PK346" s="38"/>
      <c r="PL346" s="38"/>
      <c r="PM346" s="38"/>
      <c r="PN346" s="38"/>
      <c r="PO346" s="38"/>
      <c r="PP346" s="38"/>
      <c r="PQ346" s="38"/>
      <c r="PR346" s="38"/>
      <c r="PS346" s="38"/>
      <c r="PT346" s="38"/>
      <c r="PU346" s="38"/>
      <c r="PV346" s="38"/>
      <c r="PW346" s="38"/>
      <c r="PX346" s="38"/>
      <c r="PY346" s="38"/>
      <c r="PZ346" s="38"/>
      <c r="QA346" s="37"/>
      <c r="QB346" s="38"/>
      <c r="QC346" s="38"/>
      <c r="QD346" s="38"/>
      <c r="QE346" s="38"/>
      <c r="QF346" s="38"/>
      <c r="QG346" s="38"/>
      <c r="QH346" s="38"/>
      <c r="QI346" s="38"/>
      <c r="QJ346" s="38"/>
      <c r="QK346" s="38"/>
      <c r="QL346" s="38"/>
      <c r="QM346" s="38"/>
      <c r="QN346" s="38"/>
      <c r="QO346" s="38"/>
      <c r="QP346" s="38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7"/>
      <c r="SJ346" s="38"/>
      <c r="SK346" s="38"/>
      <c r="SL346" s="38"/>
      <c r="SM346" s="38"/>
      <c r="SN346" s="38"/>
      <c r="SO346" s="38"/>
      <c r="SP346" s="38"/>
      <c r="SQ346" s="38"/>
      <c r="SR346" s="38"/>
      <c r="SS346" s="38"/>
      <c r="ST346" s="38"/>
      <c r="SU346" s="38"/>
      <c r="SV346" s="38"/>
      <c r="SW346" s="38"/>
      <c r="SX346" s="38"/>
      <c r="SY346" s="38"/>
      <c r="SZ346" s="38"/>
      <c r="TA346" s="38"/>
      <c r="TB346" s="38"/>
      <c r="TC346" s="37"/>
      <c r="TD346" s="38"/>
      <c r="TE346" s="38"/>
      <c r="TF346" s="38"/>
      <c r="TG346" s="38"/>
      <c r="TH346" s="38"/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7"/>
      <c r="TX346" s="38"/>
      <c r="TY346" s="38"/>
      <c r="TZ346" s="38"/>
      <c r="UA346" s="38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7"/>
      <c r="UR346" s="38"/>
      <c r="US346" s="38"/>
      <c r="UT346" s="38"/>
      <c r="UU346" s="38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7"/>
      <c r="VL346" s="38"/>
      <c r="VM346" s="38"/>
      <c r="VN346" s="38"/>
      <c r="VO346" s="38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7"/>
      <c r="WF346" s="38"/>
      <c r="WG346" s="38"/>
      <c r="WH346" s="38"/>
      <c r="WI346" s="38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7"/>
      <c r="WZ346" s="38"/>
      <c r="XA346" s="38"/>
      <c r="XB346" s="38"/>
      <c r="XC346" s="38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7"/>
      <c r="XT346" s="38"/>
      <c r="XU346" s="38"/>
      <c r="XV346" s="38"/>
      <c r="XW346" s="38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7"/>
      <c r="YN346" s="38"/>
      <c r="YO346" s="38"/>
      <c r="YP346" s="38"/>
      <c r="YQ346" s="38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7"/>
      <c r="ZH346" s="38"/>
      <c r="ZI346" s="38"/>
      <c r="ZJ346" s="38"/>
      <c r="ZK346" s="38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7"/>
      <c r="AAB346" s="38"/>
      <c r="AAC346" s="38"/>
      <c r="AAD346" s="38"/>
      <c r="AAE346" s="38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7"/>
      <c r="AAV346" s="38"/>
      <c r="AAW346" s="38"/>
      <c r="AAX346" s="38"/>
      <c r="AAY346" s="38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7"/>
      <c r="ABP346" s="38"/>
      <c r="ABQ346" s="38"/>
      <c r="ABR346" s="38"/>
      <c r="ABS346" s="38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7"/>
      <c r="ACJ346" s="38"/>
      <c r="ACK346" s="38"/>
      <c r="ACL346" s="38"/>
      <c r="ACM346" s="38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7"/>
      <c r="ADD346" s="38"/>
      <c r="ADE346" s="38"/>
      <c r="ADF346" s="38"/>
      <c r="ADG346" s="38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7"/>
      <c r="ADX346" s="38"/>
      <c r="ADY346" s="38"/>
      <c r="ADZ346" s="38"/>
      <c r="AEA346" s="38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7"/>
      <c r="AER346" s="38"/>
      <c r="AES346" s="38"/>
      <c r="AET346" s="38"/>
      <c r="AEU346" s="38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7"/>
      <c r="AFL346" s="38"/>
      <c r="AFM346" s="38"/>
      <c r="AFN346" s="38"/>
      <c r="AFO346" s="38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F346" s="35" t="str">
        <f t="shared" si="1048"/>
        <v/>
      </c>
      <c r="AGG346" s="43" t="str">
        <f t="shared" si="1049"/>
        <v/>
      </c>
      <c r="AGH346" s="35" t="str">
        <f t="shared" si="1037"/>
        <v/>
      </c>
      <c r="AGL346" s="36" t="str">
        <f t="shared" si="1050"/>
        <v/>
      </c>
      <c r="AGM346" s="36" t="str">
        <f t="shared" si="1038"/>
        <v/>
      </c>
      <c r="AGN346" s="39" t="str">
        <f t="shared" si="1051"/>
        <v/>
      </c>
      <c r="AGO346" s="36" t="str">
        <f t="shared" si="1052"/>
        <v/>
      </c>
      <c r="AGP346" s="36" t="str">
        <f t="shared" si="1039"/>
        <v/>
      </c>
      <c r="AGQ346" s="39" t="str">
        <f t="shared" si="1053"/>
        <v/>
      </c>
      <c r="AGR346" s="36" t="str">
        <f t="shared" si="1054"/>
        <v/>
      </c>
      <c r="AGS346" s="36" t="str">
        <f t="shared" si="1040"/>
        <v/>
      </c>
      <c r="AGT346" s="39" t="str">
        <f t="shared" si="1055"/>
        <v/>
      </c>
      <c r="AGU346" s="36" t="str">
        <f t="shared" si="1056"/>
        <v/>
      </c>
      <c r="AGV346" s="36" t="str">
        <f t="shared" si="1041"/>
        <v/>
      </c>
      <c r="AGW346" s="39" t="str">
        <f t="shared" si="1057"/>
        <v/>
      </c>
      <c r="AGX346" s="36" t="str">
        <f t="shared" si="1058"/>
        <v/>
      </c>
      <c r="AGY346" s="36" t="str">
        <f t="shared" si="1042"/>
        <v/>
      </c>
      <c r="AGZ346" s="39" t="str">
        <f t="shared" si="1059"/>
        <v/>
      </c>
      <c r="AHA346" s="36" t="str">
        <f t="shared" si="1060"/>
        <v/>
      </c>
      <c r="AHB346" s="36" t="str">
        <f t="shared" si="1043"/>
        <v/>
      </c>
      <c r="AHC346" s="39" t="str">
        <f t="shared" si="1061"/>
        <v/>
      </c>
      <c r="AHD346" s="36" t="str">
        <f t="shared" si="1062"/>
        <v/>
      </c>
      <c r="AHE346" s="36" t="str">
        <f t="shared" si="1044"/>
        <v/>
      </c>
      <c r="AHF346" s="39" t="str">
        <f t="shared" si="1063"/>
        <v/>
      </c>
      <c r="AHG346" s="36" t="str">
        <f t="shared" si="1064"/>
        <v/>
      </c>
      <c r="AHH346" s="36" t="str">
        <f t="shared" si="1045"/>
        <v/>
      </c>
      <c r="AHI346" s="39" t="str">
        <f t="shared" si="1065"/>
        <v/>
      </c>
      <c r="AHJ346" s="36" t="str">
        <f t="shared" si="1066"/>
        <v/>
      </c>
      <c r="AHK346" s="36" t="str">
        <f t="shared" si="1046"/>
        <v/>
      </c>
      <c r="AHL346" s="39" t="str">
        <f t="shared" si="1067"/>
        <v/>
      </c>
      <c r="AHM346" s="36" t="str">
        <f t="shared" si="1068"/>
        <v/>
      </c>
      <c r="AHN346" s="36" t="str">
        <f t="shared" si="1047"/>
        <v/>
      </c>
      <c r="AHO346" s="39" t="str">
        <f t="shared" si="1069"/>
        <v/>
      </c>
    </row>
    <row r="347" spans="1:918" s="32" customFormat="1" x14ac:dyDescent="0.25">
      <c r="A347" s="31" t="s">
        <v>50</v>
      </c>
      <c r="C347" s="33"/>
      <c r="D347" s="33"/>
      <c r="E347" s="33"/>
      <c r="F347" s="34"/>
      <c r="G347" s="33"/>
      <c r="H347" s="33"/>
      <c r="I347" s="33"/>
      <c r="J347" s="34"/>
      <c r="K347" s="33"/>
      <c r="L347" s="33"/>
      <c r="M347" s="33"/>
      <c r="N347" s="34"/>
      <c r="O347" s="33"/>
      <c r="P347" s="33"/>
      <c r="Q347" s="33"/>
      <c r="R347" s="34"/>
      <c r="S347" s="33"/>
      <c r="T347" s="33"/>
      <c r="U347" s="33"/>
      <c r="V347" s="34"/>
      <c r="W347" s="33"/>
      <c r="X347" s="33"/>
      <c r="Y347" s="33"/>
      <c r="Z347" s="34"/>
      <c r="AA347" s="33"/>
      <c r="AB347" s="33"/>
      <c r="AC347" s="33"/>
      <c r="AD347" s="34"/>
      <c r="AE347" s="33"/>
      <c r="AF347" s="33"/>
      <c r="AG347" s="33"/>
      <c r="AH347" s="34"/>
      <c r="AI347" s="33"/>
      <c r="AJ347" s="33"/>
      <c r="AK347" s="33"/>
      <c r="AL347" s="34"/>
      <c r="AM347" s="33"/>
      <c r="AN347" s="33"/>
      <c r="AO347" s="33"/>
      <c r="AP347" s="34"/>
      <c r="AQ347" s="33"/>
      <c r="AR347" s="33"/>
      <c r="AS347" s="33"/>
      <c r="AT347" s="34"/>
      <c r="AU347" s="33"/>
      <c r="AV347" s="33"/>
      <c r="AW347" s="33"/>
      <c r="AX347" s="34"/>
      <c r="AY347" s="33"/>
      <c r="AZ347" s="33"/>
      <c r="BA347" s="33"/>
      <c r="BB347" s="34"/>
      <c r="BC347" s="33"/>
      <c r="BD347" s="33"/>
      <c r="BE347" s="33"/>
      <c r="BF347" s="34"/>
      <c r="BG347" s="33"/>
      <c r="BH347" s="33"/>
      <c r="BI347" s="33"/>
      <c r="BJ347" s="34"/>
      <c r="BK347" s="33"/>
      <c r="BL347" s="33"/>
      <c r="BM347" s="33"/>
      <c r="BN347" s="34"/>
      <c r="BO347" s="33"/>
      <c r="BP347" s="33"/>
      <c r="BQ347" s="33"/>
      <c r="BR347" s="34"/>
      <c r="BS347" s="33"/>
      <c r="BT347" s="33"/>
      <c r="BU347" s="33"/>
      <c r="BV347" s="34"/>
      <c r="BW347" s="33"/>
      <c r="BX347" s="33"/>
      <c r="BY347" s="33"/>
      <c r="BZ347" s="34"/>
      <c r="CA347" s="33"/>
      <c r="CB347" s="33"/>
      <c r="CC347" s="33"/>
      <c r="CD347" s="34"/>
      <c r="CE347" s="33"/>
      <c r="CF347" s="33"/>
      <c r="CG347" s="33"/>
      <c r="CH347" s="34"/>
      <c r="CI347" s="33"/>
      <c r="CJ347" s="33"/>
      <c r="CK347" s="33"/>
      <c r="CL347" s="34"/>
      <c r="CM347" s="33"/>
      <c r="CN347" s="33"/>
      <c r="CO347" s="33"/>
      <c r="CP347" s="34"/>
      <c r="CQ347" s="33"/>
      <c r="CR347" s="33"/>
      <c r="CS347" s="33"/>
      <c r="CT347" s="34"/>
      <c r="CU347" s="33"/>
      <c r="CV347" s="33"/>
      <c r="CW347" s="33"/>
      <c r="CX347" s="34"/>
      <c r="CY347" s="33"/>
      <c r="CZ347" s="33"/>
      <c r="DA347" s="33"/>
      <c r="DB347" s="34"/>
      <c r="DC347" s="33"/>
      <c r="DD347" s="33"/>
      <c r="DE347" s="33"/>
      <c r="DF347" s="34"/>
      <c r="DG347" s="33"/>
      <c r="DH347" s="33"/>
      <c r="DI347" s="33"/>
      <c r="DJ347" s="34"/>
      <c r="DK347" s="33"/>
      <c r="DL347" s="33"/>
      <c r="DM347" s="33"/>
      <c r="DN347" s="34"/>
      <c r="DO347" s="33"/>
      <c r="DP347" s="33"/>
      <c r="DQ347" s="33"/>
      <c r="DR347" s="34"/>
      <c r="DS347" s="33"/>
      <c r="DT347" s="33"/>
      <c r="DU347" s="33"/>
      <c r="DV347" s="34"/>
      <c r="DW347" s="33"/>
      <c r="DX347" s="33"/>
      <c r="DY347" s="33"/>
      <c r="DZ347" s="34"/>
      <c r="EA347" s="33"/>
      <c r="EB347" s="33"/>
      <c r="EC347" s="33"/>
      <c r="ED347" s="34"/>
      <c r="EE347" s="33"/>
      <c r="EF347" s="33"/>
      <c r="EG347" s="33"/>
      <c r="EH347" s="34"/>
      <c r="EI347" s="33"/>
      <c r="EJ347" s="33"/>
      <c r="EK347" s="33"/>
      <c r="EL347" s="34"/>
      <c r="EM347" s="33"/>
      <c r="EN347" s="33"/>
      <c r="EO347" s="33"/>
      <c r="EP347" s="34"/>
      <c r="EQ347" s="33"/>
      <c r="ER347" s="33"/>
      <c r="ES347" s="33"/>
      <c r="ET347" s="34"/>
      <c r="EU347" s="33"/>
      <c r="EV347" s="33"/>
      <c r="EW347" s="33"/>
      <c r="EX347" s="34"/>
      <c r="EY347" s="33"/>
      <c r="EZ347" s="33"/>
      <c r="FA347" s="33"/>
      <c r="FB347" s="34"/>
      <c r="FC347" s="33"/>
      <c r="FD347" s="33"/>
      <c r="FE347" s="33"/>
      <c r="FF347" s="34"/>
      <c r="FG347" s="33"/>
      <c r="FH347" s="33"/>
      <c r="FI347" s="33"/>
      <c r="FJ347" s="34"/>
      <c r="FK347" s="33"/>
      <c r="FL347" s="33"/>
      <c r="FM347" s="33"/>
      <c r="FN347" s="34"/>
      <c r="FO347" s="33"/>
      <c r="FP347" s="33"/>
      <c r="FQ347" s="33"/>
      <c r="FR347" s="34"/>
      <c r="FS347" s="33"/>
      <c r="FT347" s="33"/>
      <c r="FU347" s="33"/>
      <c r="FV347" s="34"/>
      <c r="FW347" s="33"/>
      <c r="FX347" s="33"/>
      <c r="FY347" s="33"/>
      <c r="FZ347" s="34"/>
      <c r="GA347" s="33"/>
      <c r="GB347" s="33"/>
      <c r="GC347" s="33"/>
      <c r="GD347" s="34"/>
      <c r="GE347" s="33"/>
      <c r="GF347" s="33"/>
      <c r="GG347" s="33"/>
      <c r="GH347" s="34"/>
      <c r="GI347" s="33"/>
      <c r="GJ347" s="33"/>
      <c r="GK347" s="33"/>
      <c r="GL347" s="34"/>
      <c r="GM347" s="33"/>
      <c r="GN347" s="33"/>
      <c r="GO347" s="33"/>
      <c r="GP347" s="34"/>
      <c r="GQ347" s="33"/>
      <c r="GR347" s="33"/>
      <c r="GS347" s="33"/>
      <c r="GT347" s="34"/>
      <c r="GU347" s="33"/>
      <c r="GV347" s="33"/>
      <c r="GW347" s="33"/>
      <c r="GX347" s="34"/>
      <c r="GY347" s="33"/>
      <c r="GZ347" s="33"/>
      <c r="HA347" s="33"/>
      <c r="HB347" s="34"/>
      <c r="HC347" s="33"/>
      <c r="HD347" s="33"/>
      <c r="HE347" s="33"/>
      <c r="HF347" s="34"/>
      <c r="HG347" s="33"/>
      <c r="HH347" s="33"/>
      <c r="HI347" s="33"/>
      <c r="HJ347" s="34"/>
      <c r="HK347" s="33"/>
      <c r="HL347" s="33"/>
      <c r="HM347" s="33"/>
      <c r="HN347" s="34"/>
      <c r="HO347" s="33"/>
      <c r="HP347" s="33"/>
      <c r="HQ347" s="33"/>
      <c r="HR347" s="34"/>
      <c r="HS347" s="33"/>
      <c r="HT347" s="33"/>
      <c r="HU347" s="33"/>
      <c r="HV347" s="34"/>
      <c r="HW347" s="33"/>
      <c r="HX347" s="33"/>
      <c r="HY347" s="33"/>
      <c r="HZ347" s="34"/>
      <c r="IA347" s="33"/>
      <c r="IB347" s="33"/>
      <c r="IC347" s="33"/>
      <c r="ID347" s="34"/>
      <c r="IE347" s="33"/>
      <c r="IF347" s="33"/>
      <c r="IG347" s="33"/>
      <c r="IH347" s="34"/>
      <c r="II347" s="33"/>
      <c r="IJ347" s="33"/>
      <c r="IK347" s="33"/>
      <c r="IL347" s="34"/>
      <c r="IM347" s="33"/>
      <c r="IN347" s="33"/>
      <c r="IO347" s="33"/>
      <c r="IP347" s="34"/>
      <c r="IQ347" s="33"/>
      <c r="IR347" s="33"/>
      <c r="IS347" s="33"/>
      <c r="IT347" s="34"/>
      <c r="IU347" s="33"/>
      <c r="IV347" s="33"/>
      <c r="IW347" s="33"/>
      <c r="IX347" s="34"/>
      <c r="IY347" s="33"/>
      <c r="IZ347" s="33"/>
      <c r="JA347" s="33"/>
      <c r="JB347" s="34"/>
      <c r="JC347" s="33"/>
      <c r="JD347" s="33"/>
      <c r="JE347" s="33"/>
      <c r="JF347" s="34"/>
      <c r="JG347" s="33"/>
      <c r="JH347" s="33"/>
      <c r="JI347" s="33"/>
      <c r="JJ347" s="34"/>
      <c r="JK347" s="33"/>
      <c r="JL347" s="33"/>
      <c r="JM347" s="33"/>
      <c r="JN347" s="34"/>
      <c r="JO347" s="33"/>
      <c r="JP347" s="33"/>
      <c r="JQ347" s="33"/>
      <c r="JR347" s="34"/>
      <c r="JS347" s="33"/>
      <c r="JT347" s="33"/>
      <c r="JU347" s="33"/>
      <c r="JV347" s="34"/>
      <c r="JW347" s="33"/>
      <c r="JX347" s="33"/>
      <c r="JY347" s="33"/>
      <c r="JZ347" s="34"/>
      <c r="KA347" s="33"/>
      <c r="KB347" s="33"/>
      <c r="KC347" s="33"/>
      <c r="KD347" s="34"/>
      <c r="KE347" s="33"/>
      <c r="KF347" s="33"/>
      <c r="KG347" s="33"/>
      <c r="KH347" s="34"/>
      <c r="KI347" s="33"/>
      <c r="KJ347" s="33"/>
      <c r="KK347" s="33"/>
      <c r="KL347" s="34"/>
      <c r="KM347" s="33"/>
      <c r="KN347" s="33"/>
      <c r="KO347" s="33"/>
      <c r="KP347" s="34"/>
      <c r="KQ347" s="33"/>
      <c r="KR347" s="33"/>
      <c r="KS347" s="33"/>
      <c r="KT347" s="34"/>
      <c r="KU347" s="33"/>
      <c r="KV347" s="33"/>
      <c r="KW347" s="33"/>
      <c r="KX347" s="34"/>
      <c r="KY347" s="33"/>
      <c r="KZ347" s="33"/>
      <c r="LA347" s="33"/>
      <c r="LB347" s="34"/>
      <c r="LC347" s="33"/>
      <c r="LD347" s="33"/>
      <c r="LE347" s="33"/>
      <c r="LF347" s="34"/>
      <c r="LG347" s="33"/>
      <c r="LH347" s="33"/>
      <c r="LI347" s="33"/>
      <c r="LJ347" s="34"/>
      <c r="LK347" s="33"/>
      <c r="LL347" s="33"/>
      <c r="LM347" s="33"/>
      <c r="LN347" s="34"/>
      <c r="LO347" s="33"/>
      <c r="LP347" s="33"/>
      <c r="LQ347" s="33"/>
      <c r="LR347" s="34"/>
      <c r="LS347" s="33"/>
      <c r="LT347" s="33"/>
      <c r="LU347" s="33"/>
      <c r="LV347" s="34"/>
      <c r="LW347" s="33"/>
      <c r="LX347" s="33"/>
      <c r="LY347" s="33"/>
      <c r="LZ347" s="34"/>
      <c r="MA347" s="33"/>
      <c r="MB347" s="33"/>
      <c r="MC347" s="33"/>
      <c r="MD347" s="34"/>
      <c r="ME347" s="33"/>
      <c r="MF347" s="33"/>
      <c r="MG347" s="33"/>
      <c r="MH347" s="34"/>
      <c r="MI347" s="33"/>
      <c r="MJ347" s="33"/>
      <c r="MK347" s="33"/>
      <c r="ML347" s="34"/>
      <c r="MM347" s="33"/>
      <c r="MN347" s="33"/>
      <c r="MO347" s="33"/>
      <c r="MP347" s="34"/>
      <c r="MQ347" s="33"/>
      <c r="MR347" s="33"/>
      <c r="MS347" s="33"/>
      <c r="MT347" s="34"/>
      <c r="MU347" s="33"/>
      <c r="MV347" s="33"/>
      <c r="MW347" s="33"/>
      <c r="MX347" s="34"/>
      <c r="MY347" s="33"/>
      <c r="MZ347" s="33"/>
      <c r="NA347" s="33"/>
      <c r="NB347" s="34"/>
      <c r="NC347" s="33"/>
      <c r="ND347" s="33"/>
      <c r="NE347" s="33"/>
      <c r="NF347" s="34"/>
      <c r="NG347" s="33"/>
      <c r="NH347" s="33"/>
      <c r="NI347" s="33"/>
      <c r="NJ347" s="34"/>
      <c r="NK347" s="33"/>
      <c r="NL347" s="33"/>
      <c r="NM347" s="33"/>
      <c r="NN347" s="34"/>
      <c r="NO347" s="33"/>
      <c r="NP347" s="33"/>
      <c r="NQ347" s="33"/>
      <c r="NR347" s="34"/>
      <c r="NS347" s="33"/>
      <c r="NT347" s="33"/>
      <c r="NU347" s="33"/>
      <c r="NV347" s="34"/>
      <c r="NW347" s="33"/>
      <c r="NX347" s="33"/>
      <c r="NY347" s="33"/>
      <c r="NZ347" s="34"/>
      <c r="OA347" s="33"/>
      <c r="OB347" s="33"/>
      <c r="OC347" s="33"/>
      <c r="OD347" s="34"/>
      <c r="OE347" s="33"/>
      <c r="OF347" s="33"/>
      <c r="OG347" s="33"/>
      <c r="OH347" s="34"/>
      <c r="OI347" s="33"/>
      <c r="OJ347" s="33"/>
      <c r="OK347" s="33"/>
      <c r="OL347" s="34"/>
      <c r="OM347" s="33"/>
      <c r="ON347" s="33"/>
      <c r="OO347" s="33"/>
      <c r="OP347" s="34"/>
      <c r="OQ347" s="33"/>
      <c r="OR347" s="33"/>
      <c r="OS347" s="33"/>
      <c r="OT347" s="34"/>
      <c r="OU347" s="33"/>
      <c r="OV347" s="33"/>
      <c r="OW347" s="33"/>
      <c r="OX347" s="34"/>
      <c r="OY347" s="33"/>
      <c r="OZ347" s="33"/>
      <c r="PA347" s="33"/>
      <c r="PB347" s="34"/>
      <c r="PC347" s="33"/>
      <c r="PD347" s="33"/>
      <c r="PE347" s="33"/>
      <c r="PF347" s="34"/>
      <c r="PG347" s="33"/>
      <c r="PH347" s="33"/>
      <c r="PI347" s="33"/>
      <c r="PJ347" s="34"/>
      <c r="PK347" s="33"/>
      <c r="PL347" s="33"/>
      <c r="PM347" s="33"/>
      <c r="PN347" s="34"/>
      <c r="PO347" s="33"/>
      <c r="PP347" s="33"/>
      <c r="PQ347" s="33"/>
      <c r="PR347" s="34"/>
      <c r="PS347" s="33"/>
      <c r="PT347" s="33"/>
      <c r="PU347" s="33"/>
      <c r="PV347" s="34"/>
      <c r="PW347" s="33"/>
      <c r="PX347" s="33"/>
      <c r="PY347" s="33"/>
      <c r="PZ347" s="34"/>
      <c r="QA347" s="33"/>
      <c r="QB347" s="33"/>
      <c r="QC347" s="33"/>
      <c r="QD347" s="34"/>
      <c r="QE347" s="33"/>
      <c r="QF347" s="33"/>
      <c r="QG347" s="33"/>
      <c r="QH347" s="34"/>
      <c r="QI347" s="33"/>
      <c r="QJ347" s="33"/>
      <c r="QK347" s="33"/>
      <c r="QL347" s="34"/>
      <c r="QM347" s="33"/>
      <c r="QN347" s="33"/>
      <c r="QO347" s="33"/>
      <c r="QP347" s="34"/>
      <c r="QQ347" s="33"/>
      <c r="QR347" s="33"/>
      <c r="QS347" s="33"/>
      <c r="QT347" s="34"/>
      <c r="QU347" s="33"/>
      <c r="QV347" s="33"/>
      <c r="QW347" s="33"/>
      <c r="QX347" s="34"/>
      <c r="QY347" s="33"/>
      <c r="QZ347" s="33"/>
      <c r="RA347" s="33"/>
      <c r="RB347" s="34"/>
      <c r="RC347" s="33"/>
      <c r="RD347" s="33"/>
      <c r="RE347" s="33"/>
      <c r="RF347" s="34"/>
      <c r="RG347" s="33"/>
      <c r="RH347" s="33"/>
      <c r="RI347" s="33"/>
      <c r="RJ347" s="34"/>
      <c r="RK347" s="33"/>
      <c r="RL347" s="33"/>
      <c r="RM347" s="33"/>
      <c r="RN347" s="34"/>
      <c r="RO347" s="33"/>
      <c r="RP347" s="33"/>
      <c r="RQ347" s="33"/>
      <c r="RR347" s="34"/>
      <c r="RS347" s="33"/>
      <c r="RT347" s="33"/>
      <c r="RU347" s="33"/>
      <c r="RV347" s="34"/>
      <c r="RW347" s="33"/>
      <c r="RX347" s="33"/>
      <c r="RY347" s="33"/>
      <c r="RZ347" s="34"/>
      <c r="SA347" s="33"/>
      <c r="SB347" s="33"/>
      <c r="SC347" s="33"/>
      <c r="SD347" s="34"/>
      <c r="SE347" s="33"/>
      <c r="SF347" s="33"/>
      <c r="SG347" s="33"/>
      <c r="SH347" s="34"/>
      <c r="SI347" s="33"/>
      <c r="SJ347" s="33"/>
      <c r="SK347" s="33"/>
      <c r="SL347" s="34"/>
      <c r="SM347" s="33"/>
      <c r="SN347" s="33"/>
      <c r="SO347" s="33"/>
      <c r="SP347" s="34"/>
      <c r="SQ347" s="33"/>
      <c r="SR347" s="33"/>
      <c r="SS347" s="33"/>
      <c r="ST347" s="34"/>
      <c r="SU347" s="33"/>
      <c r="SV347" s="33"/>
      <c r="SW347" s="33"/>
      <c r="SX347" s="34"/>
      <c r="SY347" s="33"/>
      <c r="SZ347" s="33"/>
      <c r="TA347" s="33"/>
      <c r="TB347" s="34"/>
      <c r="TC347" s="33"/>
      <c r="TD347" s="33"/>
      <c r="TE347" s="33"/>
      <c r="TF347" s="34"/>
      <c r="TG347" s="33"/>
      <c r="TH347" s="33"/>
      <c r="TI347" s="33"/>
      <c r="TJ347" s="34"/>
      <c r="TK347" s="33"/>
      <c r="TL347" s="33"/>
      <c r="TM347" s="33"/>
      <c r="TN347" s="34"/>
      <c r="TO347" s="33"/>
      <c r="TP347" s="33"/>
      <c r="TQ347" s="33"/>
      <c r="TR347" s="34"/>
      <c r="TS347" s="33"/>
      <c r="TT347" s="33"/>
      <c r="TU347" s="33"/>
      <c r="TV347" s="34"/>
      <c r="TW347" s="33"/>
      <c r="TX347" s="33"/>
      <c r="TY347" s="33"/>
      <c r="TZ347" s="34"/>
      <c r="UA347" s="33"/>
      <c r="UB347" s="33"/>
      <c r="UC347" s="33"/>
      <c r="UD347" s="34"/>
      <c r="UE347" s="33"/>
      <c r="UF347" s="33"/>
      <c r="UG347" s="33"/>
      <c r="UH347" s="34"/>
      <c r="UI347" s="33"/>
      <c r="UJ347" s="33"/>
      <c r="UK347" s="33"/>
      <c r="UL347" s="34"/>
      <c r="UM347" s="33"/>
      <c r="UN347" s="33"/>
      <c r="UO347" s="33"/>
      <c r="UP347" s="34"/>
      <c r="UQ347" s="33"/>
      <c r="UR347" s="33"/>
      <c r="US347" s="33"/>
      <c r="UT347" s="34"/>
      <c r="UU347" s="33"/>
      <c r="UV347" s="33"/>
      <c r="UW347" s="33"/>
      <c r="UX347" s="34"/>
      <c r="UY347" s="33"/>
      <c r="UZ347" s="33"/>
      <c r="VA347" s="33"/>
      <c r="VB347" s="34"/>
      <c r="VC347" s="33"/>
      <c r="VD347" s="33"/>
      <c r="VE347" s="33"/>
      <c r="VF347" s="34"/>
      <c r="VG347" s="33"/>
      <c r="VH347" s="33"/>
      <c r="VI347" s="33"/>
      <c r="VJ347" s="34"/>
      <c r="VK347" s="33"/>
      <c r="VL347" s="33"/>
      <c r="VM347" s="33"/>
      <c r="VN347" s="34"/>
      <c r="VO347" s="33"/>
      <c r="VP347" s="33"/>
      <c r="VQ347" s="33"/>
      <c r="VR347" s="34"/>
      <c r="VS347" s="33"/>
      <c r="VT347" s="33"/>
      <c r="VU347" s="33"/>
      <c r="VV347" s="34"/>
      <c r="VW347" s="33"/>
      <c r="VX347" s="33"/>
      <c r="VY347" s="33"/>
      <c r="VZ347" s="34"/>
      <c r="WA347" s="33"/>
      <c r="WB347" s="33"/>
      <c r="WC347" s="33"/>
      <c r="WD347" s="34"/>
      <c r="WE347" s="33"/>
      <c r="WF347" s="33"/>
      <c r="WG347" s="33"/>
      <c r="WH347" s="34"/>
      <c r="WI347" s="33"/>
      <c r="WJ347" s="33"/>
      <c r="WK347" s="33"/>
      <c r="WL347" s="34"/>
      <c r="WM347" s="33"/>
      <c r="WN347" s="33"/>
      <c r="WO347" s="33"/>
      <c r="WP347" s="34"/>
      <c r="WQ347" s="33"/>
      <c r="WR347" s="33"/>
      <c r="WS347" s="33"/>
      <c r="WT347" s="34"/>
      <c r="WU347" s="33"/>
      <c r="WV347" s="33"/>
      <c r="WW347" s="33"/>
      <c r="WX347" s="34"/>
      <c r="WY347" s="33"/>
      <c r="WZ347" s="33"/>
      <c r="XA347" s="33"/>
      <c r="XB347" s="34"/>
      <c r="XC347" s="33"/>
      <c r="XD347" s="33"/>
      <c r="XE347" s="33"/>
      <c r="XF347" s="34"/>
      <c r="XG347" s="33"/>
      <c r="XH347" s="33"/>
      <c r="XI347" s="33"/>
      <c r="XJ347" s="34"/>
      <c r="XK347" s="33"/>
      <c r="XL347" s="33"/>
      <c r="XM347" s="33"/>
      <c r="XN347" s="34"/>
      <c r="XO347" s="33"/>
      <c r="XP347" s="33"/>
      <c r="XQ347" s="33"/>
      <c r="XR347" s="34"/>
      <c r="XS347" s="33"/>
      <c r="XT347" s="33"/>
      <c r="XU347" s="33"/>
      <c r="XV347" s="34"/>
      <c r="XW347" s="33"/>
      <c r="XX347" s="33"/>
      <c r="XY347" s="33"/>
      <c r="XZ347" s="34"/>
      <c r="YA347" s="33"/>
      <c r="YB347" s="33"/>
      <c r="YC347" s="33"/>
      <c r="YD347" s="34"/>
      <c r="YE347" s="33"/>
      <c r="YF347" s="33"/>
      <c r="YG347" s="33"/>
      <c r="YH347" s="34"/>
      <c r="YI347" s="33"/>
      <c r="YJ347" s="33"/>
      <c r="YK347" s="33"/>
      <c r="YL347" s="34"/>
      <c r="YM347" s="33"/>
      <c r="YN347" s="33"/>
      <c r="YO347" s="33"/>
      <c r="YP347" s="34"/>
      <c r="YQ347" s="33"/>
      <c r="YR347" s="33"/>
      <c r="YS347" s="33"/>
      <c r="YT347" s="34"/>
      <c r="YU347" s="33"/>
      <c r="YV347" s="33"/>
      <c r="YW347" s="33"/>
      <c r="YX347" s="34"/>
      <c r="YY347" s="33"/>
      <c r="YZ347" s="33"/>
      <c r="ZA347" s="33"/>
      <c r="ZB347" s="34"/>
      <c r="ZC347" s="33"/>
      <c r="ZD347" s="33"/>
      <c r="ZE347" s="33"/>
      <c r="ZF347" s="34"/>
      <c r="ZG347" s="33"/>
      <c r="ZH347" s="33"/>
      <c r="ZI347" s="33"/>
      <c r="ZJ347" s="34"/>
      <c r="ZK347" s="33"/>
      <c r="ZL347" s="33"/>
      <c r="ZM347" s="33"/>
      <c r="ZN347" s="34"/>
      <c r="ZO347" s="33"/>
      <c r="ZP347" s="33"/>
      <c r="ZQ347" s="33"/>
      <c r="ZR347" s="34"/>
      <c r="ZS347" s="33"/>
      <c r="ZT347" s="33"/>
      <c r="ZU347" s="33"/>
      <c r="ZV347" s="34"/>
      <c r="ZW347" s="33"/>
      <c r="ZX347" s="33"/>
      <c r="ZY347" s="33"/>
      <c r="ZZ347" s="34"/>
      <c r="AAA347" s="33"/>
      <c r="AAB347" s="33"/>
      <c r="AAC347" s="33"/>
      <c r="AAD347" s="34"/>
      <c r="AAE347" s="33"/>
      <c r="AAF347" s="33"/>
      <c r="AAG347" s="33"/>
      <c r="AAH347" s="34"/>
      <c r="AAI347" s="33"/>
      <c r="AAJ347" s="33"/>
      <c r="AAK347" s="33"/>
      <c r="AAL347" s="34"/>
      <c r="AAM347" s="33"/>
      <c r="AAN347" s="33"/>
      <c r="AAO347" s="33"/>
      <c r="AAP347" s="34"/>
      <c r="AAQ347" s="33"/>
      <c r="AAR347" s="33"/>
      <c r="AAS347" s="33"/>
      <c r="AAT347" s="34"/>
      <c r="AAU347" s="33"/>
      <c r="AAV347" s="33"/>
      <c r="AAW347" s="33"/>
      <c r="AAX347" s="34"/>
      <c r="AAY347" s="33"/>
      <c r="AAZ347" s="33"/>
      <c r="ABA347" s="33"/>
      <c r="ABB347" s="34"/>
      <c r="ABC347" s="33"/>
      <c r="ABD347" s="33"/>
      <c r="ABE347" s="33"/>
      <c r="ABF347" s="34"/>
      <c r="ABG347" s="33"/>
      <c r="ABH347" s="33"/>
      <c r="ABI347" s="33"/>
      <c r="ABJ347" s="34"/>
      <c r="ABK347" s="33"/>
      <c r="ABL347" s="33"/>
      <c r="ABM347" s="33"/>
      <c r="ABN347" s="34"/>
      <c r="ABO347" s="33"/>
      <c r="ABP347" s="33"/>
      <c r="ABQ347" s="33"/>
      <c r="ABR347" s="34"/>
      <c r="ABS347" s="33"/>
      <c r="ABT347" s="33"/>
      <c r="ABU347" s="33"/>
      <c r="ABV347" s="34"/>
      <c r="ABW347" s="33"/>
      <c r="ABX347" s="33"/>
      <c r="ABY347" s="33"/>
      <c r="ABZ347" s="34"/>
      <c r="ACA347" s="33"/>
      <c r="ACB347" s="33"/>
      <c r="ACC347" s="33"/>
      <c r="ACD347" s="34"/>
      <c r="ACE347" s="33"/>
      <c r="ACF347" s="33"/>
      <c r="ACG347" s="33"/>
      <c r="ACH347" s="34"/>
      <c r="ACI347" s="33"/>
      <c r="ACJ347" s="33"/>
      <c r="ACK347" s="33"/>
      <c r="ACL347" s="34"/>
      <c r="ACM347" s="33"/>
      <c r="ACN347" s="33"/>
      <c r="ACO347" s="33"/>
      <c r="ACP347" s="34"/>
      <c r="ACQ347" s="33"/>
      <c r="ACR347" s="33"/>
      <c r="ACS347" s="33"/>
      <c r="ACT347" s="34"/>
      <c r="ACU347" s="33"/>
      <c r="ACV347" s="33"/>
      <c r="ACW347" s="33"/>
      <c r="ACX347" s="34"/>
      <c r="ACY347" s="33"/>
      <c r="ACZ347" s="33"/>
      <c r="ADA347" s="33"/>
      <c r="ADB347" s="34"/>
      <c r="ADC347" s="33"/>
      <c r="ADD347" s="33"/>
      <c r="ADE347" s="33"/>
      <c r="ADF347" s="34"/>
      <c r="ADG347" s="33"/>
      <c r="ADH347" s="33"/>
      <c r="ADI347" s="33"/>
      <c r="ADJ347" s="34"/>
      <c r="ADK347" s="33"/>
      <c r="ADL347" s="33"/>
      <c r="ADM347" s="33"/>
      <c r="ADN347" s="34"/>
      <c r="ADO347" s="33"/>
      <c r="ADP347" s="33"/>
      <c r="ADQ347" s="33"/>
      <c r="ADR347" s="34"/>
      <c r="ADS347" s="33"/>
      <c r="ADT347" s="33"/>
      <c r="ADU347" s="33"/>
      <c r="ADV347" s="34"/>
      <c r="ADW347" s="33"/>
      <c r="ADX347" s="33"/>
      <c r="ADY347" s="33"/>
      <c r="ADZ347" s="34"/>
      <c r="AEA347" s="33"/>
      <c r="AEB347" s="33"/>
      <c r="AEC347" s="33"/>
      <c r="AED347" s="34"/>
      <c r="AEE347" s="33"/>
      <c r="AEF347" s="33"/>
      <c r="AEG347" s="33"/>
      <c r="AEH347" s="34"/>
      <c r="AEI347" s="33"/>
      <c r="AEJ347" s="33"/>
      <c r="AEK347" s="33"/>
      <c r="AEL347" s="34"/>
      <c r="AEM347" s="33"/>
      <c r="AEN347" s="33"/>
      <c r="AEO347" s="33"/>
      <c r="AEP347" s="34"/>
      <c r="AEQ347" s="33"/>
      <c r="AER347" s="33"/>
      <c r="AES347" s="33"/>
      <c r="AET347" s="34"/>
      <c r="AEU347" s="33"/>
      <c r="AEV347" s="33"/>
      <c r="AEW347" s="33"/>
      <c r="AEX347" s="34"/>
      <c r="AEY347" s="33"/>
      <c r="AEZ347" s="33"/>
      <c r="AFA347" s="33"/>
      <c r="AFB347" s="34"/>
      <c r="AFC347" s="33"/>
      <c r="AFD347" s="33"/>
      <c r="AFE347" s="33"/>
      <c r="AFF347" s="34"/>
      <c r="AFG347" s="33"/>
      <c r="AFH347" s="33"/>
      <c r="AFI347" s="33"/>
      <c r="AFJ347" s="34"/>
      <c r="AFK347" s="33"/>
      <c r="AFL347" s="33"/>
      <c r="AFM347" s="33"/>
      <c r="AFN347" s="34"/>
      <c r="AFO347" s="33"/>
      <c r="AFP347" s="33"/>
      <c r="AFQ347" s="33"/>
      <c r="AFR347" s="34"/>
      <c r="AFS347" s="33"/>
      <c r="AFT347" s="33"/>
      <c r="AFU347" s="33"/>
      <c r="AFV347" s="34"/>
      <c r="AFW347" s="33"/>
      <c r="AFX347" s="33"/>
      <c r="AFY347" s="33"/>
      <c r="AFZ347" s="34"/>
      <c r="AGA347" s="33"/>
      <c r="AGB347" s="33"/>
      <c r="AGC347" s="33"/>
      <c r="AGD347" s="34"/>
      <c r="AGE347" s="33"/>
      <c r="AGF347" s="33"/>
      <c r="AGG347" s="33"/>
      <c r="AGH347" s="33"/>
      <c r="AGI347" s="33"/>
      <c r="AGJ347" s="34"/>
      <c r="AGK347" s="33"/>
      <c r="AGL347" s="33"/>
      <c r="AGM347" s="33"/>
      <c r="AGN347" s="33"/>
      <c r="AGO347" s="34"/>
      <c r="AGP347" s="34"/>
      <c r="AGQ347" s="33"/>
      <c r="AGR347" s="33"/>
      <c r="AGS347" s="33"/>
      <c r="AGT347" s="33"/>
      <c r="AGU347" s="34"/>
      <c r="AGV347" s="34"/>
      <c r="AGW347" s="33"/>
      <c r="AGX347" s="33"/>
      <c r="AGY347" s="33"/>
      <c r="AGZ347" s="33"/>
      <c r="AHA347" s="34"/>
      <c r="AHB347" s="34"/>
      <c r="AHC347" s="33"/>
      <c r="AHD347" s="33"/>
      <c r="AHE347" s="33"/>
      <c r="AHF347" s="33"/>
      <c r="AHG347" s="34"/>
      <c r="AHH347" s="34"/>
      <c r="AHI347" s="33"/>
      <c r="AHJ347" s="33"/>
      <c r="AHK347" s="33"/>
      <c r="AHL347" s="33"/>
      <c r="AHM347" s="34"/>
      <c r="AHN347" s="34"/>
      <c r="AHO347" s="33"/>
      <c r="AHP347" s="33"/>
      <c r="AHQ347" s="33"/>
      <c r="AHR347" s="34"/>
      <c r="AHS347" s="33"/>
      <c r="AHT347" s="33"/>
      <c r="AHU347" s="33"/>
      <c r="AHV347" s="34"/>
      <c r="AHW347" s="33"/>
      <c r="AHX347" s="33"/>
      <c r="AHY347" s="33"/>
      <c r="AHZ347" s="34"/>
      <c r="AIA347" s="33"/>
      <c r="AIB347" s="33"/>
      <c r="AIC347" s="33"/>
      <c r="AID347" s="34"/>
      <c r="AIE347" s="33"/>
      <c r="AIF347" s="33"/>
      <c r="AIG347" s="33"/>
      <c r="AIH347" s="34"/>
    </row>
    <row r="348" spans="1:918" s="5" customFormat="1" outlineLevel="1" x14ac:dyDescent="0.25">
      <c r="A348" s="35">
        <v>1</v>
      </c>
      <c r="B348" s="46" t="s">
        <v>210</v>
      </c>
      <c r="C348" s="37"/>
      <c r="D348" s="35"/>
      <c r="E348" s="35"/>
      <c r="F348" s="35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38"/>
      <c r="U348" s="38"/>
      <c r="V348" s="38"/>
      <c r="W348" s="37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7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7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7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  <c r="CU348" s="38"/>
      <c r="CV348" s="38"/>
      <c r="CW348" s="38"/>
      <c r="CX348" s="38"/>
      <c r="CY348" s="37"/>
      <c r="CZ348" s="38"/>
      <c r="DA348" s="38"/>
      <c r="DB348" s="38"/>
      <c r="DC348" s="38"/>
      <c r="DD348" s="38"/>
      <c r="DE348" s="38"/>
      <c r="DF348" s="38"/>
      <c r="DG348" s="38"/>
      <c r="DH348" s="38"/>
      <c r="DI348" s="38"/>
      <c r="DJ348" s="38"/>
      <c r="DK348" s="38"/>
      <c r="DL348" s="38"/>
      <c r="DM348" s="38"/>
      <c r="DN348" s="38"/>
      <c r="DO348" s="38"/>
      <c r="DP348" s="38"/>
      <c r="DQ348" s="38"/>
      <c r="DR348" s="38"/>
      <c r="DS348" s="37"/>
      <c r="DT348" s="38"/>
      <c r="DU348" s="38"/>
      <c r="DV348" s="38"/>
      <c r="DW348" s="38"/>
      <c r="DX348" s="38"/>
      <c r="DY348" s="38"/>
      <c r="DZ348" s="38"/>
      <c r="EA348" s="38"/>
      <c r="EB348" s="38"/>
      <c r="EC348" s="38"/>
      <c r="ED348" s="38"/>
      <c r="EE348" s="38"/>
      <c r="EF348" s="38"/>
      <c r="EG348" s="38"/>
      <c r="EH348" s="38"/>
      <c r="EI348" s="38"/>
      <c r="EJ348" s="38"/>
      <c r="EK348" s="38"/>
      <c r="EL348" s="38"/>
      <c r="EM348" s="37"/>
      <c r="EN348" s="38"/>
      <c r="EO348" s="38"/>
      <c r="EP348" s="38"/>
      <c r="EQ348" s="38"/>
      <c r="ER348" s="38"/>
      <c r="ES348" s="38"/>
      <c r="ET348" s="38"/>
      <c r="EU348" s="38"/>
      <c r="EV348" s="38"/>
      <c r="EW348" s="38"/>
      <c r="EX348" s="38"/>
      <c r="EY348" s="38"/>
      <c r="EZ348" s="38"/>
      <c r="FA348" s="38"/>
      <c r="FB348" s="38"/>
      <c r="FC348" s="38"/>
      <c r="FD348" s="38"/>
      <c r="FE348" s="38"/>
      <c r="FF348" s="38"/>
      <c r="FG348" s="37"/>
      <c r="FH348" s="38"/>
      <c r="FI348" s="38"/>
      <c r="FJ348" s="38"/>
      <c r="FK348" s="38"/>
      <c r="FL348" s="38"/>
      <c r="FM348" s="38"/>
      <c r="FN348" s="38"/>
      <c r="FO348" s="38"/>
      <c r="FP348" s="38"/>
      <c r="FQ348" s="38"/>
      <c r="FR348" s="38"/>
      <c r="FS348" s="38"/>
      <c r="FT348" s="38"/>
      <c r="FU348" s="38"/>
      <c r="FV348" s="38"/>
      <c r="FW348" s="38"/>
      <c r="FX348" s="38"/>
      <c r="FY348" s="38"/>
      <c r="FZ348" s="38"/>
      <c r="GA348" s="37"/>
      <c r="GB348" s="38"/>
      <c r="GC348" s="38"/>
      <c r="GD348" s="38"/>
      <c r="GE348" s="38"/>
      <c r="GF348" s="38"/>
      <c r="GG348" s="38"/>
      <c r="GH348" s="38"/>
      <c r="GI348" s="38"/>
      <c r="GJ348" s="38"/>
      <c r="GK348" s="38"/>
      <c r="GL348" s="38"/>
      <c r="GM348" s="38"/>
      <c r="GN348" s="38"/>
      <c r="GO348" s="38"/>
      <c r="GP348" s="38"/>
      <c r="GQ348" s="38"/>
      <c r="GR348" s="38"/>
      <c r="GS348" s="38"/>
      <c r="GT348" s="38"/>
      <c r="GU348" s="37"/>
      <c r="GV348" s="38"/>
      <c r="GW348" s="38"/>
      <c r="GX348" s="38"/>
      <c r="GY348" s="38"/>
      <c r="GZ348" s="38"/>
      <c r="HA348" s="38"/>
      <c r="HB348" s="38"/>
      <c r="HC348" s="38"/>
      <c r="HD348" s="38"/>
      <c r="HE348" s="38"/>
      <c r="HF348" s="38"/>
      <c r="HG348" s="38"/>
      <c r="HH348" s="38"/>
      <c r="HI348" s="38"/>
      <c r="HJ348" s="38"/>
      <c r="HK348" s="38"/>
      <c r="HL348" s="38"/>
      <c r="HM348" s="38"/>
      <c r="HN348" s="38"/>
      <c r="HO348" s="37"/>
      <c r="HP348" s="38"/>
      <c r="HQ348" s="38"/>
      <c r="HR348" s="38"/>
      <c r="HS348" s="38"/>
      <c r="HT348" s="38"/>
      <c r="HU348" s="38"/>
      <c r="HV348" s="38"/>
      <c r="HW348" s="38"/>
      <c r="HX348" s="38"/>
      <c r="HY348" s="38"/>
      <c r="HZ348" s="38"/>
      <c r="IA348" s="38"/>
      <c r="IB348" s="38"/>
      <c r="IC348" s="38"/>
      <c r="ID348" s="38"/>
      <c r="IE348" s="38"/>
      <c r="IF348" s="38"/>
      <c r="IG348" s="38"/>
      <c r="IH348" s="38"/>
      <c r="II348" s="37"/>
      <c r="IJ348" s="38"/>
      <c r="IK348" s="38"/>
      <c r="IL348" s="38"/>
      <c r="IM348" s="38"/>
      <c r="IN348" s="38"/>
      <c r="IO348" s="38"/>
      <c r="IP348" s="38"/>
      <c r="IQ348" s="38"/>
      <c r="IR348" s="38"/>
      <c r="IS348" s="38"/>
      <c r="IT348" s="38"/>
      <c r="IU348" s="38"/>
      <c r="IV348" s="38"/>
      <c r="IW348" s="38"/>
      <c r="IX348" s="38"/>
      <c r="IY348" s="38"/>
      <c r="IZ348" s="38"/>
      <c r="JA348" s="38"/>
      <c r="JB348" s="38"/>
      <c r="JC348" s="37"/>
      <c r="JD348" s="38"/>
      <c r="JE348" s="38"/>
      <c r="JF348" s="38"/>
      <c r="JG348" s="38"/>
      <c r="JH348" s="38"/>
      <c r="JI348" s="38"/>
      <c r="JJ348" s="38"/>
      <c r="JK348" s="38"/>
      <c r="JL348" s="38"/>
      <c r="JM348" s="38"/>
      <c r="JN348" s="38"/>
      <c r="JO348" s="38"/>
      <c r="JP348" s="38"/>
      <c r="JQ348" s="38"/>
      <c r="JR348" s="38"/>
      <c r="JS348" s="38"/>
      <c r="JT348" s="38"/>
      <c r="JU348" s="38"/>
      <c r="JV348" s="38"/>
      <c r="JW348" s="37"/>
      <c r="JX348" s="38"/>
      <c r="JY348" s="38"/>
      <c r="JZ348" s="38"/>
      <c r="KA348" s="38"/>
      <c r="KB348" s="38"/>
      <c r="KC348" s="38"/>
      <c r="KD348" s="38"/>
      <c r="KE348" s="38"/>
      <c r="KF348" s="38"/>
      <c r="KG348" s="38"/>
      <c r="KH348" s="38"/>
      <c r="KI348" s="38"/>
      <c r="KJ348" s="38"/>
      <c r="KK348" s="38"/>
      <c r="KL348" s="38"/>
      <c r="KM348" s="38"/>
      <c r="KN348" s="38"/>
      <c r="KO348" s="38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37"/>
      <c r="NT348" s="38"/>
      <c r="NU348" s="38"/>
      <c r="NV348" s="38"/>
      <c r="NW348" s="38"/>
      <c r="NX348" s="38"/>
      <c r="NY348" s="38"/>
      <c r="NZ348" s="38"/>
      <c r="OA348" s="38"/>
      <c r="OB348" s="38"/>
      <c r="OC348" s="38"/>
      <c r="OD348" s="38"/>
      <c r="OE348" s="38"/>
      <c r="OF348" s="38"/>
      <c r="OG348" s="38"/>
      <c r="OH348" s="38"/>
      <c r="OI348" s="38"/>
      <c r="OJ348" s="38"/>
      <c r="OK348" s="38"/>
      <c r="OL348" s="38"/>
      <c r="OM348" s="37"/>
      <c r="ON348" s="38"/>
      <c r="OO348" s="38"/>
      <c r="OP348" s="38"/>
      <c r="OQ348" s="38"/>
      <c r="OR348" s="38"/>
      <c r="OS348" s="38"/>
      <c r="OT348" s="38"/>
      <c r="OU348" s="38"/>
      <c r="OV348" s="38"/>
      <c r="OW348" s="38"/>
      <c r="OX348" s="38"/>
      <c r="OY348" s="38"/>
      <c r="OZ348" s="38"/>
      <c r="PA348" s="38"/>
      <c r="PB348" s="38"/>
      <c r="PC348" s="38"/>
      <c r="PD348" s="38"/>
      <c r="PE348" s="38"/>
      <c r="PF348" s="38"/>
      <c r="PG348" s="37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  <c r="PU348" s="38"/>
      <c r="PV348" s="38"/>
      <c r="PW348" s="38"/>
      <c r="PX348" s="38"/>
      <c r="PY348" s="38"/>
      <c r="PZ348" s="38"/>
      <c r="QA348" s="37"/>
      <c r="QB348" s="38"/>
      <c r="QC348" s="38"/>
      <c r="QD348" s="38"/>
      <c r="QE348" s="38"/>
      <c r="QF348" s="38"/>
      <c r="QG348" s="38"/>
      <c r="QH348" s="38"/>
      <c r="QI348" s="38"/>
      <c r="QJ348" s="38"/>
      <c r="QK348" s="38"/>
      <c r="QL348" s="38"/>
      <c r="QM348" s="38"/>
      <c r="QN348" s="38"/>
      <c r="QO348" s="38"/>
      <c r="QP348" s="38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7"/>
      <c r="SJ348" s="38"/>
      <c r="SK348" s="38"/>
      <c r="SL348" s="38"/>
      <c r="SM348" s="38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7"/>
      <c r="TD348" s="38"/>
      <c r="TE348" s="38"/>
      <c r="TF348" s="38"/>
      <c r="TG348" s="38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7"/>
      <c r="TX348" s="38"/>
      <c r="TY348" s="38"/>
      <c r="TZ348" s="38"/>
      <c r="UA348" s="38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7"/>
      <c r="UR348" s="38"/>
      <c r="US348" s="38"/>
      <c r="UT348" s="38"/>
      <c r="UU348" s="38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7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7"/>
      <c r="WF348" s="38"/>
      <c r="WG348" s="38"/>
      <c r="WH348" s="38"/>
      <c r="WI348" s="38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7"/>
      <c r="WZ348" s="38"/>
      <c r="XA348" s="38"/>
      <c r="XB348" s="38"/>
      <c r="XC348" s="38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7"/>
      <c r="XT348" s="38"/>
      <c r="XU348" s="38"/>
      <c r="XV348" s="38"/>
      <c r="XW348" s="38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7"/>
      <c r="YN348" s="38"/>
      <c r="YO348" s="38"/>
      <c r="YP348" s="38"/>
      <c r="YQ348" s="38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7"/>
      <c r="ZH348" s="38"/>
      <c r="ZI348" s="38"/>
      <c r="ZJ348" s="38"/>
      <c r="ZK348" s="38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7"/>
      <c r="AAB348" s="38"/>
      <c r="AAC348" s="38"/>
      <c r="AAD348" s="38"/>
      <c r="AAE348" s="38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7"/>
      <c r="AAV348" s="38"/>
      <c r="AAW348" s="38"/>
      <c r="AAX348" s="38"/>
      <c r="AAY348" s="38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7"/>
      <c r="ABP348" s="38"/>
      <c r="ABQ348" s="38"/>
      <c r="ABR348" s="38"/>
      <c r="ABS348" s="38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7"/>
      <c r="ACJ348" s="38"/>
      <c r="ACK348" s="38"/>
      <c r="ACL348" s="38"/>
      <c r="ACM348" s="38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7"/>
      <c r="ADD348" s="38"/>
      <c r="ADE348" s="38"/>
      <c r="ADF348" s="38"/>
      <c r="ADG348" s="38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7"/>
      <c r="ADX348" s="38"/>
      <c r="ADY348" s="38"/>
      <c r="ADZ348" s="38"/>
      <c r="AEA348" s="38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7"/>
      <c r="AER348" s="38"/>
      <c r="AES348" s="38"/>
      <c r="AET348" s="38"/>
      <c r="AEU348" s="38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7"/>
      <c r="AFL348" s="38"/>
      <c r="AFM348" s="38"/>
      <c r="AFN348" s="38"/>
      <c r="AFO348" s="38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F348" s="35" t="str">
        <f>IF(COUNTIFS($C$7:$AGE$7,"="&amp;$AGK$5,$C348:$AGE348,"б")=0,"",COUNTIFS($C$7:$AGE$7,"="&amp;$AGK$5,$C348:$AGE348,"б"))</f>
        <v/>
      </c>
      <c r="AGG348" s="43" t="str">
        <f>IF(COUNTIFS($C$7:$AGE$7,"="&amp;$AGK$5,$C348:$AGE348,"у")=0,"",COUNTIFS($C$7:$AGE$7,"="&amp;$AGK$5,$C348:$AGE348,"у"))</f>
        <v/>
      </c>
      <c r="AGH348" s="35" t="str">
        <f t="shared" ref="AGH348:AGH360" si="1071">IF(COUNTIFS($C$7:$AGE$7,"="&amp;$AGK$1,$C348:$AGE348,"н")=0,"",COUNTIFS($C$7:$AGE$7,"="&amp;$AGK$1,$C348:$AGE348,"н"))</f>
        <v/>
      </c>
      <c r="AGL348" s="36" t="str">
        <f>IF(COUNTIFS($C$6:$AGE$6,9,$C348:$AGE348,"б")=0,"",COUNTIFS($C$6:$AGE$6,9,$C348:$AGE348,"б"))</f>
        <v/>
      </c>
      <c r="AGM348" s="36" t="str">
        <f t="shared" ref="AGM348:AGM360" si="1072">IF(COUNTIFS($C$6:$AGE$6,9,$C348:$AGE348,"у")=0,"",COUNTIFS($C$6:$AGE$6,9,$C348:$AGE348,"у"))</f>
        <v/>
      </c>
      <c r="AGN348" s="39" t="str">
        <f>IF(COUNTIFS($C$6:$AGE$6,9,$C348:$AGE348,"н")=0,"",COUNTIFS($C$6:$AGE$6,9,$C348:$AGE348,"н"))</f>
        <v/>
      </c>
      <c r="AGO348" s="36" t="str">
        <f>IF(COUNTIFS($C$6:$AGE$6,10,$C348:$AGE348,"б")=0,"",COUNTIFS($C$6:$AGE$6,10,$C348:$AGE348,"б"))</f>
        <v/>
      </c>
      <c r="AGP348" s="36" t="str">
        <f t="shared" ref="AGP348:AGP360" si="1073">IF(COUNTIFS($C$6:$AGE$6,10,$C348:$AGE348,"у")=0,"",COUNTIFS($C$6:$AGE$6,10,$C348:$AGE348,"у"))</f>
        <v/>
      </c>
      <c r="AGQ348" s="39" t="str">
        <f>IF(COUNTIFS($C$6:$AGE$6,10,$C348:$AGE348,"н")=0,"",COUNTIFS($C$6:$AGE$6,10,$C348:$AGE348,"н"))</f>
        <v/>
      </c>
      <c r="AGR348" s="36" t="str">
        <f>IF(COUNTIFS($C$6:$AGE$6,11,$C348:$AGE348,"б")=0,"",COUNTIFS($C$6:$AGE$6,11,$C348:$AGE348,"б"))</f>
        <v/>
      </c>
      <c r="AGS348" s="36" t="str">
        <f t="shared" ref="AGS348:AGS360" si="1074">IF(COUNTIFS($C$6:$AGE$6,11,$C348:$AGE348,"у")=0,"",COUNTIFS($C$6:$AGE$6,11,$C348:$AGE348,"у"))</f>
        <v/>
      </c>
      <c r="AGT348" s="39" t="str">
        <f>IF(COUNTIFS($C$6:$AGE$6,11,$C348:$AGE348,"н")=0,"",COUNTIFS($C$6:$AGE$6,11,$C348:$AGE348,"н"))</f>
        <v/>
      </c>
      <c r="AGU348" s="36" t="str">
        <f>IF(COUNTIFS($C$6:$AGE$6,12,$C348:$AGE348,"б")=0,"",COUNTIFS($C$6:$AGE$6,12,$C348:$AGE348,"б"))</f>
        <v/>
      </c>
      <c r="AGV348" s="36" t="str">
        <f t="shared" ref="AGV348:AGV360" si="1075">IF(COUNTIFS($C$6:$AGE$6,12,$C348:$AGE348,"у")=0,"",COUNTIFS($C$6:$AGE$6,12,$C348:$AGE348,"у"))</f>
        <v/>
      </c>
      <c r="AGW348" s="39" t="str">
        <f>IF(COUNTIFS($C$6:$AGE$6,12,$C348:$AGE348,"н")=0,"",COUNTIFS($C$6:$AGE$6,12,$C348:$AGE348,"н"))</f>
        <v/>
      </c>
      <c r="AGX348" s="36" t="str">
        <f>IF(COUNTIFS($C$6:$AGE$6,1,$C348:$AGE348,"б")=0,"",COUNTIFS($C$6:$AGE$6,1,$C348:$AGE348,"б"))</f>
        <v/>
      </c>
      <c r="AGY348" s="36" t="str">
        <f t="shared" ref="AGY348:AGY360" si="1076">IF(COUNTIFS($C$6:$AGE$6,1,$C348:$AGE348,"у")=0,"",COUNTIFS($C$6:$AGE$6,1,$C348:$AGE348,"у"))</f>
        <v/>
      </c>
      <c r="AGZ348" s="39" t="str">
        <f>IF(COUNTIFS($C$6:$AGE$6,1,$C348:$AGE348,"н")=0,"",COUNTIFS($C$6:$AGE$6,1,$C348:$AGE348,"н"))</f>
        <v/>
      </c>
      <c r="AHA348" s="36" t="str">
        <f>IF(COUNTIFS($C$6:$AGE$6,2,$C348:$AGE348,"б")=0,"",COUNTIFS($C$6:$AGE$6,2,$C348:$AGE348,"б"))</f>
        <v/>
      </c>
      <c r="AHB348" s="36" t="str">
        <f t="shared" ref="AHB348:AHB360" si="1077">IF(COUNTIFS($C$6:$AGE$6,2,$C348:$AGE348,"у")=0,"",COUNTIFS($C$6:$AGE$6,2,$C348:$AGE348,"у"))</f>
        <v/>
      </c>
      <c r="AHC348" s="39" t="str">
        <f>IF(COUNTIFS($C$6:$AGE$6,2,$C348:$AGE348,"н")=0,"",COUNTIFS($C$6:$AGE$6,2,$C348:$AGE348,"н"))</f>
        <v/>
      </c>
      <c r="AHD348" s="36" t="str">
        <f>IF(COUNTIFS($C$6:$AGE$6,3,$C348:$AGE348,"б")=0,"",COUNTIFS($C$6:$AGE$6,3,$C348:$AGE348,"б"))</f>
        <v/>
      </c>
      <c r="AHE348" s="36" t="str">
        <f t="shared" ref="AHE348:AHE360" si="1078">IF(COUNTIFS($C$6:$AGE$6,3,$C348:$AGE348,"у")=0,"",COUNTIFS($C$6:$AGE$6,3,$C348:$AGE348,"у"))</f>
        <v/>
      </c>
      <c r="AHF348" s="39" t="str">
        <f>IF(COUNTIFS($C$6:$AGE$6,3,$C348:$AGE348,"н")=0,"",COUNTIFS($C$6:$AGE$6,3,$C348:$AGE348,"н"))</f>
        <v/>
      </c>
      <c r="AHG348" s="36" t="str">
        <f>IF(COUNTIFS($C$6:$AGE$6,4,$C348:$AGE348,"б")=0,"",COUNTIFS($C$6:$AGE$6,4,$C348:$AGE348,"б"))</f>
        <v/>
      </c>
      <c r="AHH348" s="36" t="str">
        <f t="shared" ref="AHH348:AHH360" si="1079">IF(COUNTIFS($C$6:$AGE$6,4,$C348:$AGE348,"у")=0,"",COUNTIFS($C$6:$AGE$6,4,$C348:$AGE348,"у"))</f>
        <v/>
      </c>
      <c r="AHI348" s="39" t="str">
        <f>IF(COUNTIFS($C$6:$AGE$6,4,$C348:$AGE348,"н")=0,"",COUNTIFS($C$6:$AGE$6,4,$C348:$AGE348,"н"))</f>
        <v/>
      </c>
      <c r="AHJ348" s="36" t="str">
        <f>IF(COUNTIFS($C$6:$AGE$6,5,$C348:$AGE348,"б")=0,"",COUNTIFS($C$6:$AGE$6,5,$C348:$AGE348,"б"))</f>
        <v/>
      </c>
      <c r="AHK348" s="36" t="str">
        <f t="shared" ref="AHK348:AHK360" si="1080">IF(COUNTIFS($C$6:$AGE$6,5,$C348:$AGE348,"у")=0,"",COUNTIFS($C$6:$AGE$6,5,$C348:$AGE348,"у"))</f>
        <v/>
      </c>
      <c r="AHL348" s="39" t="str">
        <f>IF(COUNTIFS($C$6:$AGE$6,5,$C348:$AGE348,"н")=0,"",COUNTIFS($C$6:$AGE$6,5,$C348:$AGE348,"н"))</f>
        <v/>
      </c>
      <c r="AHM348" s="36" t="str">
        <f>IF(COUNTIFS($C$6:$AGE$6,6,$C348:$AGE348,"б")=0,"",COUNTIFS($C$6:$AGE$6,6,$C348:$AGE348,"б"))</f>
        <v/>
      </c>
      <c r="AHN348" s="36" t="str">
        <f t="shared" ref="AHN348:AHN360" si="1081">IF(COUNTIFS($C$6:$AGE$6,6,$C348:$AGE348,"у")=0,"",COUNTIFS($C$6:$AGE$6,6,$C348:$AGE348,"у"))</f>
        <v/>
      </c>
      <c r="AHO348" s="39" t="str">
        <f>IF(COUNTIFS($C$6:$AGE$6,6,$C348:$AGE348,"н")=0,"",COUNTIFS($C$6:$AGE$6,6,$C348:$AGE348,"н"))</f>
        <v/>
      </c>
    </row>
    <row r="349" spans="1:918" s="5" customFormat="1" outlineLevel="1" x14ac:dyDescent="0.25">
      <c r="A349" s="35">
        <f>A348+1</f>
        <v>2</v>
      </c>
      <c r="B349" s="46" t="s">
        <v>211</v>
      </c>
      <c r="C349" s="37"/>
      <c r="D349" s="35"/>
      <c r="E349" s="35"/>
      <c r="F349" s="35"/>
      <c r="G349" s="57" t="s">
        <v>399</v>
      </c>
      <c r="H349" s="57" t="s">
        <v>399</v>
      </c>
      <c r="I349" s="57" t="s">
        <v>399</v>
      </c>
      <c r="J349" s="57" t="s">
        <v>399</v>
      </c>
      <c r="K349" s="57"/>
      <c r="L349" s="57" t="s">
        <v>399</v>
      </c>
      <c r="M349" s="57"/>
      <c r="N349" s="57"/>
      <c r="O349" s="57" t="s">
        <v>399</v>
      </c>
      <c r="P349" s="57" t="s">
        <v>399</v>
      </c>
      <c r="Q349" s="57" t="s">
        <v>399</v>
      </c>
      <c r="R349" s="57" t="s">
        <v>399</v>
      </c>
      <c r="S349" s="57"/>
      <c r="T349" s="38"/>
      <c r="U349" s="38"/>
      <c r="V349" s="38"/>
      <c r="W349" s="37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7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7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7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7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7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37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7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  <c r="FV349" s="38"/>
      <c r="FW349" s="38"/>
      <c r="FX349" s="38"/>
      <c r="FY349" s="38"/>
      <c r="FZ349" s="38"/>
      <c r="GA349" s="37"/>
      <c r="GB349" s="38"/>
      <c r="GC349" s="38"/>
      <c r="GD349" s="38"/>
      <c r="GE349" s="38"/>
      <c r="GF349" s="38"/>
      <c r="GG349" s="38"/>
      <c r="GH349" s="38"/>
      <c r="GI349" s="38"/>
      <c r="GJ349" s="38"/>
      <c r="GK349" s="38"/>
      <c r="GL349" s="38"/>
      <c r="GM349" s="38"/>
      <c r="GN349" s="38"/>
      <c r="GO349" s="38"/>
      <c r="GP349" s="38"/>
      <c r="GQ349" s="38"/>
      <c r="GR349" s="38"/>
      <c r="GS349" s="38"/>
      <c r="GT349" s="38"/>
      <c r="GU349" s="37"/>
      <c r="GV349" s="38"/>
      <c r="GW349" s="38"/>
      <c r="GX349" s="38"/>
      <c r="GY349" s="38"/>
      <c r="GZ349" s="38"/>
      <c r="HA349" s="38"/>
      <c r="HB349" s="38"/>
      <c r="HC349" s="38"/>
      <c r="HD349" s="38"/>
      <c r="HE349" s="38"/>
      <c r="HF349" s="38"/>
      <c r="HG349" s="38"/>
      <c r="HH349" s="38"/>
      <c r="HI349" s="38"/>
      <c r="HJ349" s="38"/>
      <c r="HK349" s="38"/>
      <c r="HL349" s="38"/>
      <c r="HM349" s="38"/>
      <c r="HN349" s="38"/>
      <c r="HO349" s="37"/>
      <c r="HP349" s="38"/>
      <c r="HQ349" s="38"/>
      <c r="HR349" s="38"/>
      <c r="HS349" s="38"/>
      <c r="HT349" s="38"/>
      <c r="HU349" s="38"/>
      <c r="HV349" s="38"/>
      <c r="HW349" s="38"/>
      <c r="HX349" s="38"/>
      <c r="HY349" s="38"/>
      <c r="HZ349" s="38"/>
      <c r="IA349" s="38"/>
      <c r="IB349" s="38"/>
      <c r="IC349" s="38"/>
      <c r="ID349" s="38"/>
      <c r="IE349" s="38"/>
      <c r="IF349" s="38"/>
      <c r="IG349" s="38"/>
      <c r="IH349" s="38"/>
      <c r="II349" s="37"/>
      <c r="IJ349" s="38"/>
      <c r="IK349" s="38"/>
      <c r="IL349" s="38"/>
      <c r="IM349" s="38"/>
      <c r="IN349" s="38"/>
      <c r="IO349" s="38"/>
      <c r="IP349" s="38"/>
      <c r="IQ349" s="38"/>
      <c r="IR349" s="38"/>
      <c r="IS349" s="38"/>
      <c r="IT349" s="38"/>
      <c r="IU349" s="38"/>
      <c r="IV349" s="38"/>
      <c r="IW349" s="38"/>
      <c r="IX349" s="38"/>
      <c r="IY349" s="38"/>
      <c r="IZ349" s="38"/>
      <c r="JA349" s="38"/>
      <c r="JB349" s="38"/>
      <c r="JC349" s="37"/>
      <c r="JD349" s="38"/>
      <c r="JE349" s="38"/>
      <c r="JF349" s="38"/>
      <c r="JG349" s="38"/>
      <c r="JH349" s="38"/>
      <c r="JI349" s="38"/>
      <c r="JJ349" s="38"/>
      <c r="JK349" s="38"/>
      <c r="JL349" s="38"/>
      <c r="JM349" s="38"/>
      <c r="JN349" s="38"/>
      <c r="JO349" s="38"/>
      <c r="JP349" s="38"/>
      <c r="JQ349" s="38"/>
      <c r="JR349" s="38"/>
      <c r="JS349" s="38"/>
      <c r="JT349" s="38"/>
      <c r="JU349" s="38"/>
      <c r="JV349" s="38"/>
      <c r="JW349" s="37"/>
      <c r="JX349" s="38"/>
      <c r="JY349" s="38"/>
      <c r="JZ349" s="38"/>
      <c r="KA349" s="38"/>
      <c r="KB349" s="38"/>
      <c r="KC349" s="38"/>
      <c r="KD349" s="38"/>
      <c r="KE349" s="38"/>
      <c r="KF349" s="38"/>
      <c r="KG349" s="38"/>
      <c r="KH349" s="38"/>
      <c r="KI349" s="38"/>
      <c r="KJ349" s="38"/>
      <c r="KK349" s="38"/>
      <c r="KL349" s="38"/>
      <c r="KM349" s="38"/>
      <c r="KN349" s="38"/>
      <c r="KO349" s="38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37"/>
      <c r="NT349" s="38"/>
      <c r="NU349" s="38"/>
      <c r="NV349" s="38"/>
      <c r="NW349" s="38"/>
      <c r="NX349" s="38"/>
      <c r="NY349" s="38"/>
      <c r="NZ349" s="38"/>
      <c r="OA349" s="38"/>
      <c r="OB349" s="38"/>
      <c r="OC349" s="38"/>
      <c r="OD349" s="38"/>
      <c r="OE349" s="38"/>
      <c r="OF349" s="38"/>
      <c r="OG349" s="38"/>
      <c r="OH349" s="38"/>
      <c r="OI349" s="38"/>
      <c r="OJ349" s="38"/>
      <c r="OK349" s="38"/>
      <c r="OL349" s="38"/>
      <c r="OM349" s="37"/>
      <c r="ON349" s="38"/>
      <c r="OO349" s="38"/>
      <c r="OP349" s="38"/>
      <c r="OQ349" s="38"/>
      <c r="OR349" s="38"/>
      <c r="OS349" s="38"/>
      <c r="OT349" s="38"/>
      <c r="OU349" s="38"/>
      <c r="OV349" s="38"/>
      <c r="OW349" s="38"/>
      <c r="OX349" s="38"/>
      <c r="OY349" s="38"/>
      <c r="OZ349" s="38"/>
      <c r="PA349" s="38"/>
      <c r="PB349" s="38"/>
      <c r="PC349" s="38"/>
      <c r="PD349" s="38"/>
      <c r="PE349" s="38"/>
      <c r="PF349" s="38"/>
      <c r="PG349" s="37"/>
      <c r="PH349" s="38"/>
      <c r="PI349" s="38"/>
      <c r="PJ349" s="38"/>
      <c r="PK349" s="38"/>
      <c r="PL349" s="38"/>
      <c r="PM349" s="38"/>
      <c r="PN349" s="38"/>
      <c r="PO349" s="38"/>
      <c r="PP349" s="38"/>
      <c r="PQ349" s="38"/>
      <c r="PR349" s="38"/>
      <c r="PS349" s="38"/>
      <c r="PT349" s="38"/>
      <c r="PU349" s="38"/>
      <c r="PV349" s="38"/>
      <c r="PW349" s="38"/>
      <c r="PX349" s="38"/>
      <c r="PY349" s="38"/>
      <c r="PZ349" s="38"/>
      <c r="QA349" s="37"/>
      <c r="QB349" s="38"/>
      <c r="QC349" s="38"/>
      <c r="QD349" s="38"/>
      <c r="QE349" s="38"/>
      <c r="QF349" s="38"/>
      <c r="QG349" s="38"/>
      <c r="QH349" s="38"/>
      <c r="QI349" s="38"/>
      <c r="QJ349" s="38"/>
      <c r="QK349" s="38"/>
      <c r="QL349" s="38"/>
      <c r="QM349" s="38"/>
      <c r="QN349" s="38"/>
      <c r="QO349" s="38"/>
      <c r="QP349" s="38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7"/>
      <c r="SJ349" s="38"/>
      <c r="SK349" s="38"/>
      <c r="SL349" s="38"/>
      <c r="SM349" s="38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7"/>
      <c r="TD349" s="38"/>
      <c r="TE349" s="38"/>
      <c r="TF349" s="38"/>
      <c r="TG349" s="38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7"/>
      <c r="TX349" s="38"/>
      <c r="TY349" s="38"/>
      <c r="TZ349" s="38"/>
      <c r="UA349" s="38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7"/>
      <c r="UR349" s="38"/>
      <c r="US349" s="38"/>
      <c r="UT349" s="38"/>
      <c r="UU349" s="38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7"/>
      <c r="VL349" s="38"/>
      <c r="VM349" s="38"/>
      <c r="VN349" s="38"/>
      <c r="VO349" s="38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7"/>
      <c r="WF349" s="38"/>
      <c r="WG349" s="38"/>
      <c r="WH349" s="38"/>
      <c r="WI349" s="38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7"/>
      <c r="WZ349" s="38"/>
      <c r="XA349" s="38"/>
      <c r="XB349" s="38"/>
      <c r="XC349" s="38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7"/>
      <c r="XT349" s="38"/>
      <c r="XU349" s="38"/>
      <c r="XV349" s="38"/>
      <c r="XW349" s="38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7"/>
      <c r="YN349" s="38"/>
      <c r="YO349" s="38"/>
      <c r="YP349" s="38"/>
      <c r="YQ349" s="38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7"/>
      <c r="ZH349" s="38"/>
      <c r="ZI349" s="38"/>
      <c r="ZJ349" s="38"/>
      <c r="ZK349" s="38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7"/>
      <c r="AAB349" s="38"/>
      <c r="AAC349" s="38"/>
      <c r="AAD349" s="38"/>
      <c r="AAE349" s="38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7"/>
      <c r="AAV349" s="38"/>
      <c r="AAW349" s="38"/>
      <c r="AAX349" s="38"/>
      <c r="AAY349" s="38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7"/>
      <c r="ABP349" s="38"/>
      <c r="ABQ349" s="38"/>
      <c r="ABR349" s="38"/>
      <c r="ABS349" s="38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7"/>
      <c r="ACJ349" s="38"/>
      <c r="ACK349" s="38"/>
      <c r="ACL349" s="38"/>
      <c r="ACM349" s="38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7"/>
      <c r="ADD349" s="38"/>
      <c r="ADE349" s="38"/>
      <c r="ADF349" s="38"/>
      <c r="ADG349" s="38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7"/>
      <c r="ADX349" s="38"/>
      <c r="ADY349" s="38"/>
      <c r="ADZ349" s="38"/>
      <c r="AEA349" s="38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7"/>
      <c r="AER349" s="38"/>
      <c r="AES349" s="38"/>
      <c r="AET349" s="38"/>
      <c r="AEU349" s="38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7"/>
      <c r="AFL349" s="38"/>
      <c r="AFM349" s="38"/>
      <c r="AFN349" s="38"/>
      <c r="AFO349" s="38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F349" s="35" t="str">
        <f t="shared" ref="AGF349:AGF360" si="1082">IF(COUNTIFS($C$7:$AGE$7,"="&amp;$AGK$1,$C349:$AGE349,"б")=0,"",COUNTIFS($C$7:$AGE$7,"="&amp;$AGK$1,$C349:$AGE349,"б"))</f>
        <v/>
      </c>
      <c r="AGG349" s="43" t="str">
        <f t="shared" ref="AGG349:AGG360" si="1083">IF(COUNTIFS($C$7:$AGE$7,"="&amp;$AGK$1,$C349:$AGE349,"у")=0,"",COUNTIFS($C$7:$AGE$7,"="&amp;$AGK$1,$C349:$AGE349,"у"))</f>
        <v/>
      </c>
      <c r="AGH349" s="35">
        <f t="shared" si="1071"/>
        <v>9</v>
      </c>
      <c r="AGL349" s="36" t="str">
        <f t="shared" ref="AGL349:AGL360" si="1084">IF(COUNTIFS($C$6:$AGE$6,9,$C349:$AGE349,"б")=0,"",COUNTIFS($C$6:$AGE$6,9,$C349:$AGE349,"б"))</f>
        <v/>
      </c>
      <c r="AGM349" s="36" t="str">
        <f t="shared" si="1072"/>
        <v/>
      </c>
      <c r="AGN349" s="39">
        <f t="shared" ref="AGN349:AGN360" si="1085">IF(COUNTIFS($C$6:$AGE$6,9,$C349:$AGE349,"н")=0,"",COUNTIFS($C$6:$AGE$6,9,$C349:$AGE349,"н"))</f>
        <v>9</v>
      </c>
      <c r="AGO349" s="36" t="str">
        <f t="shared" ref="AGO349:AGO360" si="1086">IF(COUNTIFS($C$6:$AGE$6,10,$C349:$AGE349,"б")=0,"",COUNTIFS($C$6:$AGE$6,10,$C349:$AGE349,"б"))</f>
        <v/>
      </c>
      <c r="AGP349" s="36" t="str">
        <f t="shared" si="1073"/>
        <v/>
      </c>
      <c r="AGQ349" s="39" t="str">
        <f t="shared" ref="AGQ349:AGQ360" si="1087">IF(COUNTIFS($C$6:$AGE$6,10,$C349:$AGE349,"н")=0,"",COUNTIFS($C$6:$AGE$6,10,$C349:$AGE349,"н"))</f>
        <v/>
      </c>
      <c r="AGR349" s="36" t="str">
        <f t="shared" ref="AGR349:AGR360" si="1088">IF(COUNTIFS($C$6:$AGE$6,11,$C349:$AGE349,"б")=0,"",COUNTIFS($C$6:$AGE$6,11,$C349:$AGE349,"б"))</f>
        <v/>
      </c>
      <c r="AGS349" s="36" t="str">
        <f t="shared" si="1074"/>
        <v/>
      </c>
      <c r="AGT349" s="39" t="str">
        <f t="shared" ref="AGT349:AGT360" si="1089">IF(COUNTIFS($C$6:$AGE$6,11,$C349:$AGE349,"н")=0,"",COUNTIFS($C$6:$AGE$6,11,$C349:$AGE349,"н"))</f>
        <v/>
      </c>
      <c r="AGU349" s="36" t="str">
        <f t="shared" ref="AGU349:AGU360" si="1090">IF(COUNTIFS($C$6:$AGE$6,12,$C349:$AGE349,"б")=0,"",COUNTIFS($C$6:$AGE$6,12,$C349:$AGE349,"б"))</f>
        <v/>
      </c>
      <c r="AGV349" s="36" t="str">
        <f t="shared" si="1075"/>
        <v/>
      </c>
      <c r="AGW349" s="39" t="str">
        <f t="shared" ref="AGW349:AGW360" si="1091">IF(COUNTIFS($C$6:$AGE$6,12,$C349:$AGE349,"н")=0,"",COUNTIFS($C$6:$AGE$6,12,$C349:$AGE349,"н"))</f>
        <v/>
      </c>
      <c r="AGX349" s="36" t="str">
        <f t="shared" ref="AGX349:AGX360" si="1092">IF(COUNTIFS($C$6:$AGE$6,1,$C349:$AGE349,"б")=0,"",COUNTIFS($C$6:$AGE$6,1,$C349:$AGE349,"б"))</f>
        <v/>
      </c>
      <c r="AGY349" s="36" t="str">
        <f t="shared" si="1076"/>
        <v/>
      </c>
      <c r="AGZ349" s="39" t="str">
        <f t="shared" ref="AGZ349:AGZ360" si="1093">IF(COUNTIFS($C$6:$AGE$6,1,$C349:$AGE349,"н")=0,"",COUNTIFS($C$6:$AGE$6,1,$C349:$AGE349,"н"))</f>
        <v/>
      </c>
      <c r="AHA349" s="36" t="str">
        <f t="shared" ref="AHA349:AHA360" si="1094">IF(COUNTIFS($C$6:$AGE$6,2,$C349:$AGE349,"б")=0,"",COUNTIFS($C$6:$AGE$6,2,$C349:$AGE349,"б"))</f>
        <v/>
      </c>
      <c r="AHB349" s="36" t="str">
        <f t="shared" si="1077"/>
        <v/>
      </c>
      <c r="AHC349" s="39" t="str">
        <f t="shared" ref="AHC349:AHC360" si="1095">IF(COUNTIFS($C$6:$AGE$6,2,$C349:$AGE349,"н")=0,"",COUNTIFS($C$6:$AGE$6,2,$C349:$AGE349,"н"))</f>
        <v/>
      </c>
      <c r="AHD349" s="36" t="str">
        <f t="shared" ref="AHD349:AHD360" si="1096">IF(COUNTIFS($C$6:$AGE$6,3,$C349:$AGE349,"б")=0,"",COUNTIFS($C$6:$AGE$6,3,$C349:$AGE349,"б"))</f>
        <v/>
      </c>
      <c r="AHE349" s="36" t="str">
        <f t="shared" si="1078"/>
        <v/>
      </c>
      <c r="AHF349" s="39" t="str">
        <f t="shared" ref="AHF349:AHF360" si="1097">IF(COUNTIFS($C$6:$AGE$6,3,$C349:$AGE349,"н")=0,"",COUNTIFS($C$6:$AGE$6,3,$C349:$AGE349,"н"))</f>
        <v/>
      </c>
      <c r="AHG349" s="36" t="str">
        <f t="shared" ref="AHG349:AHG360" si="1098">IF(COUNTIFS($C$6:$AGE$6,4,$C349:$AGE349,"б")=0,"",COUNTIFS($C$6:$AGE$6,4,$C349:$AGE349,"б"))</f>
        <v/>
      </c>
      <c r="AHH349" s="36" t="str">
        <f t="shared" si="1079"/>
        <v/>
      </c>
      <c r="AHI349" s="39" t="str">
        <f t="shared" ref="AHI349:AHI360" si="1099">IF(COUNTIFS($C$6:$AGE$6,4,$C349:$AGE349,"н")=0,"",COUNTIFS($C$6:$AGE$6,4,$C349:$AGE349,"н"))</f>
        <v/>
      </c>
      <c r="AHJ349" s="36" t="str">
        <f t="shared" ref="AHJ349:AHJ360" si="1100">IF(COUNTIFS($C$6:$AGE$6,5,$C349:$AGE349,"б")=0,"",COUNTIFS($C$6:$AGE$6,5,$C349:$AGE349,"б"))</f>
        <v/>
      </c>
      <c r="AHK349" s="36" t="str">
        <f t="shared" si="1080"/>
        <v/>
      </c>
      <c r="AHL349" s="39" t="str">
        <f t="shared" ref="AHL349:AHL360" si="1101">IF(COUNTIFS($C$6:$AGE$6,5,$C349:$AGE349,"н")=0,"",COUNTIFS($C$6:$AGE$6,5,$C349:$AGE349,"н"))</f>
        <v/>
      </c>
      <c r="AHM349" s="36" t="str">
        <f t="shared" ref="AHM349:AHM360" si="1102">IF(COUNTIFS($C$6:$AGE$6,6,$C349:$AGE349,"б")=0,"",COUNTIFS($C$6:$AGE$6,6,$C349:$AGE349,"б"))</f>
        <v/>
      </c>
      <c r="AHN349" s="36" t="str">
        <f t="shared" si="1081"/>
        <v/>
      </c>
      <c r="AHO349" s="39" t="str">
        <f t="shared" ref="AHO349:AHO360" si="1103">IF(COUNTIFS($C$6:$AGE$6,6,$C349:$AGE349,"н")=0,"",COUNTIFS($C$6:$AGE$6,6,$C349:$AGE349,"н"))</f>
        <v/>
      </c>
    </row>
    <row r="350" spans="1:918" s="5" customFormat="1" outlineLevel="1" x14ac:dyDescent="0.25">
      <c r="A350" s="35">
        <f t="shared" ref="A350:A360" si="1104">A349+1</f>
        <v>3</v>
      </c>
      <c r="B350" s="46" t="s">
        <v>212</v>
      </c>
      <c r="C350" s="37"/>
      <c r="D350" s="35"/>
      <c r="E350" s="35"/>
      <c r="F350" s="35"/>
      <c r="G350" s="57" t="s">
        <v>399</v>
      </c>
      <c r="H350" s="57" t="s">
        <v>399</v>
      </c>
      <c r="I350" s="57" t="s">
        <v>399</v>
      </c>
      <c r="J350" s="57" t="s">
        <v>399</v>
      </c>
      <c r="K350" s="57"/>
      <c r="L350" s="57" t="s">
        <v>399</v>
      </c>
      <c r="M350" s="57" t="s">
        <v>399</v>
      </c>
      <c r="N350" s="57"/>
      <c r="O350" s="57" t="s">
        <v>399</v>
      </c>
      <c r="P350" s="57" t="s">
        <v>399</v>
      </c>
      <c r="Q350" s="57"/>
      <c r="R350" s="57" t="s">
        <v>399</v>
      </c>
      <c r="S350" s="57" t="s">
        <v>399</v>
      </c>
      <c r="T350" s="38"/>
      <c r="U350" s="38"/>
      <c r="V350" s="38"/>
      <c r="W350" s="37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7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7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7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  <c r="CU350" s="38"/>
      <c r="CV350" s="38"/>
      <c r="CW350" s="38"/>
      <c r="CX350" s="38"/>
      <c r="CY350" s="37"/>
      <c r="CZ350" s="38"/>
      <c r="DA350" s="38"/>
      <c r="DB350" s="38"/>
      <c r="DC350" s="38"/>
      <c r="DD350" s="38"/>
      <c r="DE350" s="38"/>
      <c r="DF350" s="38"/>
      <c r="DG350" s="38"/>
      <c r="DH350" s="38"/>
      <c r="DI350" s="38"/>
      <c r="DJ350" s="38"/>
      <c r="DK350" s="38"/>
      <c r="DL350" s="38"/>
      <c r="DM350" s="38"/>
      <c r="DN350" s="38"/>
      <c r="DO350" s="38"/>
      <c r="DP350" s="38"/>
      <c r="DQ350" s="38"/>
      <c r="DR350" s="38"/>
      <c r="DS350" s="37"/>
      <c r="DT350" s="38"/>
      <c r="DU350" s="38"/>
      <c r="DV350" s="38"/>
      <c r="DW350" s="38"/>
      <c r="DX350" s="38"/>
      <c r="DY350" s="38"/>
      <c r="DZ350" s="38"/>
      <c r="EA350" s="38"/>
      <c r="EB350" s="38"/>
      <c r="EC350" s="38"/>
      <c r="ED350" s="38"/>
      <c r="EE350" s="38"/>
      <c r="EF350" s="38"/>
      <c r="EG350" s="38"/>
      <c r="EH350" s="38"/>
      <c r="EI350" s="38"/>
      <c r="EJ350" s="38"/>
      <c r="EK350" s="38"/>
      <c r="EL350" s="38"/>
      <c r="EM350" s="37"/>
      <c r="EN350" s="38"/>
      <c r="EO350" s="38"/>
      <c r="EP350" s="38"/>
      <c r="EQ350" s="38"/>
      <c r="ER350" s="38"/>
      <c r="ES350" s="38"/>
      <c r="ET350" s="38"/>
      <c r="EU350" s="38"/>
      <c r="EV350" s="38"/>
      <c r="EW350" s="38"/>
      <c r="EX350" s="38"/>
      <c r="EY350" s="38"/>
      <c r="EZ350" s="38"/>
      <c r="FA350" s="38"/>
      <c r="FB350" s="38"/>
      <c r="FC350" s="38"/>
      <c r="FD350" s="38"/>
      <c r="FE350" s="38"/>
      <c r="FF350" s="38"/>
      <c r="FG350" s="37"/>
      <c r="FH350" s="38"/>
      <c r="FI350" s="38"/>
      <c r="FJ350" s="38"/>
      <c r="FK350" s="38"/>
      <c r="FL350" s="38"/>
      <c r="FM350" s="38"/>
      <c r="FN350" s="38"/>
      <c r="FO350" s="38"/>
      <c r="FP350" s="38"/>
      <c r="FQ350" s="38"/>
      <c r="FR350" s="38"/>
      <c r="FS350" s="38"/>
      <c r="FT350" s="38"/>
      <c r="FU350" s="38"/>
      <c r="FV350" s="38"/>
      <c r="FW350" s="38"/>
      <c r="FX350" s="38"/>
      <c r="FY350" s="38"/>
      <c r="FZ350" s="38"/>
      <c r="GA350" s="37"/>
      <c r="GB350" s="38"/>
      <c r="GC350" s="38"/>
      <c r="GD350" s="38"/>
      <c r="GE350" s="38"/>
      <c r="GF350" s="38"/>
      <c r="GG350" s="38"/>
      <c r="GH350" s="38"/>
      <c r="GI350" s="38"/>
      <c r="GJ350" s="38"/>
      <c r="GK350" s="38"/>
      <c r="GL350" s="38"/>
      <c r="GM350" s="38"/>
      <c r="GN350" s="38"/>
      <c r="GO350" s="38"/>
      <c r="GP350" s="38"/>
      <c r="GQ350" s="38"/>
      <c r="GR350" s="38"/>
      <c r="GS350" s="38"/>
      <c r="GT350" s="38"/>
      <c r="GU350" s="37"/>
      <c r="GV350" s="38"/>
      <c r="GW350" s="38"/>
      <c r="GX350" s="38"/>
      <c r="GY350" s="38"/>
      <c r="GZ350" s="38"/>
      <c r="HA350" s="38"/>
      <c r="HB350" s="38"/>
      <c r="HC350" s="38"/>
      <c r="HD350" s="38"/>
      <c r="HE350" s="38"/>
      <c r="HF350" s="38"/>
      <c r="HG350" s="38"/>
      <c r="HH350" s="38"/>
      <c r="HI350" s="38"/>
      <c r="HJ350" s="38"/>
      <c r="HK350" s="38"/>
      <c r="HL350" s="38"/>
      <c r="HM350" s="38"/>
      <c r="HN350" s="38"/>
      <c r="HO350" s="37"/>
      <c r="HP350" s="38"/>
      <c r="HQ350" s="38"/>
      <c r="HR350" s="38"/>
      <c r="HS350" s="38"/>
      <c r="HT350" s="38"/>
      <c r="HU350" s="38"/>
      <c r="HV350" s="38"/>
      <c r="HW350" s="38"/>
      <c r="HX350" s="38"/>
      <c r="HY350" s="38"/>
      <c r="HZ350" s="38"/>
      <c r="IA350" s="38"/>
      <c r="IB350" s="38"/>
      <c r="IC350" s="38"/>
      <c r="ID350" s="38"/>
      <c r="IE350" s="38"/>
      <c r="IF350" s="38"/>
      <c r="IG350" s="38"/>
      <c r="IH350" s="38"/>
      <c r="II350" s="37"/>
      <c r="IJ350" s="38"/>
      <c r="IK350" s="38"/>
      <c r="IL350" s="38"/>
      <c r="IM350" s="38"/>
      <c r="IN350" s="38"/>
      <c r="IO350" s="38"/>
      <c r="IP350" s="38"/>
      <c r="IQ350" s="38"/>
      <c r="IR350" s="38"/>
      <c r="IS350" s="38"/>
      <c r="IT350" s="38"/>
      <c r="IU350" s="38"/>
      <c r="IV350" s="38"/>
      <c r="IW350" s="38"/>
      <c r="IX350" s="38"/>
      <c r="IY350" s="38"/>
      <c r="IZ350" s="38"/>
      <c r="JA350" s="38"/>
      <c r="JB350" s="38"/>
      <c r="JC350" s="37"/>
      <c r="JD350" s="38"/>
      <c r="JE350" s="38"/>
      <c r="JF350" s="38"/>
      <c r="JG350" s="38"/>
      <c r="JH350" s="38"/>
      <c r="JI350" s="38"/>
      <c r="JJ350" s="38"/>
      <c r="JK350" s="38"/>
      <c r="JL350" s="38"/>
      <c r="JM350" s="38"/>
      <c r="JN350" s="38"/>
      <c r="JO350" s="38"/>
      <c r="JP350" s="38"/>
      <c r="JQ350" s="38"/>
      <c r="JR350" s="38"/>
      <c r="JS350" s="38"/>
      <c r="JT350" s="38"/>
      <c r="JU350" s="38"/>
      <c r="JV350" s="38"/>
      <c r="JW350" s="37"/>
      <c r="JX350" s="38"/>
      <c r="JY350" s="38"/>
      <c r="JZ350" s="38"/>
      <c r="KA350" s="38"/>
      <c r="KB350" s="38"/>
      <c r="KC350" s="38"/>
      <c r="KD350" s="38"/>
      <c r="KE350" s="38"/>
      <c r="KF350" s="38"/>
      <c r="KG350" s="38"/>
      <c r="KH350" s="38"/>
      <c r="KI350" s="38"/>
      <c r="KJ350" s="38"/>
      <c r="KK350" s="38"/>
      <c r="KL350" s="38"/>
      <c r="KM350" s="38"/>
      <c r="KN350" s="38"/>
      <c r="KO350" s="38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37"/>
      <c r="NT350" s="38"/>
      <c r="NU350" s="38"/>
      <c r="NV350" s="38"/>
      <c r="NW350" s="38"/>
      <c r="NX350" s="38"/>
      <c r="NY350" s="38"/>
      <c r="NZ350" s="38"/>
      <c r="OA350" s="38"/>
      <c r="OB350" s="38"/>
      <c r="OC350" s="38"/>
      <c r="OD350" s="38"/>
      <c r="OE350" s="38"/>
      <c r="OF350" s="38"/>
      <c r="OG350" s="38"/>
      <c r="OH350" s="38"/>
      <c r="OI350" s="38"/>
      <c r="OJ350" s="38"/>
      <c r="OK350" s="38"/>
      <c r="OL350" s="38"/>
      <c r="OM350" s="37"/>
      <c r="ON350" s="38"/>
      <c r="OO350" s="38"/>
      <c r="OP350" s="38"/>
      <c r="OQ350" s="38"/>
      <c r="OR350" s="38"/>
      <c r="OS350" s="38"/>
      <c r="OT350" s="38"/>
      <c r="OU350" s="38"/>
      <c r="OV350" s="38"/>
      <c r="OW350" s="38"/>
      <c r="OX350" s="38"/>
      <c r="OY350" s="38"/>
      <c r="OZ350" s="38"/>
      <c r="PA350" s="38"/>
      <c r="PB350" s="38"/>
      <c r="PC350" s="38"/>
      <c r="PD350" s="38"/>
      <c r="PE350" s="38"/>
      <c r="PF350" s="38"/>
      <c r="PG350" s="37"/>
      <c r="PH350" s="38"/>
      <c r="PI350" s="38"/>
      <c r="PJ350" s="38"/>
      <c r="PK350" s="38"/>
      <c r="PL350" s="38"/>
      <c r="PM350" s="38"/>
      <c r="PN350" s="38"/>
      <c r="PO350" s="38"/>
      <c r="PP350" s="38"/>
      <c r="PQ350" s="38"/>
      <c r="PR350" s="38"/>
      <c r="PS350" s="38"/>
      <c r="PT350" s="38"/>
      <c r="PU350" s="38"/>
      <c r="PV350" s="38"/>
      <c r="PW350" s="38"/>
      <c r="PX350" s="38"/>
      <c r="PY350" s="38"/>
      <c r="PZ350" s="38"/>
      <c r="QA350" s="37"/>
      <c r="QB350" s="38"/>
      <c r="QC350" s="38"/>
      <c r="QD350" s="38"/>
      <c r="QE350" s="38"/>
      <c r="QF350" s="38"/>
      <c r="QG350" s="38"/>
      <c r="QH350" s="38"/>
      <c r="QI350" s="38"/>
      <c r="QJ350" s="38"/>
      <c r="QK350" s="38"/>
      <c r="QL350" s="38"/>
      <c r="QM350" s="38"/>
      <c r="QN350" s="38"/>
      <c r="QO350" s="38"/>
      <c r="QP350" s="38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7"/>
      <c r="SJ350" s="38"/>
      <c r="SK350" s="38"/>
      <c r="SL350" s="38"/>
      <c r="SM350" s="38"/>
      <c r="SN350" s="38"/>
      <c r="SO350" s="38"/>
      <c r="SP350" s="38"/>
      <c r="SQ350" s="38"/>
      <c r="SR350" s="38"/>
      <c r="SS350" s="38"/>
      <c r="ST350" s="38"/>
      <c r="SU350" s="38"/>
      <c r="SV350" s="38"/>
      <c r="SW350" s="38"/>
      <c r="SX350" s="38"/>
      <c r="SY350" s="38"/>
      <c r="SZ350" s="38"/>
      <c r="TA350" s="38"/>
      <c r="TB350" s="38"/>
      <c r="TC350" s="37"/>
      <c r="TD350" s="38"/>
      <c r="TE350" s="38"/>
      <c r="TF350" s="38"/>
      <c r="TG350" s="38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7"/>
      <c r="TX350" s="38"/>
      <c r="TY350" s="38"/>
      <c r="TZ350" s="38"/>
      <c r="UA350" s="38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7"/>
      <c r="UR350" s="38"/>
      <c r="US350" s="38"/>
      <c r="UT350" s="38"/>
      <c r="UU350" s="38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7"/>
      <c r="VL350" s="38"/>
      <c r="VM350" s="38"/>
      <c r="VN350" s="38"/>
      <c r="VO350" s="38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7"/>
      <c r="WF350" s="38"/>
      <c r="WG350" s="38"/>
      <c r="WH350" s="38"/>
      <c r="WI350" s="38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7"/>
      <c r="WZ350" s="38"/>
      <c r="XA350" s="38"/>
      <c r="XB350" s="38"/>
      <c r="XC350" s="38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7"/>
      <c r="XT350" s="38"/>
      <c r="XU350" s="38"/>
      <c r="XV350" s="38"/>
      <c r="XW350" s="38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7"/>
      <c r="YN350" s="38"/>
      <c r="YO350" s="38"/>
      <c r="YP350" s="38"/>
      <c r="YQ350" s="38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7"/>
      <c r="ZH350" s="38"/>
      <c r="ZI350" s="38"/>
      <c r="ZJ350" s="38"/>
      <c r="ZK350" s="38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7"/>
      <c r="AAB350" s="38"/>
      <c r="AAC350" s="38"/>
      <c r="AAD350" s="38"/>
      <c r="AAE350" s="38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7"/>
      <c r="AAV350" s="38"/>
      <c r="AAW350" s="38"/>
      <c r="AAX350" s="38"/>
      <c r="AAY350" s="38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7"/>
      <c r="ABP350" s="38"/>
      <c r="ABQ350" s="38"/>
      <c r="ABR350" s="38"/>
      <c r="ABS350" s="38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7"/>
      <c r="ACJ350" s="38"/>
      <c r="ACK350" s="38"/>
      <c r="ACL350" s="38"/>
      <c r="ACM350" s="38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7"/>
      <c r="ADD350" s="38"/>
      <c r="ADE350" s="38"/>
      <c r="ADF350" s="38"/>
      <c r="ADG350" s="38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7"/>
      <c r="ADX350" s="38"/>
      <c r="ADY350" s="38"/>
      <c r="ADZ350" s="38"/>
      <c r="AEA350" s="38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7"/>
      <c r="AER350" s="38"/>
      <c r="AES350" s="38"/>
      <c r="AET350" s="38"/>
      <c r="AEU350" s="38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7"/>
      <c r="AFL350" s="38"/>
      <c r="AFM350" s="38"/>
      <c r="AFN350" s="38"/>
      <c r="AFO350" s="38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F350" s="35" t="str">
        <f t="shared" si="1082"/>
        <v/>
      </c>
      <c r="AGG350" s="43" t="str">
        <f t="shared" si="1083"/>
        <v/>
      </c>
      <c r="AGH350" s="35">
        <f t="shared" si="1071"/>
        <v>10</v>
      </c>
      <c r="AGL350" s="36" t="str">
        <f t="shared" si="1084"/>
        <v/>
      </c>
      <c r="AGM350" s="36" t="str">
        <f t="shared" si="1072"/>
        <v/>
      </c>
      <c r="AGN350" s="39">
        <f t="shared" si="1085"/>
        <v>10</v>
      </c>
      <c r="AGO350" s="36" t="str">
        <f t="shared" si="1086"/>
        <v/>
      </c>
      <c r="AGP350" s="36" t="str">
        <f t="shared" si="1073"/>
        <v/>
      </c>
      <c r="AGQ350" s="39" t="str">
        <f t="shared" si="1087"/>
        <v/>
      </c>
      <c r="AGR350" s="36" t="str">
        <f t="shared" si="1088"/>
        <v/>
      </c>
      <c r="AGS350" s="36" t="str">
        <f t="shared" si="1074"/>
        <v/>
      </c>
      <c r="AGT350" s="39" t="str">
        <f t="shared" si="1089"/>
        <v/>
      </c>
      <c r="AGU350" s="36" t="str">
        <f t="shared" si="1090"/>
        <v/>
      </c>
      <c r="AGV350" s="36" t="str">
        <f t="shared" si="1075"/>
        <v/>
      </c>
      <c r="AGW350" s="39" t="str">
        <f t="shared" si="1091"/>
        <v/>
      </c>
      <c r="AGX350" s="36" t="str">
        <f t="shared" si="1092"/>
        <v/>
      </c>
      <c r="AGY350" s="36" t="str">
        <f t="shared" si="1076"/>
        <v/>
      </c>
      <c r="AGZ350" s="39" t="str">
        <f t="shared" si="1093"/>
        <v/>
      </c>
      <c r="AHA350" s="36" t="str">
        <f t="shared" si="1094"/>
        <v/>
      </c>
      <c r="AHB350" s="36" t="str">
        <f t="shared" si="1077"/>
        <v/>
      </c>
      <c r="AHC350" s="39" t="str">
        <f t="shared" si="1095"/>
        <v/>
      </c>
      <c r="AHD350" s="36" t="str">
        <f t="shared" si="1096"/>
        <v/>
      </c>
      <c r="AHE350" s="36" t="str">
        <f t="shared" si="1078"/>
        <v/>
      </c>
      <c r="AHF350" s="39" t="str">
        <f t="shared" si="1097"/>
        <v/>
      </c>
      <c r="AHG350" s="36" t="str">
        <f t="shared" si="1098"/>
        <v/>
      </c>
      <c r="AHH350" s="36" t="str">
        <f t="shared" si="1079"/>
        <v/>
      </c>
      <c r="AHI350" s="39" t="str">
        <f t="shared" si="1099"/>
        <v/>
      </c>
      <c r="AHJ350" s="36" t="str">
        <f t="shared" si="1100"/>
        <v/>
      </c>
      <c r="AHK350" s="36" t="str">
        <f t="shared" si="1080"/>
        <v/>
      </c>
      <c r="AHL350" s="39" t="str">
        <f t="shared" si="1101"/>
        <v/>
      </c>
      <c r="AHM350" s="36" t="str">
        <f t="shared" si="1102"/>
        <v/>
      </c>
      <c r="AHN350" s="36" t="str">
        <f t="shared" si="1081"/>
        <v/>
      </c>
      <c r="AHO350" s="39" t="str">
        <f t="shared" si="1103"/>
        <v/>
      </c>
    </row>
    <row r="351" spans="1:918" s="5" customFormat="1" outlineLevel="1" x14ac:dyDescent="0.25">
      <c r="A351" s="35">
        <f t="shared" si="1104"/>
        <v>4</v>
      </c>
      <c r="B351" s="46" t="s">
        <v>213</v>
      </c>
      <c r="C351" s="37"/>
      <c r="D351" s="35"/>
      <c r="E351" s="35"/>
      <c r="F351" s="35"/>
      <c r="G351" s="57" t="s">
        <v>399</v>
      </c>
      <c r="H351" s="57" t="s">
        <v>399</v>
      </c>
      <c r="I351" s="57" t="s">
        <v>399</v>
      </c>
      <c r="J351" s="57" t="s">
        <v>399</v>
      </c>
      <c r="K351" s="57"/>
      <c r="L351" s="57" t="s">
        <v>399</v>
      </c>
      <c r="M351" s="57"/>
      <c r="N351" s="57"/>
      <c r="O351" s="57" t="s">
        <v>399</v>
      </c>
      <c r="P351" s="57" t="s">
        <v>399</v>
      </c>
      <c r="Q351" s="57" t="s">
        <v>399</v>
      </c>
      <c r="R351" s="57" t="s">
        <v>399</v>
      </c>
      <c r="S351" s="57"/>
      <c r="T351" s="38"/>
      <c r="U351" s="38"/>
      <c r="V351" s="38"/>
      <c r="W351" s="37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7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7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7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  <c r="CU351" s="38"/>
      <c r="CV351" s="38"/>
      <c r="CW351" s="38"/>
      <c r="CX351" s="38"/>
      <c r="CY351" s="37"/>
      <c r="CZ351" s="38"/>
      <c r="DA351" s="38"/>
      <c r="DB351" s="38"/>
      <c r="DC351" s="38"/>
      <c r="DD351" s="38"/>
      <c r="DE351" s="38"/>
      <c r="DF351" s="38"/>
      <c r="DG351" s="38"/>
      <c r="DH351" s="38"/>
      <c r="DI351" s="38"/>
      <c r="DJ351" s="38"/>
      <c r="DK351" s="38"/>
      <c r="DL351" s="38"/>
      <c r="DM351" s="38"/>
      <c r="DN351" s="38"/>
      <c r="DO351" s="38"/>
      <c r="DP351" s="38"/>
      <c r="DQ351" s="38"/>
      <c r="DR351" s="38"/>
      <c r="DS351" s="37"/>
      <c r="DT351" s="38"/>
      <c r="DU351" s="38"/>
      <c r="DV351" s="38"/>
      <c r="DW351" s="38"/>
      <c r="DX351" s="38"/>
      <c r="DY351" s="38"/>
      <c r="DZ351" s="38"/>
      <c r="EA351" s="38"/>
      <c r="EB351" s="38"/>
      <c r="EC351" s="38"/>
      <c r="ED351" s="38"/>
      <c r="EE351" s="38"/>
      <c r="EF351" s="38"/>
      <c r="EG351" s="38"/>
      <c r="EH351" s="38"/>
      <c r="EI351" s="38"/>
      <c r="EJ351" s="38"/>
      <c r="EK351" s="38"/>
      <c r="EL351" s="38"/>
      <c r="EM351" s="37"/>
      <c r="EN351" s="38"/>
      <c r="EO351" s="38"/>
      <c r="EP351" s="38"/>
      <c r="EQ351" s="38"/>
      <c r="ER351" s="38"/>
      <c r="ES351" s="38"/>
      <c r="ET351" s="38"/>
      <c r="EU351" s="38"/>
      <c r="EV351" s="38"/>
      <c r="EW351" s="38"/>
      <c r="EX351" s="38"/>
      <c r="EY351" s="38"/>
      <c r="EZ351" s="38"/>
      <c r="FA351" s="38"/>
      <c r="FB351" s="38"/>
      <c r="FC351" s="38"/>
      <c r="FD351" s="38"/>
      <c r="FE351" s="38"/>
      <c r="FF351" s="38"/>
      <c r="FG351" s="37"/>
      <c r="FH351" s="38"/>
      <c r="FI351" s="38"/>
      <c r="FJ351" s="38"/>
      <c r="FK351" s="38"/>
      <c r="FL351" s="38"/>
      <c r="FM351" s="38"/>
      <c r="FN351" s="38"/>
      <c r="FO351" s="38"/>
      <c r="FP351" s="38"/>
      <c r="FQ351" s="38"/>
      <c r="FR351" s="38"/>
      <c r="FS351" s="38"/>
      <c r="FT351" s="38"/>
      <c r="FU351" s="38"/>
      <c r="FV351" s="38"/>
      <c r="FW351" s="38"/>
      <c r="FX351" s="38"/>
      <c r="FY351" s="38"/>
      <c r="FZ351" s="38"/>
      <c r="GA351" s="37"/>
      <c r="GB351" s="38"/>
      <c r="GC351" s="38"/>
      <c r="GD351" s="38"/>
      <c r="GE351" s="38"/>
      <c r="GF351" s="38"/>
      <c r="GG351" s="38"/>
      <c r="GH351" s="38"/>
      <c r="GI351" s="38"/>
      <c r="GJ351" s="38"/>
      <c r="GK351" s="38"/>
      <c r="GL351" s="38"/>
      <c r="GM351" s="38"/>
      <c r="GN351" s="38"/>
      <c r="GO351" s="38"/>
      <c r="GP351" s="38"/>
      <c r="GQ351" s="38"/>
      <c r="GR351" s="38"/>
      <c r="GS351" s="38"/>
      <c r="GT351" s="38"/>
      <c r="GU351" s="37"/>
      <c r="GV351" s="38"/>
      <c r="GW351" s="38"/>
      <c r="GX351" s="38"/>
      <c r="GY351" s="38"/>
      <c r="GZ351" s="38"/>
      <c r="HA351" s="38"/>
      <c r="HB351" s="38"/>
      <c r="HC351" s="38"/>
      <c r="HD351" s="38"/>
      <c r="HE351" s="38"/>
      <c r="HF351" s="38"/>
      <c r="HG351" s="38"/>
      <c r="HH351" s="38"/>
      <c r="HI351" s="38"/>
      <c r="HJ351" s="38"/>
      <c r="HK351" s="38"/>
      <c r="HL351" s="38"/>
      <c r="HM351" s="38"/>
      <c r="HN351" s="38"/>
      <c r="HO351" s="37"/>
      <c r="HP351" s="38"/>
      <c r="HQ351" s="38"/>
      <c r="HR351" s="38"/>
      <c r="HS351" s="38"/>
      <c r="HT351" s="38"/>
      <c r="HU351" s="38"/>
      <c r="HV351" s="38"/>
      <c r="HW351" s="38"/>
      <c r="HX351" s="38"/>
      <c r="HY351" s="38"/>
      <c r="HZ351" s="38"/>
      <c r="IA351" s="38"/>
      <c r="IB351" s="38"/>
      <c r="IC351" s="38"/>
      <c r="ID351" s="38"/>
      <c r="IE351" s="38"/>
      <c r="IF351" s="38"/>
      <c r="IG351" s="38"/>
      <c r="IH351" s="38"/>
      <c r="II351" s="37"/>
      <c r="IJ351" s="38"/>
      <c r="IK351" s="38"/>
      <c r="IL351" s="38"/>
      <c r="IM351" s="38"/>
      <c r="IN351" s="38"/>
      <c r="IO351" s="38"/>
      <c r="IP351" s="38"/>
      <c r="IQ351" s="38"/>
      <c r="IR351" s="38"/>
      <c r="IS351" s="38"/>
      <c r="IT351" s="38"/>
      <c r="IU351" s="38"/>
      <c r="IV351" s="38"/>
      <c r="IW351" s="38"/>
      <c r="IX351" s="38"/>
      <c r="IY351" s="38"/>
      <c r="IZ351" s="38"/>
      <c r="JA351" s="38"/>
      <c r="JB351" s="38"/>
      <c r="JC351" s="37"/>
      <c r="JD351" s="38"/>
      <c r="JE351" s="38"/>
      <c r="JF351" s="38"/>
      <c r="JG351" s="38"/>
      <c r="JH351" s="38"/>
      <c r="JI351" s="38"/>
      <c r="JJ351" s="38"/>
      <c r="JK351" s="38"/>
      <c r="JL351" s="38"/>
      <c r="JM351" s="38"/>
      <c r="JN351" s="38"/>
      <c r="JO351" s="38"/>
      <c r="JP351" s="38"/>
      <c r="JQ351" s="38"/>
      <c r="JR351" s="38"/>
      <c r="JS351" s="38"/>
      <c r="JT351" s="38"/>
      <c r="JU351" s="38"/>
      <c r="JV351" s="38"/>
      <c r="JW351" s="37"/>
      <c r="JX351" s="38"/>
      <c r="JY351" s="38"/>
      <c r="JZ351" s="38"/>
      <c r="KA351" s="38"/>
      <c r="KB351" s="38"/>
      <c r="KC351" s="38"/>
      <c r="KD351" s="38"/>
      <c r="KE351" s="38"/>
      <c r="KF351" s="38"/>
      <c r="KG351" s="38"/>
      <c r="KH351" s="38"/>
      <c r="KI351" s="38"/>
      <c r="KJ351" s="38"/>
      <c r="KK351" s="38"/>
      <c r="KL351" s="38"/>
      <c r="KM351" s="38"/>
      <c r="KN351" s="38"/>
      <c r="KO351" s="38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37"/>
      <c r="NT351" s="38"/>
      <c r="NU351" s="38"/>
      <c r="NV351" s="38"/>
      <c r="NW351" s="38"/>
      <c r="NX351" s="38"/>
      <c r="NY351" s="38"/>
      <c r="NZ351" s="38"/>
      <c r="OA351" s="38"/>
      <c r="OB351" s="38"/>
      <c r="OC351" s="38"/>
      <c r="OD351" s="38"/>
      <c r="OE351" s="38"/>
      <c r="OF351" s="38"/>
      <c r="OG351" s="38"/>
      <c r="OH351" s="38"/>
      <c r="OI351" s="38"/>
      <c r="OJ351" s="38"/>
      <c r="OK351" s="38"/>
      <c r="OL351" s="38"/>
      <c r="OM351" s="37"/>
      <c r="ON351" s="38"/>
      <c r="OO351" s="38"/>
      <c r="OP351" s="38"/>
      <c r="OQ351" s="38"/>
      <c r="OR351" s="38"/>
      <c r="OS351" s="38"/>
      <c r="OT351" s="38"/>
      <c r="OU351" s="38"/>
      <c r="OV351" s="38"/>
      <c r="OW351" s="38"/>
      <c r="OX351" s="38"/>
      <c r="OY351" s="38"/>
      <c r="OZ351" s="38"/>
      <c r="PA351" s="38"/>
      <c r="PB351" s="38"/>
      <c r="PC351" s="38"/>
      <c r="PD351" s="38"/>
      <c r="PE351" s="38"/>
      <c r="PF351" s="38"/>
      <c r="PG351" s="37"/>
      <c r="PH351" s="38"/>
      <c r="PI351" s="38"/>
      <c r="PJ351" s="38"/>
      <c r="PK351" s="38"/>
      <c r="PL351" s="38"/>
      <c r="PM351" s="38"/>
      <c r="PN351" s="38"/>
      <c r="PO351" s="38"/>
      <c r="PP351" s="38"/>
      <c r="PQ351" s="38"/>
      <c r="PR351" s="38"/>
      <c r="PS351" s="38"/>
      <c r="PT351" s="38"/>
      <c r="PU351" s="38"/>
      <c r="PV351" s="38"/>
      <c r="PW351" s="38"/>
      <c r="PX351" s="38"/>
      <c r="PY351" s="38"/>
      <c r="PZ351" s="38"/>
      <c r="QA351" s="37"/>
      <c r="QB351" s="38"/>
      <c r="QC351" s="38"/>
      <c r="QD351" s="38"/>
      <c r="QE351" s="38"/>
      <c r="QF351" s="38"/>
      <c r="QG351" s="38"/>
      <c r="QH351" s="38"/>
      <c r="QI351" s="38"/>
      <c r="QJ351" s="38"/>
      <c r="QK351" s="38"/>
      <c r="QL351" s="38"/>
      <c r="QM351" s="38"/>
      <c r="QN351" s="38"/>
      <c r="QO351" s="38"/>
      <c r="QP351" s="38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7"/>
      <c r="SJ351" s="38"/>
      <c r="SK351" s="38"/>
      <c r="SL351" s="38"/>
      <c r="SM351" s="38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7"/>
      <c r="TD351" s="38"/>
      <c r="TE351" s="38"/>
      <c r="TF351" s="38"/>
      <c r="TG351" s="38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7"/>
      <c r="TX351" s="38"/>
      <c r="TY351" s="38"/>
      <c r="TZ351" s="38"/>
      <c r="UA351" s="38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7"/>
      <c r="UR351" s="38"/>
      <c r="US351" s="38"/>
      <c r="UT351" s="38"/>
      <c r="UU351" s="38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7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7"/>
      <c r="WF351" s="38"/>
      <c r="WG351" s="38"/>
      <c r="WH351" s="38"/>
      <c r="WI351" s="38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7"/>
      <c r="WZ351" s="38"/>
      <c r="XA351" s="38"/>
      <c r="XB351" s="38"/>
      <c r="XC351" s="38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7"/>
      <c r="XT351" s="38"/>
      <c r="XU351" s="38"/>
      <c r="XV351" s="38"/>
      <c r="XW351" s="38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7"/>
      <c r="YN351" s="38"/>
      <c r="YO351" s="38"/>
      <c r="YP351" s="38"/>
      <c r="YQ351" s="38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7"/>
      <c r="ZH351" s="38"/>
      <c r="ZI351" s="38"/>
      <c r="ZJ351" s="38"/>
      <c r="ZK351" s="38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7"/>
      <c r="AAB351" s="38"/>
      <c r="AAC351" s="38"/>
      <c r="AAD351" s="38"/>
      <c r="AAE351" s="38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7"/>
      <c r="AAV351" s="38"/>
      <c r="AAW351" s="38"/>
      <c r="AAX351" s="38"/>
      <c r="AAY351" s="38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7"/>
      <c r="ABP351" s="38"/>
      <c r="ABQ351" s="38"/>
      <c r="ABR351" s="38"/>
      <c r="ABS351" s="38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7"/>
      <c r="ACJ351" s="38"/>
      <c r="ACK351" s="38"/>
      <c r="ACL351" s="38"/>
      <c r="ACM351" s="38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7"/>
      <c r="ADD351" s="38"/>
      <c r="ADE351" s="38"/>
      <c r="ADF351" s="38"/>
      <c r="ADG351" s="38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7"/>
      <c r="ADX351" s="38"/>
      <c r="ADY351" s="38"/>
      <c r="ADZ351" s="38"/>
      <c r="AEA351" s="38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7"/>
      <c r="AER351" s="38"/>
      <c r="AES351" s="38"/>
      <c r="AET351" s="38"/>
      <c r="AEU351" s="38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7"/>
      <c r="AFL351" s="38"/>
      <c r="AFM351" s="38"/>
      <c r="AFN351" s="38"/>
      <c r="AFO351" s="38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F351" s="35" t="str">
        <f t="shared" si="1082"/>
        <v/>
      </c>
      <c r="AGG351" s="43" t="str">
        <f t="shared" si="1083"/>
        <v/>
      </c>
      <c r="AGH351" s="35">
        <f t="shared" si="1071"/>
        <v>9</v>
      </c>
      <c r="AGL351" s="36" t="str">
        <f t="shared" si="1084"/>
        <v/>
      </c>
      <c r="AGM351" s="36" t="str">
        <f t="shared" si="1072"/>
        <v/>
      </c>
      <c r="AGN351" s="39">
        <f t="shared" si="1085"/>
        <v>9</v>
      </c>
      <c r="AGO351" s="36" t="str">
        <f t="shared" si="1086"/>
        <v/>
      </c>
      <c r="AGP351" s="36" t="str">
        <f t="shared" si="1073"/>
        <v/>
      </c>
      <c r="AGQ351" s="39" t="str">
        <f t="shared" si="1087"/>
        <v/>
      </c>
      <c r="AGR351" s="36" t="str">
        <f t="shared" si="1088"/>
        <v/>
      </c>
      <c r="AGS351" s="36" t="str">
        <f t="shared" si="1074"/>
        <v/>
      </c>
      <c r="AGT351" s="39" t="str">
        <f t="shared" si="1089"/>
        <v/>
      </c>
      <c r="AGU351" s="36" t="str">
        <f t="shared" si="1090"/>
        <v/>
      </c>
      <c r="AGV351" s="36" t="str">
        <f t="shared" si="1075"/>
        <v/>
      </c>
      <c r="AGW351" s="39" t="str">
        <f t="shared" si="1091"/>
        <v/>
      </c>
      <c r="AGX351" s="36" t="str">
        <f t="shared" si="1092"/>
        <v/>
      </c>
      <c r="AGY351" s="36" t="str">
        <f t="shared" si="1076"/>
        <v/>
      </c>
      <c r="AGZ351" s="39" t="str">
        <f t="shared" si="1093"/>
        <v/>
      </c>
      <c r="AHA351" s="36" t="str">
        <f t="shared" si="1094"/>
        <v/>
      </c>
      <c r="AHB351" s="36" t="str">
        <f t="shared" si="1077"/>
        <v/>
      </c>
      <c r="AHC351" s="39" t="str">
        <f t="shared" si="1095"/>
        <v/>
      </c>
      <c r="AHD351" s="36" t="str">
        <f t="shared" si="1096"/>
        <v/>
      </c>
      <c r="AHE351" s="36" t="str">
        <f t="shared" si="1078"/>
        <v/>
      </c>
      <c r="AHF351" s="39" t="str">
        <f t="shared" si="1097"/>
        <v/>
      </c>
      <c r="AHG351" s="36" t="str">
        <f t="shared" si="1098"/>
        <v/>
      </c>
      <c r="AHH351" s="36" t="str">
        <f t="shared" si="1079"/>
        <v/>
      </c>
      <c r="AHI351" s="39" t="str">
        <f t="shared" si="1099"/>
        <v/>
      </c>
      <c r="AHJ351" s="36" t="str">
        <f t="shared" si="1100"/>
        <v/>
      </c>
      <c r="AHK351" s="36" t="str">
        <f t="shared" si="1080"/>
        <v/>
      </c>
      <c r="AHL351" s="39" t="str">
        <f t="shared" si="1101"/>
        <v/>
      </c>
      <c r="AHM351" s="36" t="str">
        <f t="shared" si="1102"/>
        <v/>
      </c>
      <c r="AHN351" s="36" t="str">
        <f t="shared" si="1081"/>
        <v/>
      </c>
      <c r="AHO351" s="39" t="str">
        <f t="shared" si="1103"/>
        <v/>
      </c>
    </row>
    <row r="352" spans="1:918" s="5" customFormat="1" outlineLevel="1" x14ac:dyDescent="0.25">
      <c r="A352" s="35">
        <f t="shared" si="1104"/>
        <v>5</v>
      </c>
      <c r="B352" s="46" t="s">
        <v>214</v>
      </c>
      <c r="C352" s="37"/>
      <c r="D352" s="35"/>
      <c r="E352" s="35"/>
      <c r="F352" s="35"/>
      <c r="G352" s="57" t="s">
        <v>399</v>
      </c>
      <c r="H352" s="57" t="s">
        <v>399</v>
      </c>
      <c r="I352" s="57" t="s">
        <v>399</v>
      </c>
      <c r="J352" s="57" t="s">
        <v>399</v>
      </c>
      <c r="K352" s="57"/>
      <c r="L352" s="57"/>
      <c r="M352" s="57"/>
      <c r="N352" s="57"/>
      <c r="O352" s="57"/>
      <c r="P352" s="57"/>
      <c r="Q352" s="57"/>
      <c r="R352" s="57"/>
      <c r="S352" s="57"/>
      <c r="T352" s="38"/>
      <c r="U352" s="38"/>
      <c r="V352" s="38"/>
      <c r="W352" s="37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7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7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7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  <c r="CU352" s="38"/>
      <c r="CV352" s="38"/>
      <c r="CW352" s="38"/>
      <c r="CX352" s="38"/>
      <c r="CY352" s="37"/>
      <c r="CZ352" s="38"/>
      <c r="DA352" s="38"/>
      <c r="DB352" s="38"/>
      <c r="DC352" s="38"/>
      <c r="DD352" s="38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37"/>
      <c r="DT352" s="38"/>
      <c r="DU352" s="38"/>
      <c r="DV352" s="38"/>
      <c r="DW352" s="38"/>
      <c r="DX352" s="38"/>
      <c r="DY352" s="38"/>
      <c r="DZ352" s="38"/>
      <c r="EA352" s="38"/>
      <c r="EB352" s="38"/>
      <c r="EC352" s="38"/>
      <c r="ED352" s="38"/>
      <c r="EE352" s="38"/>
      <c r="EF352" s="38"/>
      <c r="EG352" s="38"/>
      <c r="EH352" s="38"/>
      <c r="EI352" s="38"/>
      <c r="EJ352" s="38"/>
      <c r="EK352" s="38"/>
      <c r="EL352" s="38"/>
      <c r="EM352" s="37"/>
      <c r="EN352" s="38"/>
      <c r="EO352" s="38"/>
      <c r="EP352" s="38"/>
      <c r="EQ352" s="38"/>
      <c r="ER352" s="38"/>
      <c r="ES352" s="38"/>
      <c r="ET352" s="38"/>
      <c r="EU352" s="38"/>
      <c r="EV352" s="38"/>
      <c r="EW352" s="38"/>
      <c r="EX352" s="38"/>
      <c r="EY352" s="38"/>
      <c r="EZ352" s="38"/>
      <c r="FA352" s="38"/>
      <c r="FB352" s="38"/>
      <c r="FC352" s="38"/>
      <c r="FD352" s="38"/>
      <c r="FE352" s="38"/>
      <c r="FF352" s="38"/>
      <c r="FG352" s="37"/>
      <c r="FH352" s="38"/>
      <c r="FI352" s="38"/>
      <c r="FJ352" s="38"/>
      <c r="FK352" s="38"/>
      <c r="FL352" s="38"/>
      <c r="FM352" s="38"/>
      <c r="FN352" s="38"/>
      <c r="FO352" s="38"/>
      <c r="FP352" s="38"/>
      <c r="FQ352" s="38"/>
      <c r="FR352" s="38"/>
      <c r="FS352" s="38"/>
      <c r="FT352" s="38"/>
      <c r="FU352" s="38"/>
      <c r="FV352" s="38"/>
      <c r="FW352" s="38"/>
      <c r="FX352" s="38"/>
      <c r="FY352" s="38"/>
      <c r="FZ352" s="38"/>
      <c r="GA352" s="37"/>
      <c r="GB352" s="38"/>
      <c r="GC352" s="38"/>
      <c r="GD352" s="38"/>
      <c r="GE352" s="38"/>
      <c r="GF352" s="38"/>
      <c r="GG352" s="38"/>
      <c r="GH352" s="38"/>
      <c r="GI352" s="38"/>
      <c r="GJ352" s="38"/>
      <c r="GK352" s="38"/>
      <c r="GL352" s="38"/>
      <c r="GM352" s="38"/>
      <c r="GN352" s="38"/>
      <c r="GO352" s="38"/>
      <c r="GP352" s="38"/>
      <c r="GQ352" s="38"/>
      <c r="GR352" s="38"/>
      <c r="GS352" s="38"/>
      <c r="GT352" s="38"/>
      <c r="GU352" s="37"/>
      <c r="GV352" s="38"/>
      <c r="GW352" s="38"/>
      <c r="GX352" s="38"/>
      <c r="GY352" s="38"/>
      <c r="GZ352" s="38"/>
      <c r="HA352" s="38"/>
      <c r="HB352" s="38"/>
      <c r="HC352" s="38"/>
      <c r="HD352" s="38"/>
      <c r="HE352" s="38"/>
      <c r="HF352" s="38"/>
      <c r="HG352" s="38"/>
      <c r="HH352" s="38"/>
      <c r="HI352" s="38"/>
      <c r="HJ352" s="38"/>
      <c r="HK352" s="38"/>
      <c r="HL352" s="38"/>
      <c r="HM352" s="38"/>
      <c r="HN352" s="38"/>
      <c r="HO352" s="37"/>
      <c r="HP352" s="38"/>
      <c r="HQ352" s="38"/>
      <c r="HR352" s="38"/>
      <c r="HS352" s="38"/>
      <c r="HT352" s="38"/>
      <c r="HU352" s="38"/>
      <c r="HV352" s="38"/>
      <c r="HW352" s="38"/>
      <c r="HX352" s="38"/>
      <c r="HY352" s="38"/>
      <c r="HZ352" s="38"/>
      <c r="IA352" s="38"/>
      <c r="IB352" s="38"/>
      <c r="IC352" s="38"/>
      <c r="ID352" s="38"/>
      <c r="IE352" s="38"/>
      <c r="IF352" s="38"/>
      <c r="IG352" s="38"/>
      <c r="IH352" s="38"/>
      <c r="II352" s="37"/>
      <c r="IJ352" s="38"/>
      <c r="IK352" s="38"/>
      <c r="IL352" s="38"/>
      <c r="IM352" s="38"/>
      <c r="IN352" s="38"/>
      <c r="IO352" s="38"/>
      <c r="IP352" s="38"/>
      <c r="IQ352" s="38"/>
      <c r="IR352" s="38"/>
      <c r="IS352" s="38"/>
      <c r="IT352" s="38"/>
      <c r="IU352" s="38"/>
      <c r="IV352" s="38"/>
      <c r="IW352" s="38"/>
      <c r="IX352" s="38"/>
      <c r="IY352" s="38"/>
      <c r="IZ352" s="38"/>
      <c r="JA352" s="38"/>
      <c r="JB352" s="38"/>
      <c r="JC352" s="37"/>
      <c r="JD352" s="38"/>
      <c r="JE352" s="38"/>
      <c r="JF352" s="38"/>
      <c r="JG352" s="38"/>
      <c r="JH352" s="38"/>
      <c r="JI352" s="38"/>
      <c r="JJ352" s="38"/>
      <c r="JK352" s="38"/>
      <c r="JL352" s="38"/>
      <c r="JM352" s="38"/>
      <c r="JN352" s="38"/>
      <c r="JO352" s="38"/>
      <c r="JP352" s="38"/>
      <c r="JQ352" s="38"/>
      <c r="JR352" s="38"/>
      <c r="JS352" s="38"/>
      <c r="JT352" s="38"/>
      <c r="JU352" s="38"/>
      <c r="JV352" s="38"/>
      <c r="JW352" s="37"/>
      <c r="JX352" s="38"/>
      <c r="JY352" s="38"/>
      <c r="JZ352" s="38"/>
      <c r="KA352" s="38"/>
      <c r="KB352" s="38"/>
      <c r="KC352" s="38"/>
      <c r="KD352" s="38"/>
      <c r="KE352" s="38"/>
      <c r="KF352" s="38"/>
      <c r="KG352" s="38"/>
      <c r="KH352" s="38"/>
      <c r="KI352" s="38"/>
      <c r="KJ352" s="38"/>
      <c r="KK352" s="38"/>
      <c r="KL352" s="38"/>
      <c r="KM352" s="38"/>
      <c r="KN352" s="38"/>
      <c r="KO352" s="38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37"/>
      <c r="NT352" s="38"/>
      <c r="NU352" s="38"/>
      <c r="NV352" s="38"/>
      <c r="NW352" s="38"/>
      <c r="NX352" s="38"/>
      <c r="NY352" s="38"/>
      <c r="NZ352" s="38"/>
      <c r="OA352" s="38"/>
      <c r="OB352" s="38"/>
      <c r="OC352" s="38"/>
      <c r="OD352" s="38"/>
      <c r="OE352" s="38"/>
      <c r="OF352" s="38"/>
      <c r="OG352" s="38"/>
      <c r="OH352" s="38"/>
      <c r="OI352" s="38"/>
      <c r="OJ352" s="38"/>
      <c r="OK352" s="38"/>
      <c r="OL352" s="38"/>
      <c r="OM352" s="37"/>
      <c r="ON352" s="38"/>
      <c r="OO352" s="38"/>
      <c r="OP352" s="38"/>
      <c r="OQ352" s="38"/>
      <c r="OR352" s="38"/>
      <c r="OS352" s="38"/>
      <c r="OT352" s="38"/>
      <c r="OU352" s="38"/>
      <c r="OV352" s="38"/>
      <c r="OW352" s="38"/>
      <c r="OX352" s="38"/>
      <c r="OY352" s="38"/>
      <c r="OZ352" s="38"/>
      <c r="PA352" s="38"/>
      <c r="PB352" s="38"/>
      <c r="PC352" s="38"/>
      <c r="PD352" s="38"/>
      <c r="PE352" s="38"/>
      <c r="PF352" s="38"/>
      <c r="PG352" s="37"/>
      <c r="PH352" s="38"/>
      <c r="PI352" s="38"/>
      <c r="PJ352" s="38"/>
      <c r="PK352" s="38"/>
      <c r="PL352" s="38"/>
      <c r="PM352" s="38"/>
      <c r="PN352" s="38"/>
      <c r="PO352" s="38"/>
      <c r="PP352" s="38"/>
      <c r="PQ352" s="38"/>
      <c r="PR352" s="38"/>
      <c r="PS352" s="38"/>
      <c r="PT352" s="38"/>
      <c r="PU352" s="38"/>
      <c r="PV352" s="38"/>
      <c r="PW352" s="38"/>
      <c r="PX352" s="38"/>
      <c r="PY352" s="38"/>
      <c r="PZ352" s="38"/>
      <c r="QA352" s="37"/>
      <c r="QB352" s="38"/>
      <c r="QC352" s="38"/>
      <c r="QD352" s="38"/>
      <c r="QE352" s="38"/>
      <c r="QF352" s="38"/>
      <c r="QG352" s="38"/>
      <c r="QH352" s="38"/>
      <c r="QI352" s="38"/>
      <c r="QJ352" s="38"/>
      <c r="QK352" s="38"/>
      <c r="QL352" s="38"/>
      <c r="QM352" s="38"/>
      <c r="QN352" s="38"/>
      <c r="QO352" s="38"/>
      <c r="QP352" s="38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7"/>
      <c r="SJ352" s="38"/>
      <c r="SK352" s="38"/>
      <c r="SL352" s="38"/>
      <c r="SM352" s="38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7"/>
      <c r="TD352" s="38"/>
      <c r="TE352" s="38"/>
      <c r="TF352" s="38"/>
      <c r="TG352" s="38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7"/>
      <c r="TX352" s="38"/>
      <c r="TY352" s="38"/>
      <c r="TZ352" s="38"/>
      <c r="UA352" s="38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7"/>
      <c r="UR352" s="38"/>
      <c r="US352" s="38"/>
      <c r="UT352" s="38"/>
      <c r="UU352" s="38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7"/>
      <c r="VL352" s="38"/>
      <c r="VM352" s="38"/>
      <c r="VN352" s="38"/>
      <c r="VO352" s="38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7"/>
      <c r="WF352" s="38"/>
      <c r="WG352" s="38"/>
      <c r="WH352" s="38"/>
      <c r="WI352" s="38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7"/>
      <c r="WZ352" s="38"/>
      <c r="XA352" s="38"/>
      <c r="XB352" s="38"/>
      <c r="XC352" s="38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7"/>
      <c r="XT352" s="38"/>
      <c r="XU352" s="38"/>
      <c r="XV352" s="38"/>
      <c r="XW352" s="38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7"/>
      <c r="YN352" s="38"/>
      <c r="YO352" s="38"/>
      <c r="YP352" s="38"/>
      <c r="YQ352" s="38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7"/>
      <c r="ZH352" s="38"/>
      <c r="ZI352" s="38"/>
      <c r="ZJ352" s="38"/>
      <c r="ZK352" s="38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7"/>
      <c r="AAB352" s="38"/>
      <c r="AAC352" s="38"/>
      <c r="AAD352" s="38"/>
      <c r="AAE352" s="38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7"/>
      <c r="AAV352" s="38"/>
      <c r="AAW352" s="38"/>
      <c r="AAX352" s="38"/>
      <c r="AAY352" s="38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7"/>
      <c r="ABP352" s="38"/>
      <c r="ABQ352" s="38"/>
      <c r="ABR352" s="38"/>
      <c r="ABS352" s="38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7"/>
      <c r="ACJ352" s="38"/>
      <c r="ACK352" s="38"/>
      <c r="ACL352" s="38"/>
      <c r="ACM352" s="38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7"/>
      <c r="ADD352" s="38"/>
      <c r="ADE352" s="38"/>
      <c r="ADF352" s="38"/>
      <c r="ADG352" s="38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7"/>
      <c r="ADX352" s="38"/>
      <c r="ADY352" s="38"/>
      <c r="ADZ352" s="38"/>
      <c r="AEA352" s="38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7"/>
      <c r="AER352" s="38"/>
      <c r="AES352" s="38"/>
      <c r="AET352" s="38"/>
      <c r="AEU352" s="38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7"/>
      <c r="AFL352" s="38"/>
      <c r="AFM352" s="38"/>
      <c r="AFN352" s="38"/>
      <c r="AFO352" s="38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F352" s="35" t="str">
        <f t="shared" si="1082"/>
        <v/>
      </c>
      <c r="AGG352" s="43" t="str">
        <f t="shared" si="1083"/>
        <v/>
      </c>
      <c r="AGH352" s="35">
        <f t="shared" si="1071"/>
        <v>4</v>
      </c>
      <c r="AGL352" s="36" t="str">
        <f t="shared" si="1084"/>
        <v/>
      </c>
      <c r="AGM352" s="36" t="str">
        <f t="shared" si="1072"/>
        <v/>
      </c>
      <c r="AGN352" s="39">
        <f t="shared" si="1085"/>
        <v>4</v>
      </c>
      <c r="AGO352" s="36" t="str">
        <f t="shared" si="1086"/>
        <v/>
      </c>
      <c r="AGP352" s="36" t="str">
        <f t="shared" si="1073"/>
        <v/>
      </c>
      <c r="AGQ352" s="39" t="str">
        <f t="shared" si="1087"/>
        <v/>
      </c>
      <c r="AGR352" s="36" t="str">
        <f t="shared" si="1088"/>
        <v/>
      </c>
      <c r="AGS352" s="36" t="str">
        <f t="shared" si="1074"/>
        <v/>
      </c>
      <c r="AGT352" s="39" t="str">
        <f t="shared" si="1089"/>
        <v/>
      </c>
      <c r="AGU352" s="36" t="str">
        <f t="shared" si="1090"/>
        <v/>
      </c>
      <c r="AGV352" s="36" t="str">
        <f t="shared" si="1075"/>
        <v/>
      </c>
      <c r="AGW352" s="39" t="str">
        <f t="shared" si="1091"/>
        <v/>
      </c>
      <c r="AGX352" s="36" t="str">
        <f t="shared" si="1092"/>
        <v/>
      </c>
      <c r="AGY352" s="36" t="str">
        <f t="shared" si="1076"/>
        <v/>
      </c>
      <c r="AGZ352" s="39" t="str">
        <f t="shared" si="1093"/>
        <v/>
      </c>
      <c r="AHA352" s="36" t="str">
        <f t="shared" si="1094"/>
        <v/>
      </c>
      <c r="AHB352" s="36" t="str">
        <f t="shared" si="1077"/>
        <v/>
      </c>
      <c r="AHC352" s="39" t="str">
        <f t="shared" si="1095"/>
        <v/>
      </c>
      <c r="AHD352" s="36" t="str">
        <f t="shared" si="1096"/>
        <v/>
      </c>
      <c r="AHE352" s="36" t="str">
        <f t="shared" si="1078"/>
        <v/>
      </c>
      <c r="AHF352" s="39" t="str">
        <f t="shared" si="1097"/>
        <v/>
      </c>
      <c r="AHG352" s="36" t="str">
        <f t="shared" si="1098"/>
        <v/>
      </c>
      <c r="AHH352" s="36" t="str">
        <f t="shared" si="1079"/>
        <v/>
      </c>
      <c r="AHI352" s="39" t="str">
        <f t="shared" si="1099"/>
        <v/>
      </c>
      <c r="AHJ352" s="36" t="str">
        <f t="shared" si="1100"/>
        <v/>
      </c>
      <c r="AHK352" s="36" t="str">
        <f t="shared" si="1080"/>
        <v/>
      </c>
      <c r="AHL352" s="39" t="str">
        <f t="shared" si="1101"/>
        <v/>
      </c>
      <c r="AHM352" s="36" t="str">
        <f t="shared" si="1102"/>
        <v/>
      </c>
      <c r="AHN352" s="36" t="str">
        <f t="shared" si="1081"/>
        <v/>
      </c>
      <c r="AHO352" s="39" t="str">
        <f t="shared" si="1103"/>
        <v/>
      </c>
    </row>
    <row r="353" spans="1:918" s="5" customFormat="1" outlineLevel="1" x14ac:dyDescent="0.25">
      <c r="A353" s="35">
        <f t="shared" si="1104"/>
        <v>6</v>
      </c>
      <c r="B353" s="46" t="s">
        <v>215</v>
      </c>
      <c r="C353" s="37"/>
      <c r="D353" s="35"/>
      <c r="E353" s="35"/>
      <c r="F353" s="35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38"/>
      <c r="U353" s="38"/>
      <c r="V353" s="38"/>
      <c r="W353" s="37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7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7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7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  <c r="CU353" s="38"/>
      <c r="CV353" s="38"/>
      <c r="CW353" s="38"/>
      <c r="CX353" s="38"/>
      <c r="CY353" s="37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37"/>
      <c r="DT353" s="38"/>
      <c r="DU353" s="38"/>
      <c r="DV353" s="38"/>
      <c r="DW353" s="38"/>
      <c r="DX353" s="38"/>
      <c r="DY353" s="38"/>
      <c r="DZ353" s="38"/>
      <c r="EA353" s="38"/>
      <c r="EB353" s="38"/>
      <c r="EC353" s="38"/>
      <c r="ED353" s="38"/>
      <c r="EE353" s="38"/>
      <c r="EF353" s="38"/>
      <c r="EG353" s="38"/>
      <c r="EH353" s="38"/>
      <c r="EI353" s="38"/>
      <c r="EJ353" s="38"/>
      <c r="EK353" s="38"/>
      <c r="EL353" s="38"/>
      <c r="EM353" s="37"/>
      <c r="EN353" s="38"/>
      <c r="EO353" s="38"/>
      <c r="EP353" s="38"/>
      <c r="EQ353" s="38"/>
      <c r="ER353" s="38"/>
      <c r="ES353" s="38"/>
      <c r="ET353" s="38"/>
      <c r="EU353" s="38"/>
      <c r="EV353" s="38"/>
      <c r="EW353" s="38"/>
      <c r="EX353" s="38"/>
      <c r="EY353" s="38"/>
      <c r="EZ353" s="38"/>
      <c r="FA353" s="38"/>
      <c r="FB353" s="38"/>
      <c r="FC353" s="38"/>
      <c r="FD353" s="38"/>
      <c r="FE353" s="38"/>
      <c r="FF353" s="38"/>
      <c r="FG353" s="37"/>
      <c r="FH353" s="38"/>
      <c r="FI353" s="38"/>
      <c r="FJ353" s="38"/>
      <c r="FK353" s="38"/>
      <c r="FL353" s="38"/>
      <c r="FM353" s="38"/>
      <c r="FN353" s="38"/>
      <c r="FO353" s="38"/>
      <c r="FP353" s="38"/>
      <c r="FQ353" s="38"/>
      <c r="FR353" s="38"/>
      <c r="FS353" s="38"/>
      <c r="FT353" s="38"/>
      <c r="FU353" s="38"/>
      <c r="FV353" s="38"/>
      <c r="FW353" s="38"/>
      <c r="FX353" s="38"/>
      <c r="FY353" s="38"/>
      <c r="FZ353" s="38"/>
      <c r="GA353" s="37"/>
      <c r="GB353" s="38"/>
      <c r="GC353" s="38"/>
      <c r="GD353" s="38"/>
      <c r="GE353" s="38"/>
      <c r="GF353" s="38"/>
      <c r="GG353" s="38"/>
      <c r="GH353" s="38"/>
      <c r="GI353" s="38"/>
      <c r="GJ353" s="38"/>
      <c r="GK353" s="38"/>
      <c r="GL353" s="38"/>
      <c r="GM353" s="38"/>
      <c r="GN353" s="38"/>
      <c r="GO353" s="38"/>
      <c r="GP353" s="38"/>
      <c r="GQ353" s="38"/>
      <c r="GR353" s="38"/>
      <c r="GS353" s="38"/>
      <c r="GT353" s="38"/>
      <c r="GU353" s="37"/>
      <c r="GV353" s="38"/>
      <c r="GW353" s="38"/>
      <c r="GX353" s="38"/>
      <c r="GY353" s="38"/>
      <c r="GZ353" s="38"/>
      <c r="HA353" s="38"/>
      <c r="HB353" s="38"/>
      <c r="HC353" s="38"/>
      <c r="HD353" s="38"/>
      <c r="HE353" s="38"/>
      <c r="HF353" s="38"/>
      <c r="HG353" s="38"/>
      <c r="HH353" s="38"/>
      <c r="HI353" s="38"/>
      <c r="HJ353" s="38"/>
      <c r="HK353" s="38"/>
      <c r="HL353" s="38"/>
      <c r="HM353" s="38"/>
      <c r="HN353" s="38"/>
      <c r="HO353" s="37"/>
      <c r="HP353" s="38"/>
      <c r="HQ353" s="38"/>
      <c r="HR353" s="38"/>
      <c r="HS353" s="38"/>
      <c r="HT353" s="38"/>
      <c r="HU353" s="38"/>
      <c r="HV353" s="38"/>
      <c r="HW353" s="38"/>
      <c r="HX353" s="38"/>
      <c r="HY353" s="38"/>
      <c r="HZ353" s="38"/>
      <c r="IA353" s="38"/>
      <c r="IB353" s="38"/>
      <c r="IC353" s="38"/>
      <c r="ID353" s="38"/>
      <c r="IE353" s="38"/>
      <c r="IF353" s="38"/>
      <c r="IG353" s="38"/>
      <c r="IH353" s="38"/>
      <c r="II353" s="37"/>
      <c r="IJ353" s="38"/>
      <c r="IK353" s="38"/>
      <c r="IL353" s="38"/>
      <c r="IM353" s="38"/>
      <c r="IN353" s="38"/>
      <c r="IO353" s="38"/>
      <c r="IP353" s="38"/>
      <c r="IQ353" s="38"/>
      <c r="IR353" s="38"/>
      <c r="IS353" s="38"/>
      <c r="IT353" s="38"/>
      <c r="IU353" s="38"/>
      <c r="IV353" s="38"/>
      <c r="IW353" s="38"/>
      <c r="IX353" s="38"/>
      <c r="IY353" s="38"/>
      <c r="IZ353" s="38"/>
      <c r="JA353" s="38"/>
      <c r="JB353" s="38"/>
      <c r="JC353" s="37"/>
      <c r="JD353" s="38"/>
      <c r="JE353" s="38"/>
      <c r="JF353" s="38"/>
      <c r="JG353" s="38"/>
      <c r="JH353" s="38"/>
      <c r="JI353" s="38"/>
      <c r="JJ353" s="38"/>
      <c r="JK353" s="38"/>
      <c r="JL353" s="38"/>
      <c r="JM353" s="38"/>
      <c r="JN353" s="38"/>
      <c r="JO353" s="38"/>
      <c r="JP353" s="38"/>
      <c r="JQ353" s="38"/>
      <c r="JR353" s="38"/>
      <c r="JS353" s="38"/>
      <c r="JT353" s="38"/>
      <c r="JU353" s="38"/>
      <c r="JV353" s="38"/>
      <c r="JW353" s="37"/>
      <c r="JX353" s="38"/>
      <c r="JY353" s="38"/>
      <c r="JZ353" s="38"/>
      <c r="KA353" s="38"/>
      <c r="KB353" s="38"/>
      <c r="KC353" s="38"/>
      <c r="KD353" s="38"/>
      <c r="KE353" s="38"/>
      <c r="KF353" s="38"/>
      <c r="KG353" s="38"/>
      <c r="KH353" s="38"/>
      <c r="KI353" s="38"/>
      <c r="KJ353" s="38"/>
      <c r="KK353" s="38"/>
      <c r="KL353" s="38"/>
      <c r="KM353" s="38"/>
      <c r="KN353" s="38"/>
      <c r="KO353" s="38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37"/>
      <c r="NT353" s="38"/>
      <c r="NU353" s="38"/>
      <c r="NV353" s="38"/>
      <c r="NW353" s="38"/>
      <c r="NX353" s="38"/>
      <c r="NY353" s="38"/>
      <c r="NZ353" s="38"/>
      <c r="OA353" s="38"/>
      <c r="OB353" s="38"/>
      <c r="OC353" s="38"/>
      <c r="OD353" s="38"/>
      <c r="OE353" s="38"/>
      <c r="OF353" s="38"/>
      <c r="OG353" s="38"/>
      <c r="OH353" s="38"/>
      <c r="OI353" s="38"/>
      <c r="OJ353" s="38"/>
      <c r="OK353" s="38"/>
      <c r="OL353" s="38"/>
      <c r="OM353" s="37"/>
      <c r="ON353" s="38"/>
      <c r="OO353" s="38"/>
      <c r="OP353" s="38"/>
      <c r="OQ353" s="38"/>
      <c r="OR353" s="38"/>
      <c r="OS353" s="38"/>
      <c r="OT353" s="38"/>
      <c r="OU353" s="38"/>
      <c r="OV353" s="38"/>
      <c r="OW353" s="38"/>
      <c r="OX353" s="38"/>
      <c r="OY353" s="38"/>
      <c r="OZ353" s="38"/>
      <c r="PA353" s="38"/>
      <c r="PB353" s="38"/>
      <c r="PC353" s="38"/>
      <c r="PD353" s="38"/>
      <c r="PE353" s="38"/>
      <c r="PF353" s="38"/>
      <c r="PG353" s="37"/>
      <c r="PH353" s="38"/>
      <c r="PI353" s="38"/>
      <c r="PJ353" s="38"/>
      <c r="PK353" s="38"/>
      <c r="PL353" s="38"/>
      <c r="PM353" s="38"/>
      <c r="PN353" s="38"/>
      <c r="PO353" s="38"/>
      <c r="PP353" s="38"/>
      <c r="PQ353" s="38"/>
      <c r="PR353" s="38"/>
      <c r="PS353" s="38"/>
      <c r="PT353" s="38"/>
      <c r="PU353" s="38"/>
      <c r="PV353" s="38"/>
      <c r="PW353" s="38"/>
      <c r="PX353" s="38"/>
      <c r="PY353" s="38"/>
      <c r="PZ353" s="38"/>
      <c r="QA353" s="37"/>
      <c r="QB353" s="38"/>
      <c r="QC353" s="38"/>
      <c r="QD353" s="38"/>
      <c r="QE353" s="38"/>
      <c r="QF353" s="38"/>
      <c r="QG353" s="38"/>
      <c r="QH353" s="38"/>
      <c r="QI353" s="38"/>
      <c r="QJ353" s="38"/>
      <c r="QK353" s="38"/>
      <c r="QL353" s="38"/>
      <c r="QM353" s="38"/>
      <c r="QN353" s="38"/>
      <c r="QO353" s="38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7"/>
      <c r="SJ353" s="38"/>
      <c r="SK353" s="38"/>
      <c r="SL353" s="38"/>
      <c r="SM353" s="38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7"/>
      <c r="TD353" s="38"/>
      <c r="TE353" s="38"/>
      <c r="TF353" s="38"/>
      <c r="TG353" s="38"/>
      <c r="TH353" s="38"/>
      <c r="TI353" s="38"/>
      <c r="TJ353" s="38"/>
      <c r="TK353" s="38"/>
      <c r="TL353" s="38"/>
      <c r="TM353" s="38"/>
      <c r="TN353" s="38"/>
      <c r="TO353" s="38"/>
      <c r="TP353" s="38"/>
      <c r="TQ353" s="38"/>
      <c r="TR353" s="38"/>
      <c r="TS353" s="38"/>
      <c r="TT353" s="38"/>
      <c r="TU353" s="38"/>
      <c r="TV353" s="38"/>
      <c r="TW353" s="37"/>
      <c r="TX353" s="38"/>
      <c r="TY353" s="38"/>
      <c r="TZ353" s="38"/>
      <c r="UA353" s="38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7"/>
      <c r="UR353" s="38"/>
      <c r="US353" s="38"/>
      <c r="UT353" s="38"/>
      <c r="UU353" s="38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7"/>
      <c r="VL353" s="38"/>
      <c r="VM353" s="38"/>
      <c r="VN353" s="38"/>
      <c r="VO353" s="38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7"/>
      <c r="WF353" s="38"/>
      <c r="WG353" s="38"/>
      <c r="WH353" s="38"/>
      <c r="WI353" s="38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7"/>
      <c r="WZ353" s="38"/>
      <c r="XA353" s="38"/>
      <c r="XB353" s="38"/>
      <c r="XC353" s="38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7"/>
      <c r="XT353" s="38"/>
      <c r="XU353" s="38"/>
      <c r="XV353" s="38"/>
      <c r="XW353" s="38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7"/>
      <c r="YN353" s="38"/>
      <c r="YO353" s="38"/>
      <c r="YP353" s="38"/>
      <c r="YQ353" s="38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7"/>
      <c r="ZH353" s="38"/>
      <c r="ZI353" s="38"/>
      <c r="ZJ353" s="38"/>
      <c r="ZK353" s="38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7"/>
      <c r="AAB353" s="38"/>
      <c r="AAC353" s="38"/>
      <c r="AAD353" s="38"/>
      <c r="AAE353" s="38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7"/>
      <c r="AAV353" s="38"/>
      <c r="AAW353" s="38"/>
      <c r="AAX353" s="38"/>
      <c r="AAY353" s="38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7"/>
      <c r="ABP353" s="38"/>
      <c r="ABQ353" s="38"/>
      <c r="ABR353" s="38"/>
      <c r="ABS353" s="38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7"/>
      <c r="ACJ353" s="38"/>
      <c r="ACK353" s="38"/>
      <c r="ACL353" s="38"/>
      <c r="ACM353" s="38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7"/>
      <c r="ADD353" s="38"/>
      <c r="ADE353" s="38"/>
      <c r="ADF353" s="38"/>
      <c r="ADG353" s="38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7"/>
      <c r="ADX353" s="38"/>
      <c r="ADY353" s="38"/>
      <c r="ADZ353" s="38"/>
      <c r="AEA353" s="38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7"/>
      <c r="AER353" s="38"/>
      <c r="AES353" s="38"/>
      <c r="AET353" s="38"/>
      <c r="AEU353" s="38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7"/>
      <c r="AFL353" s="38"/>
      <c r="AFM353" s="38"/>
      <c r="AFN353" s="38"/>
      <c r="AFO353" s="38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F353" s="35" t="str">
        <f t="shared" si="1082"/>
        <v/>
      </c>
      <c r="AGG353" s="43" t="str">
        <f t="shared" si="1083"/>
        <v/>
      </c>
      <c r="AGH353" s="35" t="str">
        <f t="shared" si="1071"/>
        <v/>
      </c>
      <c r="AGL353" s="36" t="str">
        <f t="shared" si="1084"/>
        <v/>
      </c>
      <c r="AGM353" s="36" t="str">
        <f t="shared" si="1072"/>
        <v/>
      </c>
      <c r="AGN353" s="39" t="str">
        <f t="shared" si="1085"/>
        <v/>
      </c>
      <c r="AGO353" s="36" t="str">
        <f t="shared" si="1086"/>
        <v/>
      </c>
      <c r="AGP353" s="36" t="str">
        <f t="shared" si="1073"/>
        <v/>
      </c>
      <c r="AGQ353" s="39" t="str">
        <f t="shared" si="1087"/>
        <v/>
      </c>
      <c r="AGR353" s="36" t="str">
        <f t="shared" si="1088"/>
        <v/>
      </c>
      <c r="AGS353" s="36" t="str">
        <f t="shared" si="1074"/>
        <v/>
      </c>
      <c r="AGT353" s="39" t="str">
        <f t="shared" si="1089"/>
        <v/>
      </c>
      <c r="AGU353" s="36" t="str">
        <f t="shared" si="1090"/>
        <v/>
      </c>
      <c r="AGV353" s="36" t="str">
        <f t="shared" si="1075"/>
        <v/>
      </c>
      <c r="AGW353" s="39" t="str">
        <f t="shared" si="1091"/>
        <v/>
      </c>
      <c r="AGX353" s="36" t="str">
        <f t="shared" si="1092"/>
        <v/>
      </c>
      <c r="AGY353" s="36" t="str">
        <f t="shared" si="1076"/>
        <v/>
      </c>
      <c r="AGZ353" s="39" t="str">
        <f t="shared" si="1093"/>
        <v/>
      </c>
      <c r="AHA353" s="36" t="str">
        <f t="shared" si="1094"/>
        <v/>
      </c>
      <c r="AHB353" s="36" t="str">
        <f t="shared" si="1077"/>
        <v/>
      </c>
      <c r="AHC353" s="39" t="str">
        <f t="shared" si="1095"/>
        <v/>
      </c>
      <c r="AHD353" s="36" t="str">
        <f t="shared" si="1096"/>
        <v/>
      </c>
      <c r="AHE353" s="36" t="str">
        <f t="shared" si="1078"/>
        <v/>
      </c>
      <c r="AHF353" s="39" t="str">
        <f t="shared" si="1097"/>
        <v/>
      </c>
      <c r="AHG353" s="36" t="str">
        <f t="shared" si="1098"/>
        <v/>
      </c>
      <c r="AHH353" s="36" t="str">
        <f t="shared" si="1079"/>
        <v/>
      </c>
      <c r="AHI353" s="39" t="str">
        <f t="shared" si="1099"/>
        <v/>
      </c>
      <c r="AHJ353" s="36" t="str">
        <f t="shared" si="1100"/>
        <v/>
      </c>
      <c r="AHK353" s="36" t="str">
        <f t="shared" si="1080"/>
        <v/>
      </c>
      <c r="AHL353" s="39" t="str">
        <f t="shared" si="1101"/>
        <v/>
      </c>
      <c r="AHM353" s="36" t="str">
        <f t="shared" si="1102"/>
        <v/>
      </c>
      <c r="AHN353" s="36" t="str">
        <f t="shared" si="1081"/>
        <v/>
      </c>
      <c r="AHO353" s="39" t="str">
        <f t="shared" si="1103"/>
        <v/>
      </c>
    </row>
    <row r="354" spans="1:918" s="5" customFormat="1" outlineLevel="1" x14ac:dyDescent="0.25">
      <c r="A354" s="35">
        <f t="shared" si="1104"/>
        <v>7</v>
      </c>
      <c r="B354" s="46" t="s">
        <v>216</v>
      </c>
      <c r="C354" s="37"/>
      <c r="D354" s="35"/>
      <c r="E354" s="35"/>
      <c r="F354" s="35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 t="s">
        <v>399</v>
      </c>
      <c r="S354" s="57"/>
      <c r="T354" s="38"/>
      <c r="U354" s="38"/>
      <c r="V354" s="38"/>
      <c r="W354" s="37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7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7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7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7"/>
      <c r="CZ354" s="38"/>
      <c r="DA354" s="38"/>
      <c r="DB354" s="38"/>
      <c r="DC354" s="38"/>
      <c r="DD354" s="38"/>
      <c r="DE354" s="38"/>
      <c r="DF354" s="38"/>
      <c r="DG354" s="38"/>
      <c r="DH354" s="38"/>
      <c r="DI354" s="38"/>
      <c r="DJ354" s="38"/>
      <c r="DK354" s="38"/>
      <c r="DL354" s="38"/>
      <c r="DM354" s="38"/>
      <c r="DN354" s="38"/>
      <c r="DO354" s="38"/>
      <c r="DP354" s="38"/>
      <c r="DQ354" s="38"/>
      <c r="DR354" s="38"/>
      <c r="DS354" s="37"/>
      <c r="DT354" s="38"/>
      <c r="DU354" s="38"/>
      <c r="DV354" s="38"/>
      <c r="DW354" s="38"/>
      <c r="DX354" s="38"/>
      <c r="DY354" s="38"/>
      <c r="DZ354" s="38"/>
      <c r="EA354" s="38"/>
      <c r="EB354" s="38"/>
      <c r="EC354" s="38"/>
      <c r="ED354" s="38"/>
      <c r="EE354" s="38"/>
      <c r="EF354" s="38"/>
      <c r="EG354" s="38"/>
      <c r="EH354" s="38"/>
      <c r="EI354" s="38"/>
      <c r="EJ354" s="38"/>
      <c r="EK354" s="38"/>
      <c r="EL354" s="38"/>
      <c r="EM354" s="37"/>
      <c r="EN354" s="38"/>
      <c r="EO354" s="38"/>
      <c r="EP354" s="38"/>
      <c r="EQ354" s="38"/>
      <c r="ER354" s="38"/>
      <c r="ES354" s="38"/>
      <c r="ET354" s="38"/>
      <c r="EU354" s="38"/>
      <c r="EV354" s="38"/>
      <c r="EW354" s="38"/>
      <c r="EX354" s="38"/>
      <c r="EY354" s="38"/>
      <c r="EZ354" s="38"/>
      <c r="FA354" s="38"/>
      <c r="FB354" s="38"/>
      <c r="FC354" s="38"/>
      <c r="FD354" s="38"/>
      <c r="FE354" s="38"/>
      <c r="FF354" s="38"/>
      <c r="FG354" s="37"/>
      <c r="FH354" s="38"/>
      <c r="FI354" s="38"/>
      <c r="FJ354" s="38"/>
      <c r="FK354" s="38"/>
      <c r="FL354" s="38"/>
      <c r="FM354" s="38"/>
      <c r="FN354" s="38"/>
      <c r="FO354" s="38"/>
      <c r="FP354" s="38"/>
      <c r="FQ354" s="38"/>
      <c r="FR354" s="38"/>
      <c r="FS354" s="38"/>
      <c r="FT354" s="38"/>
      <c r="FU354" s="38"/>
      <c r="FV354" s="38"/>
      <c r="FW354" s="38"/>
      <c r="FX354" s="38"/>
      <c r="FY354" s="38"/>
      <c r="FZ354" s="38"/>
      <c r="GA354" s="37"/>
      <c r="GB354" s="38"/>
      <c r="GC354" s="38"/>
      <c r="GD354" s="38"/>
      <c r="GE354" s="38"/>
      <c r="GF354" s="38"/>
      <c r="GG354" s="38"/>
      <c r="GH354" s="38"/>
      <c r="GI354" s="38"/>
      <c r="GJ354" s="38"/>
      <c r="GK354" s="38"/>
      <c r="GL354" s="38"/>
      <c r="GM354" s="38"/>
      <c r="GN354" s="38"/>
      <c r="GO354" s="38"/>
      <c r="GP354" s="38"/>
      <c r="GQ354" s="38"/>
      <c r="GR354" s="38"/>
      <c r="GS354" s="38"/>
      <c r="GT354" s="38"/>
      <c r="GU354" s="37"/>
      <c r="GV354" s="38"/>
      <c r="GW354" s="38"/>
      <c r="GX354" s="38"/>
      <c r="GY354" s="38"/>
      <c r="GZ354" s="38"/>
      <c r="HA354" s="38"/>
      <c r="HB354" s="38"/>
      <c r="HC354" s="38"/>
      <c r="HD354" s="38"/>
      <c r="HE354" s="38"/>
      <c r="HF354" s="38"/>
      <c r="HG354" s="38"/>
      <c r="HH354" s="38"/>
      <c r="HI354" s="38"/>
      <c r="HJ354" s="38"/>
      <c r="HK354" s="38"/>
      <c r="HL354" s="38"/>
      <c r="HM354" s="38"/>
      <c r="HN354" s="38"/>
      <c r="HO354" s="37"/>
      <c r="HP354" s="38"/>
      <c r="HQ354" s="38"/>
      <c r="HR354" s="38"/>
      <c r="HS354" s="38"/>
      <c r="HT354" s="38"/>
      <c r="HU354" s="38"/>
      <c r="HV354" s="38"/>
      <c r="HW354" s="38"/>
      <c r="HX354" s="38"/>
      <c r="HY354" s="38"/>
      <c r="HZ354" s="38"/>
      <c r="IA354" s="38"/>
      <c r="IB354" s="38"/>
      <c r="IC354" s="38"/>
      <c r="ID354" s="38"/>
      <c r="IE354" s="38"/>
      <c r="IF354" s="38"/>
      <c r="IG354" s="38"/>
      <c r="IH354" s="38"/>
      <c r="II354" s="37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  <c r="IW354" s="38"/>
      <c r="IX354" s="38"/>
      <c r="IY354" s="38"/>
      <c r="IZ354" s="38"/>
      <c r="JA354" s="38"/>
      <c r="JB354" s="38"/>
      <c r="JC354" s="37"/>
      <c r="JD354" s="38"/>
      <c r="JE354" s="38"/>
      <c r="JF354" s="38"/>
      <c r="JG354" s="38"/>
      <c r="JH354" s="38"/>
      <c r="JI354" s="38"/>
      <c r="JJ354" s="38"/>
      <c r="JK354" s="38"/>
      <c r="JL354" s="38"/>
      <c r="JM354" s="38"/>
      <c r="JN354" s="38"/>
      <c r="JO354" s="38"/>
      <c r="JP354" s="38"/>
      <c r="JQ354" s="38"/>
      <c r="JR354" s="38"/>
      <c r="JS354" s="38"/>
      <c r="JT354" s="38"/>
      <c r="JU354" s="38"/>
      <c r="JV354" s="38"/>
      <c r="JW354" s="37"/>
      <c r="JX354" s="38"/>
      <c r="JY354" s="38"/>
      <c r="JZ354" s="38"/>
      <c r="KA354" s="38"/>
      <c r="KB354" s="38"/>
      <c r="KC354" s="38"/>
      <c r="KD354" s="38"/>
      <c r="KE354" s="38"/>
      <c r="KF354" s="38"/>
      <c r="KG354" s="38"/>
      <c r="KH354" s="38"/>
      <c r="KI354" s="38"/>
      <c r="KJ354" s="38"/>
      <c r="KK354" s="38"/>
      <c r="KL354" s="38"/>
      <c r="KM354" s="38"/>
      <c r="KN354" s="38"/>
      <c r="KO354" s="38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37"/>
      <c r="NT354" s="38"/>
      <c r="NU354" s="38"/>
      <c r="NV354" s="38"/>
      <c r="NW354" s="38"/>
      <c r="NX354" s="38"/>
      <c r="NY354" s="38"/>
      <c r="NZ354" s="38"/>
      <c r="OA354" s="38"/>
      <c r="OB354" s="38"/>
      <c r="OC354" s="38"/>
      <c r="OD354" s="38"/>
      <c r="OE354" s="38"/>
      <c r="OF354" s="38"/>
      <c r="OG354" s="38"/>
      <c r="OH354" s="38"/>
      <c r="OI354" s="38"/>
      <c r="OJ354" s="38"/>
      <c r="OK354" s="38"/>
      <c r="OL354" s="38"/>
      <c r="OM354" s="37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37"/>
      <c r="PH354" s="38"/>
      <c r="PI354" s="38"/>
      <c r="PJ354" s="38"/>
      <c r="PK354" s="38"/>
      <c r="PL354" s="38"/>
      <c r="PM354" s="38"/>
      <c r="PN354" s="38"/>
      <c r="PO354" s="38"/>
      <c r="PP354" s="38"/>
      <c r="PQ354" s="38"/>
      <c r="PR354" s="38"/>
      <c r="PS354" s="38"/>
      <c r="PT354" s="38"/>
      <c r="PU354" s="38"/>
      <c r="PV354" s="38"/>
      <c r="PW354" s="38"/>
      <c r="PX354" s="38"/>
      <c r="PY354" s="38"/>
      <c r="PZ354" s="38"/>
      <c r="QA354" s="37"/>
      <c r="QB354" s="38"/>
      <c r="QC354" s="38"/>
      <c r="QD354" s="38"/>
      <c r="QE354" s="38"/>
      <c r="QF354" s="38"/>
      <c r="QG354" s="38"/>
      <c r="QH354" s="38"/>
      <c r="QI354" s="38"/>
      <c r="QJ354" s="38"/>
      <c r="QK354" s="38"/>
      <c r="QL354" s="38"/>
      <c r="QM354" s="38"/>
      <c r="QN354" s="38"/>
      <c r="QO354" s="38"/>
      <c r="QP354" s="38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7"/>
      <c r="SJ354" s="38"/>
      <c r="SK354" s="38"/>
      <c r="SL354" s="38"/>
      <c r="SM354" s="38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7"/>
      <c r="TD354" s="38"/>
      <c r="TE354" s="38"/>
      <c r="TF354" s="38"/>
      <c r="TG354" s="38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7"/>
      <c r="TX354" s="38"/>
      <c r="TY354" s="38"/>
      <c r="TZ354" s="38"/>
      <c r="UA354" s="38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7"/>
      <c r="UR354" s="38"/>
      <c r="US354" s="38"/>
      <c r="UT354" s="38"/>
      <c r="UU354" s="38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7"/>
      <c r="VL354" s="38"/>
      <c r="VM354" s="38"/>
      <c r="VN354" s="38"/>
      <c r="VO354" s="38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7"/>
      <c r="WF354" s="38"/>
      <c r="WG354" s="38"/>
      <c r="WH354" s="38"/>
      <c r="WI354" s="38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7"/>
      <c r="WZ354" s="38"/>
      <c r="XA354" s="38"/>
      <c r="XB354" s="38"/>
      <c r="XC354" s="38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7"/>
      <c r="XT354" s="38"/>
      <c r="XU354" s="38"/>
      <c r="XV354" s="38"/>
      <c r="XW354" s="38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7"/>
      <c r="YN354" s="38"/>
      <c r="YO354" s="38"/>
      <c r="YP354" s="38"/>
      <c r="YQ354" s="38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7"/>
      <c r="ZH354" s="38"/>
      <c r="ZI354" s="38"/>
      <c r="ZJ354" s="38"/>
      <c r="ZK354" s="38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7"/>
      <c r="AAB354" s="38"/>
      <c r="AAC354" s="38"/>
      <c r="AAD354" s="38"/>
      <c r="AAE354" s="38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7"/>
      <c r="AAV354" s="38"/>
      <c r="AAW354" s="38"/>
      <c r="AAX354" s="38"/>
      <c r="AAY354" s="38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7"/>
      <c r="ABP354" s="38"/>
      <c r="ABQ354" s="38"/>
      <c r="ABR354" s="38"/>
      <c r="ABS354" s="38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7"/>
      <c r="ACJ354" s="38"/>
      <c r="ACK354" s="38"/>
      <c r="ACL354" s="38"/>
      <c r="ACM354" s="38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7"/>
      <c r="ADD354" s="38"/>
      <c r="ADE354" s="38"/>
      <c r="ADF354" s="38"/>
      <c r="ADG354" s="38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7"/>
      <c r="ADX354" s="38"/>
      <c r="ADY354" s="38"/>
      <c r="ADZ354" s="38"/>
      <c r="AEA354" s="38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7"/>
      <c r="AER354" s="38"/>
      <c r="AES354" s="38"/>
      <c r="AET354" s="38"/>
      <c r="AEU354" s="38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7"/>
      <c r="AFL354" s="38"/>
      <c r="AFM354" s="38"/>
      <c r="AFN354" s="38"/>
      <c r="AFO354" s="38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F354" s="35" t="str">
        <f t="shared" si="1082"/>
        <v/>
      </c>
      <c r="AGG354" s="43" t="str">
        <f t="shared" si="1083"/>
        <v/>
      </c>
      <c r="AGH354" s="35">
        <f t="shared" si="1071"/>
        <v>1</v>
      </c>
      <c r="AGL354" s="36" t="str">
        <f t="shared" si="1084"/>
        <v/>
      </c>
      <c r="AGM354" s="36" t="str">
        <f t="shared" si="1072"/>
        <v/>
      </c>
      <c r="AGN354" s="39">
        <f t="shared" si="1085"/>
        <v>1</v>
      </c>
      <c r="AGO354" s="36" t="str">
        <f t="shared" si="1086"/>
        <v/>
      </c>
      <c r="AGP354" s="36" t="str">
        <f t="shared" si="1073"/>
        <v/>
      </c>
      <c r="AGQ354" s="39" t="str">
        <f t="shared" si="1087"/>
        <v/>
      </c>
      <c r="AGR354" s="36" t="str">
        <f t="shared" si="1088"/>
        <v/>
      </c>
      <c r="AGS354" s="36" t="str">
        <f t="shared" si="1074"/>
        <v/>
      </c>
      <c r="AGT354" s="39" t="str">
        <f t="shared" si="1089"/>
        <v/>
      </c>
      <c r="AGU354" s="36" t="str">
        <f t="shared" si="1090"/>
        <v/>
      </c>
      <c r="AGV354" s="36" t="str">
        <f t="shared" si="1075"/>
        <v/>
      </c>
      <c r="AGW354" s="39" t="str">
        <f t="shared" si="1091"/>
        <v/>
      </c>
      <c r="AGX354" s="36" t="str">
        <f t="shared" si="1092"/>
        <v/>
      </c>
      <c r="AGY354" s="36" t="str">
        <f t="shared" si="1076"/>
        <v/>
      </c>
      <c r="AGZ354" s="39" t="str">
        <f t="shared" si="1093"/>
        <v/>
      </c>
      <c r="AHA354" s="36" t="str">
        <f t="shared" si="1094"/>
        <v/>
      </c>
      <c r="AHB354" s="36" t="str">
        <f t="shared" si="1077"/>
        <v/>
      </c>
      <c r="AHC354" s="39" t="str">
        <f t="shared" si="1095"/>
        <v/>
      </c>
      <c r="AHD354" s="36" t="str">
        <f t="shared" si="1096"/>
        <v/>
      </c>
      <c r="AHE354" s="36" t="str">
        <f t="shared" si="1078"/>
        <v/>
      </c>
      <c r="AHF354" s="39" t="str">
        <f t="shared" si="1097"/>
        <v/>
      </c>
      <c r="AHG354" s="36" t="str">
        <f t="shared" si="1098"/>
        <v/>
      </c>
      <c r="AHH354" s="36" t="str">
        <f t="shared" si="1079"/>
        <v/>
      </c>
      <c r="AHI354" s="39" t="str">
        <f t="shared" si="1099"/>
        <v/>
      </c>
      <c r="AHJ354" s="36" t="str">
        <f t="shared" si="1100"/>
        <v/>
      </c>
      <c r="AHK354" s="36" t="str">
        <f t="shared" si="1080"/>
        <v/>
      </c>
      <c r="AHL354" s="39" t="str">
        <f t="shared" si="1101"/>
        <v/>
      </c>
      <c r="AHM354" s="36" t="str">
        <f t="shared" si="1102"/>
        <v/>
      </c>
      <c r="AHN354" s="36" t="str">
        <f t="shared" si="1081"/>
        <v/>
      </c>
      <c r="AHO354" s="39" t="str">
        <f t="shared" si="1103"/>
        <v/>
      </c>
    </row>
    <row r="355" spans="1:918" s="5" customFormat="1" outlineLevel="1" x14ac:dyDescent="0.25">
      <c r="A355" s="35">
        <f t="shared" si="1104"/>
        <v>8</v>
      </c>
      <c r="B355" s="46" t="s">
        <v>217</v>
      </c>
      <c r="C355" s="37"/>
      <c r="D355" s="35"/>
      <c r="E355" s="35"/>
      <c r="F355" s="35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38"/>
      <c r="U355" s="38"/>
      <c r="V355" s="38"/>
      <c r="W355" s="37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7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7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7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7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37"/>
      <c r="DT355" s="38"/>
      <c r="DU355" s="38"/>
      <c r="DV355" s="38"/>
      <c r="DW355" s="38"/>
      <c r="DX355" s="38"/>
      <c r="DY355" s="38"/>
      <c r="DZ355" s="38"/>
      <c r="EA355" s="38"/>
      <c r="EB355" s="38"/>
      <c r="EC355" s="38"/>
      <c r="ED355" s="38"/>
      <c r="EE355" s="38"/>
      <c r="EF355" s="38"/>
      <c r="EG355" s="38"/>
      <c r="EH355" s="38"/>
      <c r="EI355" s="38"/>
      <c r="EJ355" s="38"/>
      <c r="EK355" s="38"/>
      <c r="EL355" s="38"/>
      <c r="EM355" s="37"/>
      <c r="EN355" s="38"/>
      <c r="EO355" s="38"/>
      <c r="EP355" s="38"/>
      <c r="EQ355" s="38"/>
      <c r="ER355" s="38"/>
      <c r="ES355" s="38"/>
      <c r="ET355" s="38"/>
      <c r="EU355" s="38"/>
      <c r="EV355" s="38"/>
      <c r="EW355" s="38"/>
      <c r="EX355" s="38"/>
      <c r="EY355" s="38"/>
      <c r="EZ355" s="38"/>
      <c r="FA355" s="38"/>
      <c r="FB355" s="38"/>
      <c r="FC355" s="38"/>
      <c r="FD355" s="38"/>
      <c r="FE355" s="38"/>
      <c r="FF355" s="38"/>
      <c r="FG355" s="37"/>
      <c r="FH355" s="38"/>
      <c r="FI355" s="38"/>
      <c r="FJ355" s="38"/>
      <c r="FK355" s="38"/>
      <c r="FL355" s="38"/>
      <c r="FM355" s="38"/>
      <c r="FN355" s="38"/>
      <c r="FO355" s="38"/>
      <c r="FP355" s="38"/>
      <c r="FQ355" s="38"/>
      <c r="FR355" s="38"/>
      <c r="FS355" s="38"/>
      <c r="FT355" s="38"/>
      <c r="FU355" s="38"/>
      <c r="FV355" s="38"/>
      <c r="FW355" s="38"/>
      <c r="FX355" s="38"/>
      <c r="FY355" s="38"/>
      <c r="FZ355" s="38"/>
      <c r="GA355" s="37"/>
      <c r="GB355" s="38"/>
      <c r="GC355" s="38"/>
      <c r="GD355" s="38"/>
      <c r="GE355" s="38"/>
      <c r="GF355" s="38"/>
      <c r="GG355" s="38"/>
      <c r="GH355" s="38"/>
      <c r="GI355" s="38"/>
      <c r="GJ355" s="38"/>
      <c r="GK355" s="38"/>
      <c r="GL355" s="38"/>
      <c r="GM355" s="38"/>
      <c r="GN355" s="38"/>
      <c r="GO355" s="38"/>
      <c r="GP355" s="38"/>
      <c r="GQ355" s="38"/>
      <c r="GR355" s="38"/>
      <c r="GS355" s="38"/>
      <c r="GT355" s="38"/>
      <c r="GU355" s="37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38"/>
      <c r="HM355" s="38"/>
      <c r="HN355" s="38"/>
      <c r="HO355" s="37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7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  <c r="IW355" s="38"/>
      <c r="IX355" s="38"/>
      <c r="IY355" s="38"/>
      <c r="IZ355" s="38"/>
      <c r="JA355" s="38"/>
      <c r="JB355" s="38"/>
      <c r="JC355" s="37"/>
      <c r="JD355" s="38"/>
      <c r="JE355" s="38"/>
      <c r="JF355" s="38"/>
      <c r="JG355" s="38"/>
      <c r="JH355" s="38"/>
      <c r="JI355" s="38"/>
      <c r="JJ355" s="38"/>
      <c r="JK355" s="38"/>
      <c r="JL355" s="38"/>
      <c r="JM355" s="38"/>
      <c r="JN355" s="38"/>
      <c r="JO355" s="38"/>
      <c r="JP355" s="38"/>
      <c r="JQ355" s="38"/>
      <c r="JR355" s="38"/>
      <c r="JS355" s="38"/>
      <c r="JT355" s="38"/>
      <c r="JU355" s="38"/>
      <c r="JV355" s="38"/>
      <c r="JW355" s="37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7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7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7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7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7"/>
      <c r="SJ355" s="38"/>
      <c r="SK355" s="38"/>
      <c r="SL355" s="38"/>
      <c r="SM355" s="38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7"/>
      <c r="TD355" s="38"/>
      <c r="TE355" s="38"/>
      <c r="TF355" s="38"/>
      <c r="TG355" s="38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7"/>
      <c r="TX355" s="38"/>
      <c r="TY355" s="38"/>
      <c r="TZ355" s="38"/>
      <c r="UA355" s="38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7"/>
      <c r="UR355" s="38"/>
      <c r="US355" s="38"/>
      <c r="UT355" s="38"/>
      <c r="UU355" s="38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7"/>
      <c r="VL355" s="38"/>
      <c r="VM355" s="38"/>
      <c r="VN355" s="38"/>
      <c r="VO355" s="38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7"/>
      <c r="WF355" s="38"/>
      <c r="WG355" s="38"/>
      <c r="WH355" s="38"/>
      <c r="WI355" s="38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7"/>
      <c r="WZ355" s="38"/>
      <c r="XA355" s="38"/>
      <c r="XB355" s="38"/>
      <c r="XC355" s="38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7"/>
      <c r="XT355" s="38"/>
      <c r="XU355" s="38"/>
      <c r="XV355" s="38"/>
      <c r="XW355" s="38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7"/>
      <c r="YN355" s="38"/>
      <c r="YO355" s="38"/>
      <c r="YP355" s="38"/>
      <c r="YQ355" s="38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7"/>
      <c r="ZH355" s="38"/>
      <c r="ZI355" s="38"/>
      <c r="ZJ355" s="38"/>
      <c r="ZK355" s="38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7"/>
      <c r="AAB355" s="38"/>
      <c r="AAC355" s="38"/>
      <c r="AAD355" s="38"/>
      <c r="AAE355" s="38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7"/>
      <c r="AAV355" s="38"/>
      <c r="AAW355" s="38"/>
      <c r="AAX355" s="38"/>
      <c r="AAY355" s="38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7"/>
      <c r="ABP355" s="38"/>
      <c r="ABQ355" s="38"/>
      <c r="ABR355" s="38"/>
      <c r="ABS355" s="38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7"/>
      <c r="ACJ355" s="38"/>
      <c r="ACK355" s="38"/>
      <c r="ACL355" s="38"/>
      <c r="ACM355" s="38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7"/>
      <c r="ADD355" s="38"/>
      <c r="ADE355" s="38"/>
      <c r="ADF355" s="38"/>
      <c r="ADG355" s="38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7"/>
      <c r="ADX355" s="38"/>
      <c r="ADY355" s="38"/>
      <c r="ADZ355" s="38"/>
      <c r="AEA355" s="38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7"/>
      <c r="AER355" s="38"/>
      <c r="AES355" s="38"/>
      <c r="AET355" s="38"/>
      <c r="AEU355" s="38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7"/>
      <c r="AFL355" s="38"/>
      <c r="AFM355" s="38"/>
      <c r="AFN355" s="38"/>
      <c r="AFO355" s="38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F355" s="35" t="str">
        <f t="shared" si="1082"/>
        <v/>
      </c>
      <c r="AGG355" s="43" t="str">
        <f t="shared" si="1083"/>
        <v/>
      </c>
      <c r="AGH355" s="35" t="str">
        <f t="shared" si="1071"/>
        <v/>
      </c>
      <c r="AGL355" s="36" t="str">
        <f t="shared" si="1084"/>
        <v/>
      </c>
      <c r="AGM355" s="36" t="str">
        <f t="shared" si="1072"/>
        <v/>
      </c>
      <c r="AGN355" s="39" t="str">
        <f t="shared" si="1085"/>
        <v/>
      </c>
      <c r="AGO355" s="36" t="str">
        <f t="shared" si="1086"/>
        <v/>
      </c>
      <c r="AGP355" s="36" t="str">
        <f t="shared" si="1073"/>
        <v/>
      </c>
      <c r="AGQ355" s="39" t="str">
        <f t="shared" si="1087"/>
        <v/>
      </c>
      <c r="AGR355" s="36" t="str">
        <f t="shared" si="1088"/>
        <v/>
      </c>
      <c r="AGS355" s="36" t="str">
        <f t="shared" si="1074"/>
        <v/>
      </c>
      <c r="AGT355" s="39" t="str">
        <f t="shared" si="1089"/>
        <v/>
      </c>
      <c r="AGU355" s="36" t="str">
        <f t="shared" si="1090"/>
        <v/>
      </c>
      <c r="AGV355" s="36" t="str">
        <f t="shared" si="1075"/>
        <v/>
      </c>
      <c r="AGW355" s="39" t="str">
        <f t="shared" si="1091"/>
        <v/>
      </c>
      <c r="AGX355" s="36" t="str">
        <f t="shared" si="1092"/>
        <v/>
      </c>
      <c r="AGY355" s="36" t="str">
        <f t="shared" si="1076"/>
        <v/>
      </c>
      <c r="AGZ355" s="39" t="str">
        <f t="shared" si="1093"/>
        <v/>
      </c>
      <c r="AHA355" s="36" t="str">
        <f t="shared" si="1094"/>
        <v/>
      </c>
      <c r="AHB355" s="36" t="str">
        <f t="shared" si="1077"/>
        <v/>
      </c>
      <c r="AHC355" s="39" t="str">
        <f t="shared" si="1095"/>
        <v/>
      </c>
      <c r="AHD355" s="36" t="str">
        <f t="shared" si="1096"/>
        <v/>
      </c>
      <c r="AHE355" s="36" t="str">
        <f t="shared" si="1078"/>
        <v/>
      </c>
      <c r="AHF355" s="39" t="str">
        <f t="shared" si="1097"/>
        <v/>
      </c>
      <c r="AHG355" s="36" t="str">
        <f t="shared" si="1098"/>
        <v/>
      </c>
      <c r="AHH355" s="36" t="str">
        <f t="shared" si="1079"/>
        <v/>
      </c>
      <c r="AHI355" s="39" t="str">
        <f t="shared" si="1099"/>
        <v/>
      </c>
      <c r="AHJ355" s="36" t="str">
        <f t="shared" si="1100"/>
        <v/>
      </c>
      <c r="AHK355" s="36" t="str">
        <f t="shared" si="1080"/>
        <v/>
      </c>
      <c r="AHL355" s="39" t="str">
        <f t="shared" si="1101"/>
        <v/>
      </c>
      <c r="AHM355" s="36" t="str">
        <f t="shared" si="1102"/>
        <v/>
      </c>
      <c r="AHN355" s="36" t="str">
        <f t="shared" si="1081"/>
        <v/>
      </c>
      <c r="AHO355" s="39" t="str">
        <f t="shared" si="1103"/>
        <v/>
      </c>
    </row>
    <row r="356" spans="1:918" s="5" customFormat="1" outlineLevel="1" x14ac:dyDescent="0.25">
      <c r="A356" s="35">
        <f t="shared" si="1104"/>
        <v>9</v>
      </c>
      <c r="B356" s="46" t="s">
        <v>218</v>
      </c>
      <c r="C356" s="37"/>
      <c r="D356" s="35"/>
      <c r="E356" s="35"/>
      <c r="F356" s="35"/>
      <c r="G356" s="57" t="s">
        <v>410</v>
      </c>
      <c r="H356" s="57" t="s">
        <v>410</v>
      </c>
      <c r="I356" s="57" t="s">
        <v>410</v>
      </c>
      <c r="J356" s="57" t="s">
        <v>410</v>
      </c>
      <c r="K356" s="57"/>
      <c r="L356" s="57" t="s">
        <v>410</v>
      </c>
      <c r="M356" s="57" t="s">
        <v>410</v>
      </c>
      <c r="N356" s="57"/>
      <c r="O356" s="57" t="s">
        <v>410</v>
      </c>
      <c r="P356" s="57" t="s">
        <v>410</v>
      </c>
      <c r="Q356" s="57" t="s">
        <v>410</v>
      </c>
      <c r="R356" s="57" t="s">
        <v>410</v>
      </c>
      <c r="S356" s="57" t="s">
        <v>410</v>
      </c>
      <c r="T356" s="38"/>
      <c r="U356" s="38"/>
      <c r="V356" s="38"/>
      <c r="W356" s="37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7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7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7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7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7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7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7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7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7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7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7"/>
      <c r="SJ356" s="38"/>
      <c r="SK356" s="38"/>
      <c r="SL356" s="38"/>
      <c r="SM356" s="38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7"/>
      <c r="TD356" s="38"/>
      <c r="TE356" s="38"/>
      <c r="TF356" s="38"/>
      <c r="TG356" s="38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7"/>
      <c r="TX356" s="38"/>
      <c r="TY356" s="38"/>
      <c r="TZ356" s="38"/>
      <c r="UA356" s="38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7"/>
      <c r="UR356" s="38"/>
      <c r="US356" s="38"/>
      <c r="UT356" s="38"/>
      <c r="UU356" s="38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7"/>
      <c r="VL356" s="38"/>
      <c r="VM356" s="38"/>
      <c r="VN356" s="38"/>
      <c r="VO356" s="38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7"/>
      <c r="WF356" s="38"/>
      <c r="WG356" s="38"/>
      <c r="WH356" s="38"/>
      <c r="WI356" s="38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7"/>
      <c r="WZ356" s="38"/>
      <c r="XA356" s="38"/>
      <c r="XB356" s="38"/>
      <c r="XC356" s="38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7"/>
      <c r="XT356" s="38"/>
      <c r="XU356" s="38"/>
      <c r="XV356" s="38"/>
      <c r="XW356" s="38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7"/>
      <c r="YN356" s="38"/>
      <c r="YO356" s="38"/>
      <c r="YP356" s="38"/>
      <c r="YQ356" s="38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7"/>
      <c r="ZH356" s="38"/>
      <c r="ZI356" s="38"/>
      <c r="ZJ356" s="38"/>
      <c r="ZK356" s="38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7"/>
      <c r="AAB356" s="38"/>
      <c r="AAC356" s="38"/>
      <c r="AAD356" s="38"/>
      <c r="AAE356" s="38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7"/>
      <c r="AAV356" s="38"/>
      <c r="AAW356" s="38"/>
      <c r="AAX356" s="38"/>
      <c r="AAY356" s="38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7"/>
      <c r="ABP356" s="38"/>
      <c r="ABQ356" s="38"/>
      <c r="ABR356" s="38"/>
      <c r="ABS356" s="38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7"/>
      <c r="ACJ356" s="38"/>
      <c r="ACK356" s="38"/>
      <c r="ACL356" s="38"/>
      <c r="ACM356" s="38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7"/>
      <c r="ADD356" s="38"/>
      <c r="ADE356" s="38"/>
      <c r="ADF356" s="38"/>
      <c r="ADG356" s="38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7"/>
      <c r="ADX356" s="38"/>
      <c r="ADY356" s="38"/>
      <c r="ADZ356" s="38"/>
      <c r="AEA356" s="38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7"/>
      <c r="AER356" s="38"/>
      <c r="AES356" s="38"/>
      <c r="AET356" s="38"/>
      <c r="AEU356" s="38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7"/>
      <c r="AFL356" s="38"/>
      <c r="AFM356" s="38"/>
      <c r="AFN356" s="38"/>
      <c r="AFO356" s="38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F356" s="35">
        <f t="shared" si="1082"/>
        <v>11</v>
      </c>
      <c r="AGG356" s="43" t="str">
        <f t="shared" si="1083"/>
        <v/>
      </c>
      <c r="AGH356" s="35" t="str">
        <f t="shared" si="1071"/>
        <v/>
      </c>
      <c r="AGL356" s="36">
        <f t="shared" si="1084"/>
        <v>11</v>
      </c>
      <c r="AGM356" s="36" t="str">
        <f t="shared" si="1072"/>
        <v/>
      </c>
      <c r="AGN356" s="39" t="str">
        <f t="shared" si="1085"/>
        <v/>
      </c>
      <c r="AGO356" s="36" t="str">
        <f t="shared" si="1086"/>
        <v/>
      </c>
      <c r="AGP356" s="36" t="str">
        <f t="shared" si="1073"/>
        <v/>
      </c>
      <c r="AGQ356" s="39" t="str">
        <f t="shared" si="1087"/>
        <v/>
      </c>
      <c r="AGR356" s="36" t="str">
        <f t="shared" si="1088"/>
        <v/>
      </c>
      <c r="AGS356" s="36" t="str">
        <f t="shared" si="1074"/>
        <v/>
      </c>
      <c r="AGT356" s="39" t="str">
        <f t="shared" si="1089"/>
        <v/>
      </c>
      <c r="AGU356" s="36" t="str">
        <f t="shared" si="1090"/>
        <v/>
      </c>
      <c r="AGV356" s="36" t="str">
        <f t="shared" si="1075"/>
        <v/>
      </c>
      <c r="AGW356" s="39" t="str">
        <f t="shared" si="1091"/>
        <v/>
      </c>
      <c r="AGX356" s="36" t="str">
        <f t="shared" si="1092"/>
        <v/>
      </c>
      <c r="AGY356" s="36" t="str">
        <f t="shared" si="1076"/>
        <v/>
      </c>
      <c r="AGZ356" s="39" t="str">
        <f t="shared" si="1093"/>
        <v/>
      </c>
      <c r="AHA356" s="36" t="str">
        <f t="shared" si="1094"/>
        <v/>
      </c>
      <c r="AHB356" s="36" t="str">
        <f t="shared" si="1077"/>
        <v/>
      </c>
      <c r="AHC356" s="39" t="str">
        <f t="shared" si="1095"/>
        <v/>
      </c>
      <c r="AHD356" s="36" t="str">
        <f t="shared" si="1096"/>
        <v/>
      </c>
      <c r="AHE356" s="36" t="str">
        <f t="shared" si="1078"/>
        <v/>
      </c>
      <c r="AHF356" s="39" t="str">
        <f t="shared" si="1097"/>
        <v/>
      </c>
      <c r="AHG356" s="36" t="str">
        <f t="shared" si="1098"/>
        <v/>
      </c>
      <c r="AHH356" s="36" t="str">
        <f t="shared" si="1079"/>
        <v/>
      </c>
      <c r="AHI356" s="39" t="str">
        <f t="shared" si="1099"/>
        <v/>
      </c>
      <c r="AHJ356" s="36" t="str">
        <f t="shared" si="1100"/>
        <v/>
      </c>
      <c r="AHK356" s="36" t="str">
        <f t="shared" si="1080"/>
        <v/>
      </c>
      <c r="AHL356" s="39" t="str">
        <f t="shared" si="1101"/>
        <v/>
      </c>
      <c r="AHM356" s="36" t="str">
        <f t="shared" si="1102"/>
        <v/>
      </c>
      <c r="AHN356" s="36" t="str">
        <f t="shared" si="1081"/>
        <v/>
      </c>
      <c r="AHO356" s="39" t="str">
        <f t="shared" si="1103"/>
        <v/>
      </c>
    </row>
    <row r="357" spans="1:918" s="5" customFormat="1" outlineLevel="1" x14ac:dyDescent="0.25">
      <c r="A357" s="35">
        <f t="shared" si="1104"/>
        <v>10</v>
      </c>
      <c r="B357" s="46" t="s">
        <v>219</v>
      </c>
      <c r="C357" s="37"/>
      <c r="D357" s="35"/>
      <c r="E357" s="35"/>
      <c r="F357" s="35"/>
      <c r="G357" s="57"/>
      <c r="H357" s="57"/>
      <c r="I357" s="57" t="s">
        <v>399</v>
      </c>
      <c r="J357" s="57" t="s">
        <v>399</v>
      </c>
      <c r="K357" s="57"/>
      <c r="L357" s="57" t="s">
        <v>399</v>
      </c>
      <c r="M357" s="57" t="s">
        <v>399</v>
      </c>
      <c r="N357" s="57"/>
      <c r="O357" s="57" t="s">
        <v>399</v>
      </c>
      <c r="P357" s="57" t="s">
        <v>399</v>
      </c>
      <c r="Q357" s="57" t="s">
        <v>399</v>
      </c>
      <c r="R357" s="57" t="s">
        <v>399</v>
      </c>
      <c r="S357" s="57" t="s">
        <v>399</v>
      </c>
      <c r="T357" s="38"/>
      <c r="U357" s="38"/>
      <c r="V357" s="38"/>
      <c r="W357" s="37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7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7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7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7"/>
      <c r="CZ357" s="38"/>
      <c r="DA357" s="38"/>
      <c r="DB357" s="38"/>
      <c r="DC357" s="38"/>
      <c r="DD357" s="38"/>
      <c r="DE357" s="38"/>
      <c r="DF357" s="38"/>
      <c r="DG357" s="38"/>
      <c r="DH357" s="38"/>
      <c r="DI357" s="38"/>
      <c r="DJ357" s="38"/>
      <c r="DK357" s="38"/>
      <c r="DL357" s="38"/>
      <c r="DM357" s="38"/>
      <c r="DN357" s="38"/>
      <c r="DO357" s="38"/>
      <c r="DP357" s="38"/>
      <c r="DQ357" s="38"/>
      <c r="DR357" s="38"/>
      <c r="DS357" s="37"/>
      <c r="DT357" s="38"/>
      <c r="DU357" s="38"/>
      <c r="DV357" s="38"/>
      <c r="DW357" s="38"/>
      <c r="DX357" s="38"/>
      <c r="DY357" s="38"/>
      <c r="DZ357" s="38"/>
      <c r="EA357" s="38"/>
      <c r="EB357" s="38"/>
      <c r="EC357" s="38"/>
      <c r="ED357" s="38"/>
      <c r="EE357" s="38"/>
      <c r="EF357" s="38"/>
      <c r="EG357" s="38"/>
      <c r="EH357" s="38"/>
      <c r="EI357" s="38"/>
      <c r="EJ357" s="38"/>
      <c r="EK357" s="38"/>
      <c r="EL357" s="38"/>
      <c r="EM357" s="37"/>
      <c r="EN357" s="38"/>
      <c r="EO357" s="38"/>
      <c r="EP357" s="38"/>
      <c r="EQ357" s="38"/>
      <c r="ER357" s="38"/>
      <c r="ES357" s="38"/>
      <c r="ET357" s="38"/>
      <c r="EU357" s="38"/>
      <c r="EV357" s="38"/>
      <c r="EW357" s="38"/>
      <c r="EX357" s="38"/>
      <c r="EY357" s="38"/>
      <c r="EZ357" s="38"/>
      <c r="FA357" s="38"/>
      <c r="FB357" s="38"/>
      <c r="FC357" s="38"/>
      <c r="FD357" s="38"/>
      <c r="FE357" s="38"/>
      <c r="FF357" s="38"/>
      <c r="FG357" s="37"/>
      <c r="FH357" s="38"/>
      <c r="FI357" s="38"/>
      <c r="FJ357" s="38"/>
      <c r="FK357" s="38"/>
      <c r="FL357" s="38"/>
      <c r="FM357" s="38"/>
      <c r="FN357" s="38"/>
      <c r="FO357" s="38"/>
      <c r="FP357" s="38"/>
      <c r="FQ357" s="38"/>
      <c r="FR357" s="38"/>
      <c r="FS357" s="38"/>
      <c r="FT357" s="38"/>
      <c r="FU357" s="38"/>
      <c r="FV357" s="38"/>
      <c r="FW357" s="38"/>
      <c r="FX357" s="38"/>
      <c r="FY357" s="38"/>
      <c r="FZ357" s="38"/>
      <c r="GA357" s="37"/>
      <c r="GB357" s="38"/>
      <c r="GC357" s="38"/>
      <c r="GD357" s="38"/>
      <c r="GE357" s="38"/>
      <c r="GF357" s="38"/>
      <c r="GG357" s="38"/>
      <c r="GH357" s="38"/>
      <c r="GI357" s="38"/>
      <c r="GJ357" s="38"/>
      <c r="GK357" s="38"/>
      <c r="GL357" s="38"/>
      <c r="GM357" s="38"/>
      <c r="GN357" s="38"/>
      <c r="GO357" s="38"/>
      <c r="GP357" s="38"/>
      <c r="GQ357" s="38"/>
      <c r="GR357" s="38"/>
      <c r="GS357" s="38"/>
      <c r="GT357" s="38"/>
      <c r="GU357" s="37"/>
      <c r="GV357" s="38"/>
      <c r="GW357" s="38"/>
      <c r="GX357" s="38"/>
      <c r="GY357" s="38"/>
      <c r="GZ357" s="38"/>
      <c r="HA357" s="38"/>
      <c r="HB357" s="38"/>
      <c r="HC357" s="38"/>
      <c r="HD357" s="38"/>
      <c r="HE357" s="38"/>
      <c r="HF357" s="38"/>
      <c r="HG357" s="38"/>
      <c r="HH357" s="38"/>
      <c r="HI357" s="38"/>
      <c r="HJ357" s="38"/>
      <c r="HK357" s="38"/>
      <c r="HL357" s="38"/>
      <c r="HM357" s="38"/>
      <c r="HN357" s="38"/>
      <c r="HO357" s="37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37"/>
      <c r="IJ357" s="38"/>
      <c r="IK357" s="38"/>
      <c r="IL357" s="38"/>
      <c r="IM357" s="38"/>
      <c r="IN357" s="38"/>
      <c r="IO357" s="38"/>
      <c r="IP357" s="38"/>
      <c r="IQ357" s="38"/>
      <c r="IR357" s="38"/>
      <c r="IS357" s="38"/>
      <c r="IT357" s="38"/>
      <c r="IU357" s="38"/>
      <c r="IV357" s="38"/>
      <c r="IW357" s="38"/>
      <c r="IX357" s="38"/>
      <c r="IY357" s="38"/>
      <c r="IZ357" s="38"/>
      <c r="JA357" s="38"/>
      <c r="JB357" s="38"/>
      <c r="JC357" s="37"/>
      <c r="JD357" s="38"/>
      <c r="JE357" s="38"/>
      <c r="JF357" s="38"/>
      <c r="JG357" s="38"/>
      <c r="JH357" s="38"/>
      <c r="JI357" s="38"/>
      <c r="JJ357" s="38"/>
      <c r="JK357" s="38"/>
      <c r="JL357" s="38"/>
      <c r="JM357" s="38"/>
      <c r="JN357" s="38"/>
      <c r="JO357" s="38"/>
      <c r="JP357" s="38"/>
      <c r="JQ357" s="38"/>
      <c r="JR357" s="38"/>
      <c r="JS357" s="38"/>
      <c r="JT357" s="38"/>
      <c r="JU357" s="38"/>
      <c r="JV357" s="38"/>
      <c r="JW357" s="37"/>
      <c r="JX357" s="38"/>
      <c r="JY357" s="38"/>
      <c r="JZ357" s="38"/>
      <c r="KA357" s="38"/>
      <c r="KB357" s="38"/>
      <c r="KC357" s="38"/>
      <c r="KD357" s="38"/>
      <c r="KE357" s="38"/>
      <c r="KF357" s="38"/>
      <c r="KG357" s="38"/>
      <c r="KH357" s="38"/>
      <c r="KI357" s="38"/>
      <c r="KJ357" s="38"/>
      <c r="KK357" s="38"/>
      <c r="KL357" s="38"/>
      <c r="KM357" s="38"/>
      <c r="KN357" s="38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37"/>
      <c r="NT357" s="38"/>
      <c r="NU357" s="38"/>
      <c r="NV357" s="38"/>
      <c r="NW357" s="38"/>
      <c r="NX357" s="38"/>
      <c r="NY357" s="38"/>
      <c r="NZ357" s="38"/>
      <c r="OA357" s="38"/>
      <c r="OB357" s="38"/>
      <c r="OC357" s="38"/>
      <c r="OD357" s="38"/>
      <c r="OE357" s="38"/>
      <c r="OF357" s="38"/>
      <c r="OG357" s="38"/>
      <c r="OH357" s="38"/>
      <c r="OI357" s="38"/>
      <c r="OJ357" s="38"/>
      <c r="OK357" s="38"/>
      <c r="OL357" s="38"/>
      <c r="OM357" s="37"/>
      <c r="ON357" s="38"/>
      <c r="OO357" s="38"/>
      <c r="OP357" s="38"/>
      <c r="OQ357" s="38"/>
      <c r="OR357" s="38"/>
      <c r="OS357" s="38"/>
      <c r="OT357" s="38"/>
      <c r="OU357" s="38"/>
      <c r="OV357" s="38"/>
      <c r="OW357" s="38"/>
      <c r="OX357" s="38"/>
      <c r="OY357" s="38"/>
      <c r="OZ357" s="38"/>
      <c r="PA357" s="38"/>
      <c r="PB357" s="38"/>
      <c r="PC357" s="38"/>
      <c r="PD357" s="38"/>
      <c r="PE357" s="38"/>
      <c r="PF357" s="38"/>
      <c r="PG357" s="37"/>
      <c r="PH357" s="38"/>
      <c r="PI357" s="38"/>
      <c r="PJ357" s="38"/>
      <c r="PK357" s="38"/>
      <c r="PL357" s="38"/>
      <c r="PM357" s="38"/>
      <c r="PN357" s="38"/>
      <c r="PO357" s="38"/>
      <c r="PP357" s="38"/>
      <c r="PQ357" s="38"/>
      <c r="PR357" s="38"/>
      <c r="PS357" s="38"/>
      <c r="PT357" s="38"/>
      <c r="PU357" s="38"/>
      <c r="PV357" s="38"/>
      <c r="PW357" s="38"/>
      <c r="PX357" s="38"/>
      <c r="PY357" s="38"/>
      <c r="PZ357" s="38"/>
      <c r="QA357" s="37"/>
      <c r="QB357" s="38"/>
      <c r="QC357" s="38"/>
      <c r="QD357" s="38"/>
      <c r="QE357" s="38"/>
      <c r="QF357" s="38"/>
      <c r="QG357" s="38"/>
      <c r="QH357" s="38"/>
      <c r="QI357" s="38"/>
      <c r="QJ357" s="38"/>
      <c r="QK357" s="38"/>
      <c r="QL357" s="38"/>
      <c r="QM357" s="38"/>
      <c r="QN357" s="38"/>
      <c r="QO357" s="38"/>
      <c r="QP357" s="38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7"/>
      <c r="SJ357" s="38"/>
      <c r="SK357" s="38"/>
      <c r="SL357" s="38"/>
      <c r="SM357" s="38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7"/>
      <c r="TD357" s="38"/>
      <c r="TE357" s="38"/>
      <c r="TF357" s="38"/>
      <c r="TG357" s="38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7"/>
      <c r="TX357" s="38"/>
      <c r="TY357" s="38"/>
      <c r="TZ357" s="38"/>
      <c r="UA357" s="38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7"/>
      <c r="UR357" s="38"/>
      <c r="US357" s="38"/>
      <c r="UT357" s="38"/>
      <c r="UU357" s="38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7"/>
      <c r="VL357" s="38"/>
      <c r="VM357" s="38"/>
      <c r="VN357" s="38"/>
      <c r="VO357" s="38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7"/>
      <c r="WF357" s="38"/>
      <c r="WG357" s="38"/>
      <c r="WH357" s="38"/>
      <c r="WI357" s="38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7"/>
      <c r="WZ357" s="38"/>
      <c r="XA357" s="38"/>
      <c r="XB357" s="38"/>
      <c r="XC357" s="38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7"/>
      <c r="XT357" s="38"/>
      <c r="XU357" s="38"/>
      <c r="XV357" s="38"/>
      <c r="XW357" s="38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7"/>
      <c r="YN357" s="38"/>
      <c r="YO357" s="38"/>
      <c r="YP357" s="38"/>
      <c r="YQ357" s="38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7"/>
      <c r="ZH357" s="38"/>
      <c r="ZI357" s="38"/>
      <c r="ZJ357" s="38"/>
      <c r="ZK357" s="38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7"/>
      <c r="AAB357" s="38"/>
      <c r="AAC357" s="38"/>
      <c r="AAD357" s="38"/>
      <c r="AAE357" s="38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7"/>
      <c r="AAV357" s="38"/>
      <c r="AAW357" s="38"/>
      <c r="AAX357" s="38"/>
      <c r="AAY357" s="38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7"/>
      <c r="ABP357" s="38"/>
      <c r="ABQ357" s="38"/>
      <c r="ABR357" s="38"/>
      <c r="ABS357" s="38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7"/>
      <c r="ACJ357" s="38"/>
      <c r="ACK357" s="38"/>
      <c r="ACL357" s="38"/>
      <c r="ACM357" s="38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7"/>
      <c r="ADD357" s="38"/>
      <c r="ADE357" s="38"/>
      <c r="ADF357" s="38"/>
      <c r="ADG357" s="38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7"/>
      <c r="ADX357" s="38"/>
      <c r="ADY357" s="38"/>
      <c r="ADZ357" s="38"/>
      <c r="AEA357" s="38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7"/>
      <c r="AER357" s="38"/>
      <c r="AES357" s="38"/>
      <c r="AET357" s="38"/>
      <c r="AEU357" s="38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7"/>
      <c r="AFL357" s="38"/>
      <c r="AFM357" s="38"/>
      <c r="AFN357" s="38"/>
      <c r="AFO357" s="38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F357" s="35" t="str">
        <f t="shared" si="1082"/>
        <v/>
      </c>
      <c r="AGG357" s="43" t="str">
        <f t="shared" si="1083"/>
        <v/>
      </c>
      <c r="AGH357" s="35">
        <f t="shared" si="1071"/>
        <v>9</v>
      </c>
      <c r="AGL357" s="36" t="str">
        <f t="shared" si="1084"/>
        <v/>
      </c>
      <c r="AGM357" s="36" t="str">
        <f t="shared" si="1072"/>
        <v/>
      </c>
      <c r="AGN357" s="39">
        <f t="shared" si="1085"/>
        <v>9</v>
      </c>
      <c r="AGO357" s="36" t="str">
        <f t="shared" si="1086"/>
        <v/>
      </c>
      <c r="AGP357" s="36" t="str">
        <f t="shared" si="1073"/>
        <v/>
      </c>
      <c r="AGQ357" s="39" t="str">
        <f t="shared" si="1087"/>
        <v/>
      </c>
      <c r="AGR357" s="36" t="str">
        <f t="shared" si="1088"/>
        <v/>
      </c>
      <c r="AGS357" s="36" t="str">
        <f t="shared" si="1074"/>
        <v/>
      </c>
      <c r="AGT357" s="39" t="str">
        <f t="shared" si="1089"/>
        <v/>
      </c>
      <c r="AGU357" s="36" t="str">
        <f t="shared" si="1090"/>
        <v/>
      </c>
      <c r="AGV357" s="36" t="str">
        <f t="shared" si="1075"/>
        <v/>
      </c>
      <c r="AGW357" s="39" t="str">
        <f t="shared" si="1091"/>
        <v/>
      </c>
      <c r="AGX357" s="36" t="str">
        <f t="shared" si="1092"/>
        <v/>
      </c>
      <c r="AGY357" s="36" t="str">
        <f t="shared" si="1076"/>
        <v/>
      </c>
      <c r="AGZ357" s="39" t="str">
        <f t="shared" si="1093"/>
        <v/>
      </c>
      <c r="AHA357" s="36" t="str">
        <f t="shared" si="1094"/>
        <v/>
      </c>
      <c r="AHB357" s="36" t="str">
        <f t="shared" si="1077"/>
        <v/>
      </c>
      <c r="AHC357" s="39" t="str">
        <f t="shared" si="1095"/>
        <v/>
      </c>
      <c r="AHD357" s="36" t="str">
        <f t="shared" si="1096"/>
        <v/>
      </c>
      <c r="AHE357" s="36" t="str">
        <f t="shared" si="1078"/>
        <v/>
      </c>
      <c r="AHF357" s="39" t="str">
        <f t="shared" si="1097"/>
        <v/>
      </c>
      <c r="AHG357" s="36" t="str">
        <f t="shared" si="1098"/>
        <v/>
      </c>
      <c r="AHH357" s="36" t="str">
        <f t="shared" si="1079"/>
        <v/>
      </c>
      <c r="AHI357" s="39" t="str">
        <f t="shared" si="1099"/>
        <v/>
      </c>
      <c r="AHJ357" s="36" t="str">
        <f t="shared" si="1100"/>
        <v/>
      </c>
      <c r="AHK357" s="36" t="str">
        <f t="shared" si="1080"/>
        <v/>
      </c>
      <c r="AHL357" s="39" t="str">
        <f t="shared" si="1101"/>
        <v/>
      </c>
      <c r="AHM357" s="36" t="str">
        <f t="shared" si="1102"/>
        <v/>
      </c>
      <c r="AHN357" s="36" t="str">
        <f t="shared" si="1081"/>
        <v/>
      </c>
      <c r="AHO357" s="39" t="str">
        <f t="shared" si="1103"/>
        <v/>
      </c>
    </row>
    <row r="358" spans="1:918" s="5" customFormat="1" outlineLevel="1" x14ac:dyDescent="0.25">
      <c r="A358" s="35">
        <f t="shared" si="1104"/>
        <v>11</v>
      </c>
      <c r="B358" s="46" t="s">
        <v>220</v>
      </c>
      <c r="C358" s="37"/>
      <c r="D358" s="35"/>
      <c r="E358" s="35"/>
      <c r="F358" s="35"/>
      <c r="G358" s="57" t="s">
        <v>399</v>
      </c>
      <c r="H358" s="57" t="s">
        <v>399</v>
      </c>
      <c r="I358" s="57" t="s">
        <v>399</v>
      </c>
      <c r="J358" s="57" t="s">
        <v>399</v>
      </c>
      <c r="K358" s="57"/>
      <c r="L358" s="57" t="s">
        <v>399</v>
      </c>
      <c r="M358" s="57"/>
      <c r="N358" s="57"/>
      <c r="O358" s="57" t="s">
        <v>399</v>
      </c>
      <c r="P358" s="57" t="s">
        <v>399</v>
      </c>
      <c r="Q358" s="57"/>
      <c r="R358" s="57" t="s">
        <v>399</v>
      </c>
      <c r="S358" s="57" t="s">
        <v>399</v>
      </c>
      <c r="T358" s="38"/>
      <c r="U358" s="38"/>
      <c r="V358" s="38"/>
      <c r="W358" s="37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7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7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7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  <c r="CU358" s="38"/>
      <c r="CV358" s="38"/>
      <c r="CW358" s="38"/>
      <c r="CX358" s="38"/>
      <c r="CY358" s="37"/>
      <c r="CZ358" s="38"/>
      <c r="DA358" s="38"/>
      <c r="DB358" s="38"/>
      <c r="DC358" s="38"/>
      <c r="DD358" s="38"/>
      <c r="DE358" s="38"/>
      <c r="DF358" s="38"/>
      <c r="DG358" s="38"/>
      <c r="DH358" s="38"/>
      <c r="DI358" s="38"/>
      <c r="DJ358" s="38"/>
      <c r="DK358" s="38"/>
      <c r="DL358" s="38"/>
      <c r="DM358" s="38"/>
      <c r="DN358" s="38"/>
      <c r="DO358" s="38"/>
      <c r="DP358" s="38"/>
      <c r="DQ358" s="38"/>
      <c r="DR358" s="38"/>
      <c r="DS358" s="37"/>
      <c r="DT358" s="38"/>
      <c r="DU358" s="38"/>
      <c r="DV358" s="38"/>
      <c r="DW358" s="38"/>
      <c r="DX358" s="38"/>
      <c r="DY358" s="38"/>
      <c r="DZ358" s="38"/>
      <c r="EA358" s="38"/>
      <c r="EB358" s="38"/>
      <c r="EC358" s="38"/>
      <c r="ED358" s="38"/>
      <c r="EE358" s="38"/>
      <c r="EF358" s="38"/>
      <c r="EG358" s="38"/>
      <c r="EH358" s="38"/>
      <c r="EI358" s="38"/>
      <c r="EJ358" s="38"/>
      <c r="EK358" s="38"/>
      <c r="EL358" s="38"/>
      <c r="EM358" s="37"/>
      <c r="EN358" s="38"/>
      <c r="EO358" s="38"/>
      <c r="EP358" s="38"/>
      <c r="EQ358" s="38"/>
      <c r="ER358" s="38"/>
      <c r="ES358" s="38"/>
      <c r="ET358" s="38"/>
      <c r="EU358" s="38"/>
      <c r="EV358" s="38"/>
      <c r="EW358" s="38"/>
      <c r="EX358" s="38"/>
      <c r="EY358" s="38"/>
      <c r="EZ358" s="38"/>
      <c r="FA358" s="38"/>
      <c r="FB358" s="38"/>
      <c r="FC358" s="38"/>
      <c r="FD358" s="38"/>
      <c r="FE358" s="38"/>
      <c r="FF358" s="38"/>
      <c r="FG358" s="37"/>
      <c r="FH358" s="38"/>
      <c r="FI358" s="38"/>
      <c r="FJ358" s="38"/>
      <c r="FK358" s="38"/>
      <c r="FL358" s="38"/>
      <c r="FM358" s="38"/>
      <c r="FN358" s="38"/>
      <c r="FO358" s="38"/>
      <c r="FP358" s="38"/>
      <c r="FQ358" s="38"/>
      <c r="FR358" s="38"/>
      <c r="FS358" s="38"/>
      <c r="FT358" s="38"/>
      <c r="FU358" s="38"/>
      <c r="FV358" s="38"/>
      <c r="FW358" s="38"/>
      <c r="FX358" s="38"/>
      <c r="FY358" s="38"/>
      <c r="FZ358" s="38"/>
      <c r="GA358" s="37"/>
      <c r="GB358" s="38"/>
      <c r="GC358" s="38"/>
      <c r="GD358" s="38"/>
      <c r="GE358" s="38"/>
      <c r="GF358" s="38"/>
      <c r="GG358" s="38"/>
      <c r="GH358" s="38"/>
      <c r="GI358" s="38"/>
      <c r="GJ358" s="38"/>
      <c r="GK358" s="38"/>
      <c r="GL358" s="38"/>
      <c r="GM358" s="38"/>
      <c r="GN358" s="38"/>
      <c r="GO358" s="38"/>
      <c r="GP358" s="38"/>
      <c r="GQ358" s="38"/>
      <c r="GR358" s="38"/>
      <c r="GS358" s="38"/>
      <c r="GT358" s="38"/>
      <c r="GU358" s="37"/>
      <c r="GV358" s="38"/>
      <c r="GW358" s="38"/>
      <c r="GX358" s="38"/>
      <c r="GY358" s="38"/>
      <c r="GZ358" s="38"/>
      <c r="HA358" s="38"/>
      <c r="HB358" s="38"/>
      <c r="HC358" s="38"/>
      <c r="HD358" s="38"/>
      <c r="HE358" s="38"/>
      <c r="HF358" s="38"/>
      <c r="HG358" s="38"/>
      <c r="HH358" s="38"/>
      <c r="HI358" s="38"/>
      <c r="HJ358" s="38"/>
      <c r="HK358" s="38"/>
      <c r="HL358" s="38"/>
      <c r="HM358" s="38"/>
      <c r="HN358" s="38"/>
      <c r="HO358" s="37"/>
      <c r="HP358" s="38"/>
      <c r="HQ358" s="38"/>
      <c r="HR358" s="38"/>
      <c r="HS358" s="38"/>
      <c r="HT358" s="38"/>
      <c r="HU358" s="38"/>
      <c r="HV358" s="38"/>
      <c r="HW358" s="38"/>
      <c r="HX358" s="38"/>
      <c r="HY358" s="38"/>
      <c r="HZ358" s="38"/>
      <c r="IA358" s="38"/>
      <c r="IB358" s="38"/>
      <c r="IC358" s="38"/>
      <c r="ID358" s="38"/>
      <c r="IE358" s="38"/>
      <c r="IF358" s="38"/>
      <c r="IG358" s="38"/>
      <c r="IH358" s="38"/>
      <c r="II358" s="37"/>
      <c r="IJ358" s="38"/>
      <c r="IK358" s="38"/>
      <c r="IL358" s="38"/>
      <c r="IM358" s="38"/>
      <c r="IN358" s="38"/>
      <c r="IO358" s="38"/>
      <c r="IP358" s="38"/>
      <c r="IQ358" s="38"/>
      <c r="IR358" s="38"/>
      <c r="IS358" s="38"/>
      <c r="IT358" s="38"/>
      <c r="IU358" s="38"/>
      <c r="IV358" s="38"/>
      <c r="IW358" s="38"/>
      <c r="IX358" s="38"/>
      <c r="IY358" s="38"/>
      <c r="IZ358" s="38"/>
      <c r="JA358" s="38"/>
      <c r="JB358" s="38"/>
      <c r="JC358" s="37"/>
      <c r="JD358" s="38"/>
      <c r="JE358" s="38"/>
      <c r="JF358" s="38"/>
      <c r="JG358" s="38"/>
      <c r="JH358" s="38"/>
      <c r="JI358" s="38"/>
      <c r="JJ358" s="38"/>
      <c r="JK358" s="38"/>
      <c r="JL358" s="38"/>
      <c r="JM358" s="38"/>
      <c r="JN358" s="38"/>
      <c r="JO358" s="38"/>
      <c r="JP358" s="38"/>
      <c r="JQ358" s="38"/>
      <c r="JR358" s="38"/>
      <c r="JS358" s="38"/>
      <c r="JT358" s="38"/>
      <c r="JU358" s="38"/>
      <c r="JV358" s="38"/>
      <c r="JW358" s="37"/>
      <c r="JX358" s="38"/>
      <c r="JY358" s="38"/>
      <c r="JZ358" s="38"/>
      <c r="KA358" s="38"/>
      <c r="KB358" s="38"/>
      <c r="KC358" s="38"/>
      <c r="KD358" s="38"/>
      <c r="KE358" s="38"/>
      <c r="KF358" s="38"/>
      <c r="KG358" s="38"/>
      <c r="KH358" s="38"/>
      <c r="KI358" s="38"/>
      <c r="KJ358" s="38"/>
      <c r="KK358" s="38"/>
      <c r="KL358" s="38"/>
      <c r="KM358" s="38"/>
      <c r="KN358" s="38"/>
      <c r="KO358" s="38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37"/>
      <c r="NT358" s="38"/>
      <c r="NU358" s="38"/>
      <c r="NV358" s="38"/>
      <c r="NW358" s="38"/>
      <c r="NX358" s="38"/>
      <c r="NY358" s="38"/>
      <c r="NZ358" s="38"/>
      <c r="OA358" s="38"/>
      <c r="OB358" s="38"/>
      <c r="OC358" s="38"/>
      <c r="OD358" s="38"/>
      <c r="OE358" s="38"/>
      <c r="OF358" s="38"/>
      <c r="OG358" s="38"/>
      <c r="OH358" s="38"/>
      <c r="OI358" s="38"/>
      <c r="OJ358" s="38"/>
      <c r="OK358" s="38"/>
      <c r="OL358" s="38"/>
      <c r="OM358" s="37"/>
      <c r="ON358" s="38"/>
      <c r="OO358" s="38"/>
      <c r="OP358" s="38"/>
      <c r="OQ358" s="38"/>
      <c r="OR358" s="38"/>
      <c r="OS358" s="38"/>
      <c r="OT358" s="38"/>
      <c r="OU358" s="38"/>
      <c r="OV358" s="38"/>
      <c r="OW358" s="38"/>
      <c r="OX358" s="38"/>
      <c r="OY358" s="38"/>
      <c r="OZ358" s="38"/>
      <c r="PA358" s="38"/>
      <c r="PB358" s="38"/>
      <c r="PC358" s="38"/>
      <c r="PD358" s="38"/>
      <c r="PE358" s="38"/>
      <c r="PF358" s="38"/>
      <c r="PG358" s="37"/>
      <c r="PH358" s="38"/>
      <c r="PI358" s="38"/>
      <c r="PJ358" s="38"/>
      <c r="PK358" s="38"/>
      <c r="PL358" s="38"/>
      <c r="PM358" s="38"/>
      <c r="PN358" s="38"/>
      <c r="PO358" s="38"/>
      <c r="PP358" s="38"/>
      <c r="PQ358" s="38"/>
      <c r="PR358" s="38"/>
      <c r="PS358" s="38"/>
      <c r="PT358" s="38"/>
      <c r="PU358" s="38"/>
      <c r="PV358" s="38"/>
      <c r="PW358" s="38"/>
      <c r="PX358" s="38"/>
      <c r="PY358" s="38"/>
      <c r="PZ358" s="38"/>
      <c r="QA358" s="37"/>
      <c r="QB358" s="38"/>
      <c r="QC358" s="38"/>
      <c r="QD358" s="38"/>
      <c r="QE358" s="38"/>
      <c r="QF358" s="38"/>
      <c r="QG358" s="38"/>
      <c r="QH358" s="38"/>
      <c r="QI358" s="38"/>
      <c r="QJ358" s="38"/>
      <c r="QK358" s="38"/>
      <c r="QL358" s="38"/>
      <c r="QM358" s="38"/>
      <c r="QN358" s="38"/>
      <c r="QO358" s="38"/>
      <c r="QP358" s="38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7"/>
      <c r="SJ358" s="38"/>
      <c r="SK358" s="38"/>
      <c r="SL358" s="38"/>
      <c r="SM358" s="38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7"/>
      <c r="TD358" s="38"/>
      <c r="TE358" s="38"/>
      <c r="TF358" s="38"/>
      <c r="TG358" s="38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7"/>
      <c r="TX358" s="38"/>
      <c r="TY358" s="38"/>
      <c r="TZ358" s="38"/>
      <c r="UA358" s="38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7"/>
      <c r="UR358" s="38"/>
      <c r="US358" s="38"/>
      <c r="UT358" s="38"/>
      <c r="UU358" s="38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7"/>
      <c r="VL358" s="38"/>
      <c r="VM358" s="38"/>
      <c r="VN358" s="38"/>
      <c r="VO358" s="38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7"/>
      <c r="WF358" s="38"/>
      <c r="WG358" s="38"/>
      <c r="WH358" s="38"/>
      <c r="WI358" s="38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7"/>
      <c r="WZ358" s="38"/>
      <c r="XA358" s="38"/>
      <c r="XB358" s="38"/>
      <c r="XC358" s="38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7"/>
      <c r="XT358" s="38"/>
      <c r="XU358" s="38"/>
      <c r="XV358" s="38"/>
      <c r="XW358" s="38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7"/>
      <c r="YN358" s="38"/>
      <c r="YO358" s="38"/>
      <c r="YP358" s="38"/>
      <c r="YQ358" s="38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7"/>
      <c r="ZH358" s="38"/>
      <c r="ZI358" s="38"/>
      <c r="ZJ358" s="38"/>
      <c r="ZK358" s="38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7"/>
      <c r="AAB358" s="38"/>
      <c r="AAC358" s="38"/>
      <c r="AAD358" s="38"/>
      <c r="AAE358" s="38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7"/>
      <c r="AAV358" s="38"/>
      <c r="AAW358" s="38"/>
      <c r="AAX358" s="38"/>
      <c r="AAY358" s="38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7"/>
      <c r="ABP358" s="38"/>
      <c r="ABQ358" s="38"/>
      <c r="ABR358" s="38"/>
      <c r="ABS358" s="38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7"/>
      <c r="ACJ358" s="38"/>
      <c r="ACK358" s="38"/>
      <c r="ACL358" s="38"/>
      <c r="ACM358" s="38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7"/>
      <c r="ADD358" s="38"/>
      <c r="ADE358" s="38"/>
      <c r="ADF358" s="38"/>
      <c r="ADG358" s="38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7"/>
      <c r="ADX358" s="38"/>
      <c r="ADY358" s="38"/>
      <c r="ADZ358" s="38"/>
      <c r="AEA358" s="38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7"/>
      <c r="AER358" s="38"/>
      <c r="AES358" s="38"/>
      <c r="AET358" s="38"/>
      <c r="AEU358" s="38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7"/>
      <c r="AFL358" s="38"/>
      <c r="AFM358" s="38"/>
      <c r="AFN358" s="38"/>
      <c r="AFO358" s="38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F358" s="35" t="str">
        <f t="shared" si="1082"/>
        <v/>
      </c>
      <c r="AGG358" s="43" t="str">
        <f t="shared" si="1083"/>
        <v/>
      </c>
      <c r="AGH358" s="35">
        <f t="shared" si="1071"/>
        <v>9</v>
      </c>
      <c r="AGL358" s="36" t="str">
        <f t="shared" si="1084"/>
        <v/>
      </c>
      <c r="AGM358" s="36" t="str">
        <f t="shared" si="1072"/>
        <v/>
      </c>
      <c r="AGN358" s="39">
        <f t="shared" si="1085"/>
        <v>9</v>
      </c>
      <c r="AGO358" s="36" t="str">
        <f t="shared" si="1086"/>
        <v/>
      </c>
      <c r="AGP358" s="36" t="str">
        <f t="shared" si="1073"/>
        <v/>
      </c>
      <c r="AGQ358" s="39" t="str">
        <f t="shared" si="1087"/>
        <v/>
      </c>
      <c r="AGR358" s="36" t="str">
        <f t="shared" si="1088"/>
        <v/>
      </c>
      <c r="AGS358" s="36" t="str">
        <f t="shared" si="1074"/>
        <v/>
      </c>
      <c r="AGT358" s="39" t="str">
        <f t="shared" si="1089"/>
        <v/>
      </c>
      <c r="AGU358" s="36" t="str">
        <f t="shared" si="1090"/>
        <v/>
      </c>
      <c r="AGV358" s="36" t="str">
        <f t="shared" si="1075"/>
        <v/>
      </c>
      <c r="AGW358" s="39" t="str">
        <f t="shared" si="1091"/>
        <v/>
      </c>
      <c r="AGX358" s="36" t="str">
        <f t="shared" si="1092"/>
        <v/>
      </c>
      <c r="AGY358" s="36" t="str">
        <f t="shared" si="1076"/>
        <v/>
      </c>
      <c r="AGZ358" s="39" t="str">
        <f t="shared" si="1093"/>
        <v/>
      </c>
      <c r="AHA358" s="36" t="str">
        <f t="shared" si="1094"/>
        <v/>
      </c>
      <c r="AHB358" s="36" t="str">
        <f t="shared" si="1077"/>
        <v/>
      </c>
      <c r="AHC358" s="39" t="str">
        <f t="shared" si="1095"/>
        <v/>
      </c>
      <c r="AHD358" s="36" t="str">
        <f t="shared" si="1096"/>
        <v/>
      </c>
      <c r="AHE358" s="36" t="str">
        <f t="shared" si="1078"/>
        <v/>
      </c>
      <c r="AHF358" s="39" t="str">
        <f t="shared" si="1097"/>
        <v/>
      </c>
      <c r="AHG358" s="36" t="str">
        <f t="shared" si="1098"/>
        <v/>
      </c>
      <c r="AHH358" s="36" t="str">
        <f t="shared" si="1079"/>
        <v/>
      </c>
      <c r="AHI358" s="39" t="str">
        <f t="shared" si="1099"/>
        <v/>
      </c>
      <c r="AHJ358" s="36" t="str">
        <f t="shared" si="1100"/>
        <v/>
      </c>
      <c r="AHK358" s="36" t="str">
        <f t="shared" si="1080"/>
        <v/>
      </c>
      <c r="AHL358" s="39" t="str">
        <f t="shared" si="1101"/>
        <v/>
      </c>
      <c r="AHM358" s="36" t="str">
        <f t="shared" si="1102"/>
        <v/>
      </c>
      <c r="AHN358" s="36" t="str">
        <f t="shared" si="1081"/>
        <v/>
      </c>
      <c r="AHO358" s="39" t="str">
        <f t="shared" si="1103"/>
        <v/>
      </c>
    </row>
    <row r="359" spans="1:918" s="5" customFormat="1" outlineLevel="1" x14ac:dyDescent="0.25">
      <c r="A359" s="35">
        <f t="shared" si="1104"/>
        <v>12</v>
      </c>
      <c r="B359" s="36"/>
      <c r="C359" s="37"/>
      <c r="D359" s="35"/>
      <c r="E359" s="35"/>
      <c r="F359" s="35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7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7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7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7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7"/>
      <c r="CZ359" s="38"/>
      <c r="DA359" s="38"/>
      <c r="DB359" s="38"/>
      <c r="DC359" s="38"/>
      <c r="DD359" s="38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7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  <c r="ED359" s="38"/>
      <c r="EE359" s="38"/>
      <c r="EF359" s="38"/>
      <c r="EG359" s="38"/>
      <c r="EH359" s="38"/>
      <c r="EI359" s="38"/>
      <c r="EJ359" s="38"/>
      <c r="EK359" s="38"/>
      <c r="EL359" s="38"/>
      <c r="EM359" s="37"/>
      <c r="EN359" s="38"/>
      <c r="EO359" s="38"/>
      <c r="EP359" s="38"/>
      <c r="EQ359" s="38"/>
      <c r="ER359" s="38"/>
      <c r="ES359" s="38"/>
      <c r="ET359" s="38"/>
      <c r="EU359" s="38"/>
      <c r="EV359" s="38"/>
      <c r="EW359" s="38"/>
      <c r="EX359" s="38"/>
      <c r="EY359" s="38"/>
      <c r="EZ359" s="38"/>
      <c r="FA359" s="38"/>
      <c r="FB359" s="38"/>
      <c r="FC359" s="38"/>
      <c r="FD359" s="38"/>
      <c r="FE359" s="38"/>
      <c r="FF359" s="38"/>
      <c r="FG359" s="37"/>
      <c r="FH359" s="38"/>
      <c r="FI359" s="38"/>
      <c r="FJ359" s="38"/>
      <c r="FK359" s="38"/>
      <c r="FL359" s="38"/>
      <c r="FM359" s="38"/>
      <c r="FN359" s="38"/>
      <c r="FO359" s="38"/>
      <c r="FP359" s="38"/>
      <c r="FQ359" s="38"/>
      <c r="FR359" s="38"/>
      <c r="FS359" s="38"/>
      <c r="FT359" s="38"/>
      <c r="FU359" s="38"/>
      <c r="FV359" s="38"/>
      <c r="FW359" s="38"/>
      <c r="FX359" s="38"/>
      <c r="FY359" s="38"/>
      <c r="FZ359" s="38"/>
      <c r="GA359" s="37"/>
      <c r="GB359" s="38"/>
      <c r="GC359" s="38"/>
      <c r="GD359" s="38"/>
      <c r="GE359" s="38"/>
      <c r="GF359" s="38"/>
      <c r="GG359" s="38"/>
      <c r="GH359" s="38"/>
      <c r="GI359" s="38"/>
      <c r="GJ359" s="38"/>
      <c r="GK359" s="38"/>
      <c r="GL359" s="38"/>
      <c r="GM359" s="38"/>
      <c r="GN359" s="38"/>
      <c r="GO359" s="38"/>
      <c r="GP359" s="38"/>
      <c r="GQ359" s="38"/>
      <c r="GR359" s="38"/>
      <c r="GS359" s="38"/>
      <c r="GT359" s="38"/>
      <c r="GU359" s="37"/>
      <c r="GV359" s="38"/>
      <c r="GW359" s="38"/>
      <c r="GX359" s="38"/>
      <c r="GY359" s="38"/>
      <c r="GZ359" s="38"/>
      <c r="HA359" s="38"/>
      <c r="HB359" s="38"/>
      <c r="HC359" s="38"/>
      <c r="HD359" s="38"/>
      <c r="HE359" s="38"/>
      <c r="HF359" s="38"/>
      <c r="HG359" s="38"/>
      <c r="HH359" s="38"/>
      <c r="HI359" s="38"/>
      <c r="HJ359" s="38"/>
      <c r="HK359" s="38"/>
      <c r="HL359" s="38"/>
      <c r="HM359" s="38"/>
      <c r="HN359" s="38"/>
      <c r="HO359" s="37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7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  <c r="IU359" s="38"/>
      <c r="IV359" s="38"/>
      <c r="IW359" s="38"/>
      <c r="IX359" s="38"/>
      <c r="IY359" s="38"/>
      <c r="IZ359" s="38"/>
      <c r="JA359" s="38"/>
      <c r="JB359" s="38"/>
      <c r="JC359" s="37"/>
      <c r="JD359" s="38"/>
      <c r="JE359" s="38"/>
      <c r="JF359" s="38"/>
      <c r="JG359" s="38"/>
      <c r="JH359" s="38"/>
      <c r="JI359" s="38"/>
      <c r="JJ359" s="38"/>
      <c r="JK359" s="38"/>
      <c r="JL359" s="38"/>
      <c r="JM359" s="38"/>
      <c r="JN359" s="38"/>
      <c r="JO359" s="38"/>
      <c r="JP359" s="38"/>
      <c r="JQ359" s="38"/>
      <c r="JR359" s="38"/>
      <c r="JS359" s="38"/>
      <c r="JT359" s="38"/>
      <c r="JU359" s="38"/>
      <c r="JV359" s="38"/>
      <c r="JW359" s="37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7"/>
      <c r="SJ359" s="38"/>
      <c r="SK359" s="38"/>
      <c r="SL359" s="38"/>
      <c r="SM359" s="38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7"/>
      <c r="TD359" s="38"/>
      <c r="TE359" s="38"/>
      <c r="TF359" s="38"/>
      <c r="TG359" s="38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7"/>
      <c r="TX359" s="38"/>
      <c r="TY359" s="38"/>
      <c r="TZ359" s="38"/>
      <c r="UA359" s="38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7"/>
      <c r="UR359" s="38"/>
      <c r="US359" s="38"/>
      <c r="UT359" s="38"/>
      <c r="UU359" s="38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7"/>
      <c r="VL359" s="38"/>
      <c r="VM359" s="38"/>
      <c r="VN359" s="38"/>
      <c r="VO359" s="38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7"/>
      <c r="WF359" s="38"/>
      <c r="WG359" s="38"/>
      <c r="WH359" s="38"/>
      <c r="WI359" s="38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7"/>
      <c r="WZ359" s="38"/>
      <c r="XA359" s="38"/>
      <c r="XB359" s="38"/>
      <c r="XC359" s="38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7"/>
      <c r="XT359" s="38"/>
      <c r="XU359" s="38"/>
      <c r="XV359" s="38"/>
      <c r="XW359" s="38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7"/>
      <c r="YN359" s="38"/>
      <c r="YO359" s="38"/>
      <c r="YP359" s="38"/>
      <c r="YQ359" s="38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7"/>
      <c r="ZH359" s="38"/>
      <c r="ZI359" s="38"/>
      <c r="ZJ359" s="38"/>
      <c r="ZK359" s="38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7"/>
      <c r="AAB359" s="38"/>
      <c r="AAC359" s="38"/>
      <c r="AAD359" s="38"/>
      <c r="AAE359" s="38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7"/>
      <c r="AAV359" s="38"/>
      <c r="AAW359" s="38"/>
      <c r="AAX359" s="38"/>
      <c r="AAY359" s="38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7"/>
      <c r="ABP359" s="38"/>
      <c r="ABQ359" s="38"/>
      <c r="ABR359" s="38"/>
      <c r="ABS359" s="38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7"/>
      <c r="ACJ359" s="38"/>
      <c r="ACK359" s="38"/>
      <c r="ACL359" s="38"/>
      <c r="ACM359" s="38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7"/>
      <c r="ADD359" s="38"/>
      <c r="ADE359" s="38"/>
      <c r="ADF359" s="38"/>
      <c r="ADG359" s="38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7"/>
      <c r="ADX359" s="38"/>
      <c r="ADY359" s="38"/>
      <c r="ADZ359" s="38"/>
      <c r="AEA359" s="38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7"/>
      <c r="AER359" s="38"/>
      <c r="AES359" s="38"/>
      <c r="AET359" s="38"/>
      <c r="AEU359" s="38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7"/>
      <c r="AFL359" s="38"/>
      <c r="AFM359" s="38"/>
      <c r="AFN359" s="38"/>
      <c r="AFO359" s="38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F359" s="35" t="str">
        <f t="shared" si="1082"/>
        <v/>
      </c>
      <c r="AGG359" s="43" t="str">
        <f t="shared" si="1083"/>
        <v/>
      </c>
      <c r="AGH359" s="35" t="str">
        <f t="shared" si="1071"/>
        <v/>
      </c>
      <c r="AGL359" s="36" t="str">
        <f t="shared" si="1084"/>
        <v/>
      </c>
      <c r="AGM359" s="36" t="str">
        <f t="shared" si="1072"/>
        <v/>
      </c>
      <c r="AGN359" s="39" t="str">
        <f t="shared" si="1085"/>
        <v/>
      </c>
      <c r="AGO359" s="36" t="str">
        <f t="shared" si="1086"/>
        <v/>
      </c>
      <c r="AGP359" s="36" t="str">
        <f t="shared" si="1073"/>
        <v/>
      </c>
      <c r="AGQ359" s="39" t="str">
        <f t="shared" si="1087"/>
        <v/>
      </c>
      <c r="AGR359" s="36" t="str">
        <f t="shared" si="1088"/>
        <v/>
      </c>
      <c r="AGS359" s="36" t="str">
        <f t="shared" si="1074"/>
        <v/>
      </c>
      <c r="AGT359" s="39" t="str">
        <f t="shared" si="1089"/>
        <v/>
      </c>
      <c r="AGU359" s="36" t="str">
        <f t="shared" si="1090"/>
        <v/>
      </c>
      <c r="AGV359" s="36" t="str">
        <f t="shared" si="1075"/>
        <v/>
      </c>
      <c r="AGW359" s="39" t="str">
        <f t="shared" si="1091"/>
        <v/>
      </c>
      <c r="AGX359" s="36" t="str">
        <f t="shared" si="1092"/>
        <v/>
      </c>
      <c r="AGY359" s="36" t="str">
        <f t="shared" si="1076"/>
        <v/>
      </c>
      <c r="AGZ359" s="39" t="str">
        <f t="shared" si="1093"/>
        <v/>
      </c>
      <c r="AHA359" s="36" t="str">
        <f t="shared" si="1094"/>
        <v/>
      </c>
      <c r="AHB359" s="36" t="str">
        <f t="shared" si="1077"/>
        <v/>
      </c>
      <c r="AHC359" s="39" t="str">
        <f t="shared" si="1095"/>
        <v/>
      </c>
      <c r="AHD359" s="36" t="str">
        <f t="shared" si="1096"/>
        <v/>
      </c>
      <c r="AHE359" s="36" t="str">
        <f t="shared" si="1078"/>
        <v/>
      </c>
      <c r="AHF359" s="39" t="str">
        <f t="shared" si="1097"/>
        <v/>
      </c>
      <c r="AHG359" s="36" t="str">
        <f t="shared" si="1098"/>
        <v/>
      </c>
      <c r="AHH359" s="36" t="str">
        <f t="shared" si="1079"/>
        <v/>
      </c>
      <c r="AHI359" s="39" t="str">
        <f t="shared" si="1099"/>
        <v/>
      </c>
      <c r="AHJ359" s="36" t="str">
        <f t="shared" si="1100"/>
        <v/>
      </c>
      <c r="AHK359" s="36" t="str">
        <f t="shared" si="1080"/>
        <v/>
      </c>
      <c r="AHL359" s="39" t="str">
        <f t="shared" si="1101"/>
        <v/>
      </c>
      <c r="AHM359" s="36" t="str">
        <f t="shared" si="1102"/>
        <v/>
      </c>
      <c r="AHN359" s="36" t="str">
        <f t="shared" si="1081"/>
        <v/>
      </c>
      <c r="AHO359" s="39" t="str">
        <f t="shared" si="1103"/>
        <v/>
      </c>
    </row>
    <row r="360" spans="1:918" s="5" customFormat="1" outlineLevel="1" x14ac:dyDescent="0.25">
      <c r="A360" s="35">
        <f t="shared" si="1104"/>
        <v>13</v>
      </c>
      <c r="B360" s="36"/>
      <c r="C360" s="37"/>
      <c r="D360" s="35"/>
      <c r="E360" s="35"/>
      <c r="F360" s="35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7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7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7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7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7"/>
      <c r="CZ360" s="38"/>
      <c r="DA360" s="38"/>
      <c r="DB360" s="38"/>
      <c r="DC360" s="38"/>
      <c r="DD360" s="38"/>
      <c r="DE360" s="38"/>
      <c r="DF360" s="38"/>
      <c r="DG360" s="38"/>
      <c r="DH360" s="38"/>
      <c r="DI360" s="38"/>
      <c r="DJ360" s="38"/>
      <c r="DK360" s="38"/>
      <c r="DL360" s="38"/>
      <c r="DM360" s="38"/>
      <c r="DN360" s="38"/>
      <c r="DO360" s="38"/>
      <c r="DP360" s="38"/>
      <c r="DQ360" s="38"/>
      <c r="DR360" s="38"/>
      <c r="DS360" s="37"/>
      <c r="DT360" s="38"/>
      <c r="DU360" s="38"/>
      <c r="DV360" s="38"/>
      <c r="DW360" s="38"/>
      <c r="DX360" s="38"/>
      <c r="DY360" s="38"/>
      <c r="DZ360" s="38"/>
      <c r="EA360" s="38"/>
      <c r="EB360" s="38"/>
      <c r="EC360" s="38"/>
      <c r="ED360" s="38"/>
      <c r="EE360" s="38"/>
      <c r="EF360" s="38"/>
      <c r="EG360" s="38"/>
      <c r="EH360" s="38"/>
      <c r="EI360" s="38"/>
      <c r="EJ360" s="38"/>
      <c r="EK360" s="38"/>
      <c r="EL360" s="38"/>
      <c r="EM360" s="37"/>
      <c r="EN360" s="38"/>
      <c r="EO360" s="38"/>
      <c r="EP360" s="38"/>
      <c r="EQ360" s="38"/>
      <c r="ER360" s="38"/>
      <c r="ES360" s="38"/>
      <c r="ET360" s="38"/>
      <c r="EU360" s="38"/>
      <c r="EV360" s="38"/>
      <c r="EW360" s="38"/>
      <c r="EX360" s="38"/>
      <c r="EY360" s="38"/>
      <c r="EZ360" s="38"/>
      <c r="FA360" s="38"/>
      <c r="FB360" s="38"/>
      <c r="FC360" s="38"/>
      <c r="FD360" s="38"/>
      <c r="FE360" s="38"/>
      <c r="FF360" s="38"/>
      <c r="FG360" s="37"/>
      <c r="FH360" s="38"/>
      <c r="FI360" s="38"/>
      <c r="FJ360" s="38"/>
      <c r="FK360" s="38"/>
      <c r="FL360" s="38"/>
      <c r="FM360" s="38"/>
      <c r="FN360" s="38"/>
      <c r="FO360" s="38"/>
      <c r="FP360" s="38"/>
      <c r="FQ360" s="38"/>
      <c r="FR360" s="38"/>
      <c r="FS360" s="38"/>
      <c r="FT360" s="38"/>
      <c r="FU360" s="38"/>
      <c r="FV360" s="38"/>
      <c r="FW360" s="38"/>
      <c r="FX360" s="38"/>
      <c r="FY360" s="38"/>
      <c r="FZ360" s="38"/>
      <c r="GA360" s="37"/>
      <c r="GB360" s="38"/>
      <c r="GC360" s="38"/>
      <c r="GD360" s="38"/>
      <c r="GE360" s="38"/>
      <c r="GF360" s="38"/>
      <c r="GG360" s="38"/>
      <c r="GH360" s="38"/>
      <c r="GI360" s="38"/>
      <c r="GJ360" s="38"/>
      <c r="GK360" s="38"/>
      <c r="GL360" s="38"/>
      <c r="GM360" s="38"/>
      <c r="GN360" s="38"/>
      <c r="GO360" s="38"/>
      <c r="GP360" s="38"/>
      <c r="GQ360" s="38"/>
      <c r="GR360" s="38"/>
      <c r="GS360" s="38"/>
      <c r="GT360" s="38"/>
      <c r="GU360" s="37"/>
      <c r="GV360" s="38"/>
      <c r="GW360" s="38"/>
      <c r="GX360" s="38"/>
      <c r="GY360" s="38"/>
      <c r="GZ360" s="38"/>
      <c r="HA360" s="38"/>
      <c r="HB360" s="38"/>
      <c r="HC360" s="38"/>
      <c r="HD360" s="38"/>
      <c r="HE360" s="38"/>
      <c r="HF360" s="38"/>
      <c r="HG360" s="38"/>
      <c r="HH360" s="38"/>
      <c r="HI360" s="38"/>
      <c r="HJ360" s="38"/>
      <c r="HK360" s="38"/>
      <c r="HL360" s="38"/>
      <c r="HM360" s="38"/>
      <c r="HN360" s="38"/>
      <c r="HO360" s="37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37"/>
      <c r="IJ360" s="38"/>
      <c r="IK360" s="38"/>
      <c r="IL360" s="38"/>
      <c r="IM360" s="38"/>
      <c r="IN360" s="38"/>
      <c r="IO360" s="38"/>
      <c r="IP360" s="38"/>
      <c r="IQ360" s="38"/>
      <c r="IR360" s="38"/>
      <c r="IS360" s="38"/>
      <c r="IT360" s="38"/>
      <c r="IU360" s="38"/>
      <c r="IV360" s="38"/>
      <c r="IW360" s="38"/>
      <c r="IX360" s="38"/>
      <c r="IY360" s="38"/>
      <c r="IZ360" s="38"/>
      <c r="JA360" s="38"/>
      <c r="JB360" s="38"/>
      <c r="JC360" s="37"/>
      <c r="JD360" s="38"/>
      <c r="JE360" s="38"/>
      <c r="JF360" s="38"/>
      <c r="JG360" s="38"/>
      <c r="JH360" s="38"/>
      <c r="JI360" s="38"/>
      <c r="JJ360" s="38"/>
      <c r="JK360" s="38"/>
      <c r="JL360" s="38"/>
      <c r="JM360" s="38"/>
      <c r="JN360" s="38"/>
      <c r="JO360" s="38"/>
      <c r="JP360" s="38"/>
      <c r="JQ360" s="38"/>
      <c r="JR360" s="38"/>
      <c r="JS360" s="38"/>
      <c r="JT360" s="38"/>
      <c r="JU360" s="38"/>
      <c r="JV360" s="38"/>
      <c r="JW360" s="37"/>
      <c r="JX360" s="38"/>
      <c r="JY360" s="38"/>
      <c r="JZ360" s="38"/>
      <c r="KA360" s="38"/>
      <c r="KB360" s="38"/>
      <c r="KC360" s="38"/>
      <c r="KD360" s="38"/>
      <c r="KE360" s="38"/>
      <c r="KF360" s="38"/>
      <c r="KG360" s="38"/>
      <c r="KH360" s="38"/>
      <c r="KI360" s="38"/>
      <c r="KJ360" s="38"/>
      <c r="KK360" s="38"/>
      <c r="KL360" s="38"/>
      <c r="KM360" s="38"/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37"/>
      <c r="NT360" s="38"/>
      <c r="NU360" s="38"/>
      <c r="NV360" s="38"/>
      <c r="NW360" s="38"/>
      <c r="NX360" s="38"/>
      <c r="NY360" s="38"/>
      <c r="NZ360" s="38"/>
      <c r="OA360" s="38"/>
      <c r="OB360" s="38"/>
      <c r="OC360" s="38"/>
      <c r="OD360" s="38"/>
      <c r="OE360" s="38"/>
      <c r="OF360" s="38"/>
      <c r="OG360" s="38"/>
      <c r="OH360" s="38"/>
      <c r="OI360" s="38"/>
      <c r="OJ360" s="38"/>
      <c r="OK360" s="38"/>
      <c r="OL360" s="38"/>
      <c r="OM360" s="37"/>
      <c r="ON360" s="38"/>
      <c r="OO360" s="38"/>
      <c r="OP360" s="38"/>
      <c r="OQ360" s="38"/>
      <c r="OR360" s="38"/>
      <c r="OS360" s="38"/>
      <c r="OT360" s="38"/>
      <c r="OU360" s="38"/>
      <c r="OV360" s="38"/>
      <c r="OW360" s="38"/>
      <c r="OX360" s="38"/>
      <c r="OY360" s="38"/>
      <c r="OZ360" s="38"/>
      <c r="PA360" s="38"/>
      <c r="PB360" s="38"/>
      <c r="PC360" s="38"/>
      <c r="PD360" s="38"/>
      <c r="PE360" s="38"/>
      <c r="PF360" s="38"/>
      <c r="PG360" s="37"/>
      <c r="PH360" s="38"/>
      <c r="PI360" s="38"/>
      <c r="PJ360" s="38"/>
      <c r="PK360" s="38"/>
      <c r="PL360" s="38"/>
      <c r="PM360" s="38"/>
      <c r="PN360" s="38"/>
      <c r="PO360" s="38"/>
      <c r="PP360" s="38"/>
      <c r="PQ360" s="38"/>
      <c r="PR360" s="38"/>
      <c r="PS360" s="38"/>
      <c r="PT360" s="38"/>
      <c r="PU360" s="38"/>
      <c r="PV360" s="38"/>
      <c r="PW360" s="38"/>
      <c r="PX360" s="38"/>
      <c r="PY360" s="38"/>
      <c r="PZ360" s="38"/>
      <c r="QA360" s="37"/>
      <c r="QB360" s="38"/>
      <c r="QC360" s="38"/>
      <c r="QD360" s="38"/>
      <c r="QE360" s="38"/>
      <c r="QF360" s="38"/>
      <c r="QG360" s="38"/>
      <c r="QH360" s="38"/>
      <c r="QI360" s="38"/>
      <c r="QJ360" s="38"/>
      <c r="QK360" s="38"/>
      <c r="QL360" s="38"/>
      <c r="QM360" s="38"/>
      <c r="QN360" s="38"/>
      <c r="QO360" s="38"/>
      <c r="QP360" s="38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7"/>
      <c r="SJ360" s="38"/>
      <c r="SK360" s="38"/>
      <c r="SL360" s="38"/>
      <c r="SM360" s="38"/>
      <c r="SN360" s="38"/>
      <c r="SO360" s="38"/>
      <c r="SP360" s="38"/>
      <c r="SQ360" s="38"/>
      <c r="SR360" s="38"/>
      <c r="SS360" s="38"/>
      <c r="ST360" s="38"/>
      <c r="SU360" s="38"/>
      <c r="SV360" s="38"/>
      <c r="SW360" s="38"/>
      <c r="SX360" s="38"/>
      <c r="SY360" s="38"/>
      <c r="SZ360" s="38"/>
      <c r="TA360" s="38"/>
      <c r="TB360" s="38"/>
      <c r="TC360" s="37"/>
      <c r="TD360" s="38"/>
      <c r="TE360" s="38"/>
      <c r="TF360" s="38"/>
      <c r="TG360" s="38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7"/>
      <c r="TX360" s="38"/>
      <c r="TY360" s="38"/>
      <c r="TZ360" s="38"/>
      <c r="UA360" s="38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7"/>
      <c r="UR360" s="38"/>
      <c r="US360" s="38"/>
      <c r="UT360" s="38"/>
      <c r="UU360" s="38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7"/>
      <c r="VL360" s="38"/>
      <c r="VM360" s="38"/>
      <c r="VN360" s="38"/>
      <c r="VO360" s="38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7"/>
      <c r="WF360" s="38"/>
      <c r="WG360" s="38"/>
      <c r="WH360" s="38"/>
      <c r="WI360" s="38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7"/>
      <c r="WZ360" s="38"/>
      <c r="XA360" s="38"/>
      <c r="XB360" s="38"/>
      <c r="XC360" s="38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7"/>
      <c r="XT360" s="38"/>
      <c r="XU360" s="38"/>
      <c r="XV360" s="38"/>
      <c r="XW360" s="38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7"/>
      <c r="YN360" s="38"/>
      <c r="YO360" s="38"/>
      <c r="YP360" s="38"/>
      <c r="YQ360" s="38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7"/>
      <c r="ZH360" s="38"/>
      <c r="ZI360" s="38"/>
      <c r="ZJ360" s="38"/>
      <c r="ZK360" s="38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7"/>
      <c r="AAB360" s="38"/>
      <c r="AAC360" s="38"/>
      <c r="AAD360" s="38"/>
      <c r="AAE360" s="38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7"/>
      <c r="AAV360" s="38"/>
      <c r="AAW360" s="38"/>
      <c r="AAX360" s="38"/>
      <c r="AAY360" s="38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7"/>
      <c r="ABP360" s="38"/>
      <c r="ABQ360" s="38"/>
      <c r="ABR360" s="38"/>
      <c r="ABS360" s="38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7"/>
      <c r="ACJ360" s="38"/>
      <c r="ACK360" s="38"/>
      <c r="ACL360" s="38"/>
      <c r="ACM360" s="38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7"/>
      <c r="ADD360" s="38"/>
      <c r="ADE360" s="38"/>
      <c r="ADF360" s="38"/>
      <c r="ADG360" s="38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7"/>
      <c r="ADX360" s="38"/>
      <c r="ADY360" s="38"/>
      <c r="ADZ360" s="38"/>
      <c r="AEA360" s="38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7"/>
      <c r="AER360" s="38"/>
      <c r="AES360" s="38"/>
      <c r="AET360" s="38"/>
      <c r="AEU360" s="38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7"/>
      <c r="AFL360" s="38"/>
      <c r="AFM360" s="38"/>
      <c r="AFN360" s="38"/>
      <c r="AFO360" s="38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F360" s="35" t="str">
        <f t="shared" si="1082"/>
        <v/>
      </c>
      <c r="AGG360" s="43" t="str">
        <f t="shared" si="1083"/>
        <v/>
      </c>
      <c r="AGH360" s="35" t="str">
        <f t="shared" si="1071"/>
        <v/>
      </c>
      <c r="AGL360" s="36" t="str">
        <f t="shared" si="1084"/>
        <v/>
      </c>
      <c r="AGM360" s="36" t="str">
        <f t="shared" si="1072"/>
        <v/>
      </c>
      <c r="AGN360" s="39" t="str">
        <f t="shared" si="1085"/>
        <v/>
      </c>
      <c r="AGO360" s="36" t="str">
        <f t="shared" si="1086"/>
        <v/>
      </c>
      <c r="AGP360" s="36" t="str">
        <f t="shared" si="1073"/>
        <v/>
      </c>
      <c r="AGQ360" s="39" t="str">
        <f t="shared" si="1087"/>
        <v/>
      </c>
      <c r="AGR360" s="36" t="str">
        <f t="shared" si="1088"/>
        <v/>
      </c>
      <c r="AGS360" s="36" t="str">
        <f t="shared" si="1074"/>
        <v/>
      </c>
      <c r="AGT360" s="39" t="str">
        <f t="shared" si="1089"/>
        <v/>
      </c>
      <c r="AGU360" s="36" t="str">
        <f t="shared" si="1090"/>
        <v/>
      </c>
      <c r="AGV360" s="36" t="str">
        <f t="shared" si="1075"/>
        <v/>
      </c>
      <c r="AGW360" s="39" t="str">
        <f t="shared" si="1091"/>
        <v/>
      </c>
      <c r="AGX360" s="36" t="str">
        <f t="shared" si="1092"/>
        <v/>
      </c>
      <c r="AGY360" s="36" t="str">
        <f t="shared" si="1076"/>
        <v/>
      </c>
      <c r="AGZ360" s="39" t="str">
        <f t="shared" si="1093"/>
        <v/>
      </c>
      <c r="AHA360" s="36" t="str">
        <f t="shared" si="1094"/>
        <v/>
      </c>
      <c r="AHB360" s="36" t="str">
        <f t="shared" si="1077"/>
        <v/>
      </c>
      <c r="AHC360" s="39" t="str">
        <f t="shared" si="1095"/>
        <v/>
      </c>
      <c r="AHD360" s="36" t="str">
        <f t="shared" si="1096"/>
        <v/>
      </c>
      <c r="AHE360" s="36" t="str">
        <f t="shared" si="1078"/>
        <v/>
      </c>
      <c r="AHF360" s="39" t="str">
        <f t="shared" si="1097"/>
        <v/>
      </c>
      <c r="AHG360" s="36" t="str">
        <f t="shared" si="1098"/>
        <v/>
      </c>
      <c r="AHH360" s="36" t="str">
        <f t="shared" si="1079"/>
        <v/>
      </c>
      <c r="AHI360" s="39" t="str">
        <f t="shared" si="1099"/>
        <v/>
      </c>
      <c r="AHJ360" s="36" t="str">
        <f t="shared" si="1100"/>
        <v/>
      </c>
      <c r="AHK360" s="36" t="str">
        <f t="shared" si="1080"/>
        <v/>
      </c>
      <c r="AHL360" s="39" t="str">
        <f t="shared" si="1101"/>
        <v/>
      </c>
      <c r="AHM360" s="36" t="str">
        <f t="shared" si="1102"/>
        <v/>
      </c>
      <c r="AHN360" s="36" t="str">
        <f t="shared" si="1081"/>
        <v/>
      </c>
      <c r="AHO360" s="39" t="str">
        <f t="shared" si="1103"/>
        <v/>
      </c>
    </row>
    <row r="361" spans="1:918" s="32" customFormat="1" x14ac:dyDescent="0.25">
      <c r="A361" s="31" t="s">
        <v>51</v>
      </c>
      <c r="C361" s="33"/>
      <c r="D361" s="33"/>
      <c r="E361" s="33"/>
      <c r="F361" s="34"/>
      <c r="G361" s="33"/>
      <c r="H361" s="33"/>
      <c r="I361" s="33"/>
      <c r="J361" s="34"/>
      <c r="K361" s="33"/>
      <c r="L361" s="33"/>
      <c r="M361" s="33"/>
      <c r="N361" s="34"/>
      <c r="O361" s="33"/>
      <c r="P361" s="33"/>
      <c r="Q361" s="33"/>
      <c r="R361" s="34"/>
      <c r="S361" s="33"/>
      <c r="T361" s="33"/>
      <c r="U361" s="33"/>
      <c r="V361" s="34"/>
      <c r="W361" s="33"/>
      <c r="X361" s="33"/>
      <c r="Y361" s="33"/>
      <c r="Z361" s="34"/>
      <c r="AA361" s="33"/>
      <c r="AB361" s="33"/>
      <c r="AC361" s="33"/>
      <c r="AD361" s="34"/>
      <c r="AE361" s="33"/>
      <c r="AF361" s="33"/>
      <c r="AG361" s="33"/>
      <c r="AH361" s="34"/>
      <c r="AI361" s="33"/>
      <c r="AJ361" s="33"/>
      <c r="AK361" s="33"/>
      <c r="AL361" s="34"/>
      <c r="AM361" s="33"/>
      <c r="AN361" s="33"/>
      <c r="AO361" s="33"/>
      <c r="AP361" s="34"/>
      <c r="AQ361" s="33"/>
      <c r="AR361" s="33"/>
      <c r="AS361" s="33"/>
      <c r="AT361" s="34"/>
      <c r="AU361" s="33"/>
      <c r="AV361" s="33"/>
      <c r="AW361" s="33"/>
      <c r="AX361" s="34"/>
      <c r="AY361" s="33"/>
      <c r="AZ361" s="33"/>
      <c r="BA361" s="33"/>
      <c r="BB361" s="34"/>
      <c r="BC361" s="33"/>
      <c r="BD361" s="33"/>
      <c r="BE361" s="33"/>
      <c r="BF361" s="34"/>
      <c r="BG361" s="33"/>
      <c r="BH361" s="33"/>
      <c r="BI361" s="33"/>
      <c r="BJ361" s="34"/>
      <c r="BK361" s="33"/>
      <c r="BL361" s="33"/>
      <c r="BM361" s="33"/>
      <c r="BN361" s="34"/>
      <c r="BO361" s="33"/>
      <c r="BP361" s="33"/>
      <c r="BQ361" s="33"/>
      <c r="BR361" s="34"/>
      <c r="BS361" s="33"/>
      <c r="BT361" s="33"/>
      <c r="BU361" s="33"/>
      <c r="BV361" s="34"/>
      <c r="BW361" s="33"/>
      <c r="BX361" s="33"/>
      <c r="BY361" s="33"/>
      <c r="BZ361" s="34"/>
      <c r="CA361" s="33"/>
      <c r="CB361" s="33"/>
      <c r="CC361" s="33"/>
      <c r="CD361" s="34"/>
      <c r="CE361" s="33"/>
      <c r="CF361" s="33"/>
      <c r="CG361" s="33"/>
      <c r="CH361" s="34"/>
      <c r="CI361" s="33"/>
      <c r="CJ361" s="33"/>
      <c r="CK361" s="33"/>
      <c r="CL361" s="34"/>
      <c r="CM361" s="33"/>
      <c r="CN361" s="33"/>
      <c r="CO361" s="33"/>
      <c r="CP361" s="34"/>
      <c r="CQ361" s="33"/>
      <c r="CR361" s="33"/>
      <c r="CS361" s="33"/>
      <c r="CT361" s="34"/>
      <c r="CU361" s="33"/>
      <c r="CV361" s="33"/>
      <c r="CW361" s="33"/>
      <c r="CX361" s="34"/>
      <c r="CY361" s="33"/>
      <c r="CZ361" s="33"/>
      <c r="DA361" s="33"/>
      <c r="DB361" s="34"/>
      <c r="DC361" s="33"/>
      <c r="DD361" s="33"/>
      <c r="DE361" s="33"/>
      <c r="DF361" s="34"/>
      <c r="DG361" s="33"/>
      <c r="DH361" s="33"/>
      <c r="DI361" s="33"/>
      <c r="DJ361" s="34"/>
      <c r="DK361" s="33"/>
      <c r="DL361" s="33"/>
      <c r="DM361" s="33"/>
      <c r="DN361" s="34"/>
      <c r="DO361" s="33"/>
      <c r="DP361" s="33"/>
      <c r="DQ361" s="33"/>
      <c r="DR361" s="34"/>
      <c r="DS361" s="33"/>
      <c r="DT361" s="33"/>
      <c r="DU361" s="33"/>
      <c r="DV361" s="34"/>
      <c r="DW361" s="33"/>
      <c r="DX361" s="33"/>
      <c r="DY361" s="33"/>
      <c r="DZ361" s="34"/>
      <c r="EA361" s="33"/>
      <c r="EB361" s="33"/>
      <c r="EC361" s="33"/>
      <c r="ED361" s="34"/>
      <c r="EE361" s="33"/>
      <c r="EF361" s="33"/>
      <c r="EG361" s="33"/>
      <c r="EH361" s="34"/>
      <c r="EI361" s="33"/>
      <c r="EJ361" s="33"/>
      <c r="EK361" s="33"/>
      <c r="EL361" s="34"/>
      <c r="EM361" s="33"/>
      <c r="EN361" s="33"/>
      <c r="EO361" s="33"/>
      <c r="EP361" s="34"/>
      <c r="EQ361" s="33"/>
      <c r="ER361" s="33"/>
      <c r="ES361" s="33"/>
      <c r="ET361" s="34"/>
      <c r="EU361" s="33"/>
      <c r="EV361" s="33"/>
      <c r="EW361" s="33"/>
      <c r="EX361" s="34"/>
      <c r="EY361" s="33"/>
      <c r="EZ361" s="33"/>
      <c r="FA361" s="33"/>
      <c r="FB361" s="34"/>
      <c r="FC361" s="33"/>
      <c r="FD361" s="33"/>
      <c r="FE361" s="33"/>
      <c r="FF361" s="34"/>
      <c r="FG361" s="33"/>
      <c r="FH361" s="33"/>
      <c r="FI361" s="33"/>
      <c r="FJ361" s="34"/>
      <c r="FK361" s="33"/>
      <c r="FL361" s="33"/>
      <c r="FM361" s="33"/>
      <c r="FN361" s="34"/>
      <c r="FO361" s="33"/>
      <c r="FP361" s="33"/>
      <c r="FQ361" s="33"/>
      <c r="FR361" s="34"/>
      <c r="FS361" s="33"/>
      <c r="FT361" s="33"/>
      <c r="FU361" s="33"/>
      <c r="FV361" s="34"/>
      <c r="FW361" s="33"/>
      <c r="FX361" s="33"/>
      <c r="FY361" s="33"/>
      <c r="FZ361" s="34"/>
      <c r="GA361" s="33"/>
      <c r="GB361" s="33"/>
      <c r="GC361" s="33"/>
      <c r="GD361" s="34"/>
      <c r="GE361" s="33"/>
      <c r="GF361" s="33"/>
      <c r="GG361" s="33"/>
      <c r="GH361" s="34"/>
      <c r="GI361" s="33"/>
      <c r="GJ361" s="33"/>
      <c r="GK361" s="33"/>
      <c r="GL361" s="34"/>
      <c r="GM361" s="33"/>
      <c r="GN361" s="33"/>
      <c r="GO361" s="33"/>
      <c r="GP361" s="34"/>
      <c r="GQ361" s="33"/>
      <c r="GR361" s="33"/>
      <c r="GS361" s="33"/>
      <c r="GT361" s="34"/>
      <c r="GU361" s="33"/>
      <c r="GV361" s="33"/>
      <c r="GW361" s="33"/>
      <c r="GX361" s="34"/>
      <c r="GY361" s="33"/>
      <c r="GZ361" s="33"/>
      <c r="HA361" s="33"/>
      <c r="HB361" s="34"/>
      <c r="HC361" s="33"/>
      <c r="HD361" s="33"/>
      <c r="HE361" s="33"/>
      <c r="HF361" s="34"/>
      <c r="HG361" s="33"/>
      <c r="HH361" s="33"/>
      <c r="HI361" s="33"/>
      <c r="HJ361" s="34"/>
      <c r="HK361" s="33"/>
      <c r="HL361" s="33"/>
      <c r="HM361" s="33"/>
      <c r="HN361" s="34"/>
      <c r="HO361" s="33"/>
      <c r="HP361" s="33"/>
      <c r="HQ361" s="33"/>
      <c r="HR361" s="34"/>
      <c r="HS361" s="33"/>
      <c r="HT361" s="33"/>
      <c r="HU361" s="33"/>
      <c r="HV361" s="34"/>
      <c r="HW361" s="33"/>
      <c r="HX361" s="33"/>
      <c r="HY361" s="33"/>
      <c r="HZ361" s="34"/>
      <c r="IA361" s="33"/>
      <c r="IB361" s="33"/>
      <c r="IC361" s="33"/>
      <c r="ID361" s="34"/>
      <c r="IE361" s="33"/>
      <c r="IF361" s="33"/>
      <c r="IG361" s="33"/>
      <c r="IH361" s="34"/>
      <c r="II361" s="33"/>
      <c r="IJ361" s="33"/>
      <c r="IK361" s="33"/>
      <c r="IL361" s="34"/>
      <c r="IM361" s="33"/>
      <c r="IN361" s="33"/>
      <c r="IO361" s="33"/>
      <c r="IP361" s="34"/>
      <c r="IQ361" s="33"/>
      <c r="IR361" s="33"/>
      <c r="IS361" s="33"/>
      <c r="IT361" s="34"/>
      <c r="IU361" s="33"/>
      <c r="IV361" s="33"/>
      <c r="IW361" s="33"/>
      <c r="IX361" s="34"/>
      <c r="IY361" s="33"/>
      <c r="IZ361" s="33"/>
      <c r="JA361" s="33"/>
      <c r="JB361" s="34"/>
      <c r="JC361" s="33"/>
      <c r="JD361" s="33"/>
      <c r="JE361" s="33"/>
      <c r="JF361" s="34"/>
      <c r="JG361" s="33"/>
      <c r="JH361" s="33"/>
      <c r="JI361" s="33"/>
      <c r="JJ361" s="34"/>
      <c r="JK361" s="33"/>
      <c r="JL361" s="33"/>
      <c r="JM361" s="33"/>
      <c r="JN361" s="34"/>
      <c r="JO361" s="33"/>
      <c r="JP361" s="33"/>
      <c r="JQ361" s="33"/>
      <c r="JR361" s="34"/>
      <c r="JS361" s="33"/>
      <c r="JT361" s="33"/>
      <c r="JU361" s="33"/>
      <c r="JV361" s="34"/>
      <c r="JW361" s="33"/>
      <c r="JX361" s="33"/>
      <c r="JY361" s="33"/>
      <c r="JZ361" s="34"/>
      <c r="KA361" s="33"/>
      <c r="KB361" s="33"/>
      <c r="KC361" s="33"/>
      <c r="KD361" s="34"/>
      <c r="KE361" s="33"/>
      <c r="KF361" s="33"/>
      <c r="KG361" s="33"/>
      <c r="KH361" s="34"/>
      <c r="KI361" s="33"/>
      <c r="KJ361" s="33"/>
      <c r="KK361" s="33"/>
      <c r="KL361" s="34"/>
      <c r="KM361" s="33"/>
      <c r="KN361" s="33"/>
      <c r="KO361" s="33"/>
      <c r="KP361" s="34"/>
      <c r="KQ361" s="33"/>
      <c r="KR361" s="33"/>
      <c r="KS361" s="33"/>
      <c r="KT361" s="34"/>
      <c r="KU361" s="33"/>
      <c r="KV361" s="33"/>
      <c r="KW361" s="33"/>
      <c r="KX361" s="34"/>
      <c r="KY361" s="33"/>
      <c r="KZ361" s="33"/>
      <c r="LA361" s="33"/>
      <c r="LB361" s="34"/>
      <c r="LC361" s="33"/>
      <c r="LD361" s="33"/>
      <c r="LE361" s="33"/>
      <c r="LF361" s="34"/>
      <c r="LG361" s="33"/>
      <c r="LH361" s="33"/>
      <c r="LI361" s="33"/>
      <c r="LJ361" s="34"/>
      <c r="LK361" s="33"/>
      <c r="LL361" s="33"/>
      <c r="LM361" s="33"/>
      <c r="LN361" s="34"/>
      <c r="LO361" s="33"/>
      <c r="LP361" s="33"/>
      <c r="LQ361" s="33"/>
      <c r="LR361" s="34"/>
      <c r="LS361" s="33"/>
      <c r="LT361" s="33"/>
      <c r="LU361" s="33"/>
      <c r="LV361" s="34"/>
      <c r="LW361" s="33"/>
      <c r="LX361" s="33"/>
      <c r="LY361" s="33"/>
      <c r="LZ361" s="34"/>
      <c r="MA361" s="33"/>
      <c r="MB361" s="33"/>
      <c r="MC361" s="33"/>
      <c r="MD361" s="34"/>
      <c r="ME361" s="33"/>
      <c r="MF361" s="33"/>
      <c r="MG361" s="33"/>
      <c r="MH361" s="34"/>
      <c r="MI361" s="33"/>
      <c r="MJ361" s="33"/>
      <c r="MK361" s="33"/>
      <c r="ML361" s="34"/>
      <c r="MM361" s="33"/>
      <c r="MN361" s="33"/>
      <c r="MO361" s="33"/>
      <c r="MP361" s="34"/>
      <c r="MQ361" s="33"/>
      <c r="MR361" s="33"/>
      <c r="MS361" s="33"/>
      <c r="MT361" s="34"/>
      <c r="MU361" s="33"/>
      <c r="MV361" s="33"/>
      <c r="MW361" s="33"/>
      <c r="MX361" s="34"/>
      <c r="MY361" s="33"/>
      <c r="MZ361" s="33"/>
      <c r="NA361" s="33"/>
      <c r="NB361" s="34"/>
      <c r="NC361" s="33"/>
      <c r="ND361" s="33"/>
      <c r="NE361" s="33"/>
      <c r="NF361" s="34"/>
      <c r="NG361" s="33"/>
      <c r="NH361" s="33"/>
      <c r="NI361" s="33"/>
      <c r="NJ361" s="34"/>
      <c r="NK361" s="33"/>
      <c r="NL361" s="33"/>
      <c r="NM361" s="33"/>
      <c r="NN361" s="34"/>
      <c r="NO361" s="33"/>
      <c r="NP361" s="33"/>
      <c r="NQ361" s="33"/>
      <c r="NR361" s="34"/>
      <c r="NS361" s="33"/>
      <c r="NT361" s="33"/>
      <c r="NU361" s="33"/>
      <c r="NV361" s="34"/>
      <c r="NW361" s="33"/>
      <c r="NX361" s="33"/>
      <c r="NY361" s="33"/>
      <c r="NZ361" s="34"/>
      <c r="OA361" s="33"/>
      <c r="OB361" s="33"/>
      <c r="OC361" s="33"/>
      <c r="OD361" s="34"/>
      <c r="OE361" s="33"/>
      <c r="OF361" s="33"/>
      <c r="OG361" s="33"/>
      <c r="OH361" s="34"/>
      <c r="OI361" s="33"/>
      <c r="OJ361" s="33"/>
      <c r="OK361" s="33"/>
      <c r="OL361" s="34"/>
      <c r="OM361" s="33"/>
      <c r="ON361" s="33"/>
      <c r="OO361" s="33"/>
      <c r="OP361" s="34"/>
      <c r="OQ361" s="33"/>
      <c r="OR361" s="33"/>
      <c r="OS361" s="33"/>
      <c r="OT361" s="34"/>
      <c r="OU361" s="33"/>
      <c r="OV361" s="33"/>
      <c r="OW361" s="33"/>
      <c r="OX361" s="34"/>
      <c r="OY361" s="33"/>
      <c r="OZ361" s="33"/>
      <c r="PA361" s="33"/>
      <c r="PB361" s="34"/>
      <c r="PC361" s="33"/>
      <c r="PD361" s="33"/>
      <c r="PE361" s="33"/>
      <c r="PF361" s="34"/>
      <c r="PG361" s="33"/>
      <c r="PH361" s="33"/>
      <c r="PI361" s="33"/>
      <c r="PJ361" s="34"/>
      <c r="PK361" s="33"/>
      <c r="PL361" s="33"/>
      <c r="PM361" s="33"/>
      <c r="PN361" s="34"/>
      <c r="PO361" s="33"/>
      <c r="PP361" s="33"/>
      <c r="PQ361" s="33"/>
      <c r="PR361" s="34"/>
      <c r="PS361" s="33"/>
      <c r="PT361" s="33"/>
      <c r="PU361" s="33"/>
      <c r="PV361" s="34"/>
      <c r="PW361" s="33"/>
      <c r="PX361" s="33"/>
      <c r="PY361" s="33"/>
      <c r="PZ361" s="34"/>
      <c r="QA361" s="33"/>
      <c r="QB361" s="33"/>
      <c r="QC361" s="33"/>
      <c r="QD361" s="34"/>
      <c r="QE361" s="33"/>
      <c r="QF361" s="33"/>
      <c r="QG361" s="33"/>
      <c r="QH361" s="34"/>
      <c r="QI361" s="33"/>
      <c r="QJ361" s="33"/>
      <c r="QK361" s="33"/>
      <c r="QL361" s="34"/>
      <c r="QM361" s="33"/>
      <c r="QN361" s="33"/>
      <c r="QO361" s="33"/>
      <c r="QP361" s="34"/>
      <c r="QQ361" s="33"/>
      <c r="QR361" s="33"/>
      <c r="QS361" s="33"/>
      <c r="QT361" s="34"/>
      <c r="QU361" s="33"/>
      <c r="QV361" s="33"/>
      <c r="QW361" s="33"/>
      <c r="QX361" s="34"/>
      <c r="QY361" s="33"/>
      <c r="QZ361" s="33"/>
      <c r="RA361" s="33"/>
      <c r="RB361" s="34"/>
      <c r="RC361" s="33"/>
      <c r="RD361" s="33"/>
      <c r="RE361" s="33"/>
      <c r="RF361" s="34"/>
      <c r="RG361" s="33"/>
      <c r="RH361" s="33"/>
      <c r="RI361" s="33"/>
      <c r="RJ361" s="34"/>
      <c r="RK361" s="33"/>
      <c r="RL361" s="33"/>
      <c r="RM361" s="33"/>
      <c r="RN361" s="34"/>
      <c r="RO361" s="33"/>
      <c r="RP361" s="33"/>
      <c r="RQ361" s="33"/>
      <c r="RR361" s="34"/>
      <c r="RS361" s="33"/>
      <c r="RT361" s="33"/>
      <c r="RU361" s="33"/>
      <c r="RV361" s="34"/>
      <c r="RW361" s="33"/>
      <c r="RX361" s="33"/>
      <c r="RY361" s="33"/>
      <c r="RZ361" s="34"/>
      <c r="SA361" s="33"/>
      <c r="SB361" s="33"/>
      <c r="SC361" s="33"/>
      <c r="SD361" s="34"/>
      <c r="SE361" s="33"/>
      <c r="SF361" s="33"/>
      <c r="SG361" s="33"/>
      <c r="SH361" s="34"/>
      <c r="SI361" s="33"/>
      <c r="SJ361" s="33"/>
      <c r="SK361" s="33"/>
      <c r="SL361" s="34"/>
      <c r="SM361" s="33"/>
      <c r="SN361" s="33"/>
      <c r="SO361" s="33"/>
      <c r="SP361" s="34"/>
      <c r="SQ361" s="33"/>
      <c r="SR361" s="33"/>
      <c r="SS361" s="33"/>
      <c r="ST361" s="34"/>
      <c r="SU361" s="33"/>
      <c r="SV361" s="33"/>
      <c r="SW361" s="33"/>
      <c r="SX361" s="34"/>
      <c r="SY361" s="33"/>
      <c r="SZ361" s="33"/>
      <c r="TA361" s="33"/>
      <c r="TB361" s="34"/>
      <c r="TC361" s="33"/>
      <c r="TD361" s="33"/>
      <c r="TE361" s="33"/>
      <c r="TF361" s="34"/>
      <c r="TG361" s="33"/>
      <c r="TH361" s="33"/>
      <c r="TI361" s="33"/>
      <c r="TJ361" s="34"/>
      <c r="TK361" s="33"/>
      <c r="TL361" s="33"/>
      <c r="TM361" s="33"/>
      <c r="TN361" s="34"/>
      <c r="TO361" s="33"/>
      <c r="TP361" s="33"/>
      <c r="TQ361" s="33"/>
      <c r="TR361" s="34"/>
      <c r="TS361" s="33"/>
      <c r="TT361" s="33"/>
      <c r="TU361" s="33"/>
      <c r="TV361" s="34"/>
      <c r="TW361" s="33"/>
      <c r="TX361" s="33"/>
      <c r="TY361" s="33"/>
      <c r="TZ361" s="34"/>
      <c r="UA361" s="33"/>
      <c r="UB361" s="33"/>
      <c r="UC361" s="33"/>
      <c r="UD361" s="34"/>
      <c r="UE361" s="33"/>
      <c r="UF361" s="33"/>
      <c r="UG361" s="33"/>
      <c r="UH361" s="34"/>
      <c r="UI361" s="33"/>
      <c r="UJ361" s="33"/>
      <c r="UK361" s="33"/>
      <c r="UL361" s="34"/>
      <c r="UM361" s="33"/>
      <c r="UN361" s="33"/>
      <c r="UO361" s="33"/>
      <c r="UP361" s="34"/>
      <c r="UQ361" s="33"/>
      <c r="UR361" s="33"/>
      <c r="US361" s="33"/>
      <c r="UT361" s="34"/>
      <c r="UU361" s="33"/>
      <c r="UV361" s="33"/>
      <c r="UW361" s="33"/>
      <c r="UX361" s="34"/>
      <c r="UY361" s="33"/>
      <c r="UZ361" s="33"/>
      <c r="VA361" s="33"/>
      <c r="VB361" s="34"/>
      <c r="VC361" s="33"/>
      <c r="VD361" s="33"/>
      <c r="VE361" s="33"/>
      <c r="VF361" s="34"/>
      <c r="VG361" s="33"/>
      <c r="VH361" s="33"/>
      <c r="VI361" s="33"/>
      <c r="VJ361" s="34"/>
      <c r="VK361" s="33"/>
      <c r="VL361" s="33"/>
      <c r="VM361" s="33"/>
      <c r="VN361" s="34"/>
      <c r="VO361" s="33"/>
      <c r="VP361" s="33"/>
      <c r="VQ361" s="33"/>
      <c r="VR361" s="34"/>
      <c r="VS361" s="33"/>
      <c r="VT361" s="33"/>
      <c r="VU361" s="33"/>
      <c r="VV361" s="34"/>
      <c r="VW361" s="33"/>
      <c r="VX361" s="33"/>
      <c r="VY361" s="33"/>
      <c r="VZ361" s="34"/>
      <c r="WA361" s="33"/>
      <c r="WB361" s="33"/>
      <c r="WC361" s="33"/>
      <c r="WD361" s="34"/>
      <c r="WE361" s="33"/>
      <c r="WF361" s="33"/>
      <c r="WG361" s="33"/>
      <c r="WH361" s="34"/>
      <c r="WI361" s="33"/>
      <c r="WJ361" s="33"/>
      <c r="WK361" s="33"/>
      <c r="WL361" s="34"/>
      <c r="WM361" s="33"/>
      <c r="WN361" s="33"/>
      <c r="WO361" s="33"/>
      <c r="WP361" s="34"/>
      <c r="WQ361" s="33"/>
      <c r="WR361" s="33"/>
      <c r="WS361" s="33"/>
      <c r="WT361" s="34"/>
      <c r="WU361" s="33"/>
      <c r="WV361" s="33"/>
      <c r="WW361" s="33"/>
      <c r="WX361" s="34"/>
      <c r="WY361" s="33"/>
      <c r="WZ361" s="33"/>
      <c r="XA361" s="33"/>
      <c r="XB361" s="34"/>
      <c r="XC361" s="33"/>
      <c r="XD361" s="33"/>
      <c r="XE361" s="33"/>
      <c r="XF361" s="34"/>
      <c r="XG361" s="33"/>
      <c r="XH361" s="33"/>
      <c r="XI361" s="33"/>
      <c r="XJ361" s="34"/>
      <c r="XK361" s="33"/>
      <c r="XL361" s="33"/>
      <c r="XM361" s="33"/>
      <c r="XN361" s="34"/>
      <c r="XO361" s="33"/>
      <c r="XP361" s="33"/>
      <c r="XQ361" s="33"/>
      <c r="XR361" s="34"/>
      <c r="XS361" s="33"/>
      <c r="XT361" s="33"/>
      <c r="XU361" s="33"/>
      <c r="XV361" s="34"/>
      <c r="XW361" s="33"/>
      <c r="XX361" s="33"/>
      <c r="XY361" s="33"/>
      <c r="XZ361" s="34"/>
      <c r="YA361" s="33"/>
      <c r="YB361" s="33"/>
      <c r="YC361" s="33"/>
      <c r="YD361" s="34"/>
      <c r="YE361" s="33"/>
      <c r="YF361" s="33"/>
      <c r="YG361" s="33"/>
      <c r="YH361" s="34"/>
      <c r="YI361" s="33"/>
      <c r="YJ361" s="33"/>
      <c r="YK361" s="33"/>
      <c r="YL361" s="34"/>
      <c r="YM361" s="33"/>
      <c r="YN361" s="33"/>
      <c r="YO361" s="33"/>
      <c r="YP361" s="34"/>
      <c r="YQ361" s="33"/>
      <c r="YR361" s="33"/>
      <c r="YS361" s="33"/>
      <c r="YT361" s="34"/>
      <c r="YU361" s="33"/>
      <c r="YV361" s="33"/>
      <c r="YW361" s="33"/>
      <c r="YX361" s="34"/>
      <c r="YY361" s="33"/>
      <c r="YZ361" s="33"/>
      <c r="ZA361" s="33"/>
      <c r="ZB361" s="34"/>
      <c r="ZC361" s="33"/>
      <c r="ZD361" s="33"/>
      <c r="ZE361" s="33"/>
      <c r="ZF361" s="34"/>
      <c r="ZG361" s="33"/>
      <c r="ZH361" s="33"/>
      <c r="ZI361" s="33"/>
      <c r="ZJ361" s="34"/>
      <c r="ZK361" s="33"/>
      <c r="ZL361" s="33"/>
      <c r="ZM361" s="33"/>
      <c r="ZN361" s="34"/>
      <c r="ZO361" s="33"/>
      <c r="ZP361" s="33"/>
      <c r="ZQ361" s="33"/>
      <c r="ZR361" s="34"/>
      <c r="ZS361" s="33"/>
      <c r="ZT361" s="33"/>
      <c r="ZU361" s="33"/>
      <c r="ZV361" s="34"/>
      <c r="ZW361" s="33"/>
      <c r="ZX361" s="33"/>
      <c r="ZY361" s="33"/>
      <c r="ZZ361" s="34"/>
      <c r="AAA361" s="33"/>
      <c r="AAB361" s="33"/>
      <c r="AAC361" s="33"/>
      <c r="AAD361" s="34"/>
      <c r="AAE361" s="33"/>
      <c r="AAF361" s="33"/>
      <c r="AAG361" s="33"/>
      <c r="AAH361" s="34"/>
      <c r="AAI361" s="33"/>
      <c r="AAJ361" s="33"/>
      <c r="AAK361" s="33"/>
      <c r="AAL361" s="34"/>
      <c r="AAM361" s="33"/>
      <c r="AAN361" s="33"/>
      <c r="AAO361" s="33"/>
      <c r="AAP361" s="34"/>
      <c r="AAQ361" s="33"/>
      <c r="AAR361" s="33"/>
      <c r="AAS361" s="33"/>
      <c r="AAT361" s="34"/>
      <c r="AAU361" s="33"/>
      <c r="AAV361" s="33"/>
      <c r="AAW361" s="33"/>
      <c r="AAX361" s="34"/>
      <c r="AAY361" s="33"/>
      <c r="AAZ361" s="33"/>
      <c r="ABA361" s="33"/>
      <c r="ABB361" s="34"/>
      <c r="ABC361" s="33"/>
      <c r="ABD361" s="33"/>
      <c r="ABE361" s="33"/>
      <c r="ABF361" s="34"/>
      <c r="ABG361" s="33"/>
      <c r="ABH361" s="33"/>
      <c r="ABI361" s="33"/>
      <c r="ABJ361" s="34"/>
      <c r="ABK361" s="33"/>
      <c r="ABL361" s="33"/>
      <c r="ABM361" s="33"/>
      <c r="ABN361" s="34"/>
      <c r="ABO361" s="33"/>
      <c r="ABP361" s="33"/>
      <c r="ABQ361" s="33"/>
      <c r="ABR361" s="34"/>
      <c r="ABS361" s="33"/>
      <c r="ABT361" s="33"/>
      <c r="ABU361" s="33"/>
      <c r="ABV361" s="34"/>
      <c r="ABW361" s="33"/>
      <c r="ABX361" s="33"/>
      <c r="ABY361" s="33"/>
      <c r="ABZ361" s="34"/>
      <c r="ACA361" s="33"/>
      <c r="ACB361" s="33"/>
      <c r="ACC361" s="33"/>
      <c r="ACD361" s="34"/>
      <c r="ACE361" s="33"/>
      <c r="ACF361" s="33"/>
      <c r="ACG361" s="33"/>
      <c r="ACH361" s="34"/>
      <c r="ACI361" s="33"/>
      <c r="ACJ361" s="33"/>
      <c r="ACK361" s="33"/>
      <c r="ACL361" s="34"/>
      <c r="ACM361" s="33"/>
      <c r="ACN361" s="33"/>
      <c r="ACO361" s="33"/>
      <c r="ACP361" s="34"/>
      <c r="ACQ361" s="33"/>
      <c r="ACR361" s="33"/>
      <c r="ACS361" s="33"/>
      <c r="ACT361" s="34"/>
      <c r="ACU361" s="33"/>
      <c r="ACV361" s="33"/>
      <c r="ACW361" s="33"/>
      <c r="ACX361" s="34"/>
      <c r="ACY361" s="33"/>
      <c r="ACZ361" s="33"/>
      <c r="ADA361" s="33"/>
      <c r="ADB361" s="34"/>
      <c r="ADC361" s="33"/>
      <c r="ADD361" s="33"/>
      <c r="ADE361" s="33"/>
      <c r="ADF361" s="34"/>
      <c r="ADG361" s="33"/>
      <c r="ADH361" s="33"/>
      <c r="ADI361" s="33"/>
      <c r="ADJ361" s="34"/>
      <c r="ADK361" s="33"/>
      <c r="ADL361" s="33"/>
      <c r="ADM361" s="33"/>
      <c r="ADN361" s="34"/>
      <c r="ADO361" s="33"/>
      <c r="ADP361" s="33"/>
      <c r="ADQ361" s="33"/>
      <c r="ADR361" s="34"/>
      <c r="ADS361" s="33"/>
      <c r="ADT361" s="33"/>
      <c r="ADU361" s="33"/>
      <c r="ADV361" s="34"/>
      <c r="ADW361" s="33"/>
      <c r="ADX361" s="33"/>
      <c r="ADY361" s="33"/>
      <c r="ADZ361" s="34"/>
      <c r="AEA361" s="33"/>
      <c r="AEB361" s="33"/>
      <c r="AEC361" s="33"/>
      <c r="AED361" s="34"/>
      <c r="AEE361" s="33"/>
      <c r="AEF361" s="33"/>
      <c r="AEG361" s="33"/>
      <c r="AEH361" s="34"/>
      <c r="AEI361" s="33"/>
      <c r="AEJ361" s="33"/>
      <c r="AEK361" s="33"/>
      <c r="AEL361" s="34"/>
      <c r="AEM361" s="33"/>
      <c r="AEN361" s="33"/>
      <c r="AEO361" s="33"/>
      <c r="AEP361" s="34"/>
      <c r="AEQ361" s="33"/>
      <c r="AER361" s="33"/>
      <c r="AES361" s="33"/>
      <c r="AET361" s="34"/>
      <c r="AEU361" s="33"/>
      <c r="AEV361" s="33"/>
      <c r="AEW361" s="33"/>
      <c r="AEX361" s="34"/>
      <c r="AEY361" s="33"/>
      <c r="AEZ361" s="33"/>
      <c r="AFA361" s="33"/>
      <c r="AFB361" s="34"/>
      <c r="AFC361" s="33"/>
      <c r="AFD361" s="33"/>
      <c r="AFE361" s="33"/>
      <c r="AFF361" s="34"/>
      <c r="AFG361" s="33"/>
      <c r="AFH361" s="33"/>
      <c r="AFI361" s="33"/>
      <c r="AFJ361" s="34"/>
      <c r="AFK361" s="33"/>
      <c r="AFL361" s="33"/>
      <c r="AFM361" s="33"/>
      <c r="AFN361" s="34"/>
      <c r="AFO361" s="33"/>
      <c r="AFP361" s="33"/>
      <c r="AFQ361" s="33"/>
      <c r="AFR361" s="34"/>
      <c r="AFS361" s="33"/>
      <c r="AFT361" s="33"/>
      <c r="AFU361" s="33"/>
      <c r="AFV361" s="34"/>
      <c r="AFW361" s="33"/>
      <c r="AFX361" s="33"/>
      <c r="AFY361" s="33"/>
      <c r="AFZ361" s="34"/>
      <c r="AGA361" s="33"/>
      <c r="AGB361" s="33"/>
      <c r="AGC361" s="33"/>
      <c r="AGD361" s="34"/>
      <c r="AGE361" s="33"/>
      <c r="AGF361" s="33"/>
      <c r="AGG361" s="33"/>
      <c r="AGH361" s="33"/>
      <c r="AGI361" s="33"/>
      <c r="AGJ361" s="34"/>
      <c r="AGK361" s="33"/>
      <c r="AGL361" s="33"/>
      <c r="AGM361" s="33"/>
      <c r="AGN361" s="33"/>
      <c r="AGO361" s="34"/>
      <c r="AGP361" s="34"/>
      <c r="AGQ361" s="33"/>
      <c r="AGR361" s="33"/>
      <c r="AGS361" s="33"/>
      <c r="AGT361" s="33"/>
      <c r="AGU361" s="34"/>
      <c r="AGV361" s="34"/>
      <c r="AGW361" s="33"/>
      <c r="AGX361" s="33"/>
      <c r="AGY361" s="33"/>
      <c r="AGZ361" s="33"/>
      <c r="AHA361" s="34"/>
      <c r="AHB361" s="34"/>
      <c r="AHC361" s="33"/>
      <c r="AHD361" s="33"/>
      <c r="AHE361" s="33"/>
      <c r="AHF361" s="33"/>
      <c r="AHG361" s="34"/>
      <c r="AHH361" s="34"/>
      <c r="AHI361" s="33"/>
      <c r="AHJ361" s="33"/>
      <c r="AHK361" s="33"/>
      <c r="AHL361" s="33"/>
      <c r="AHM361" s="34"/>
      <c r="AHN361" s="34"/>
      <c r="AHO361" s="33"/>
      <c r="AHP361" s="33"/>
      <c r="AHQ361" s="33"/>
      <c r="AHR361" s="34"/>
      <c r="AHS361" s="33"/>
      <c r="AHT361" s="33"/>
      <c r="AHU361" s="33"/>
      <c r="AHV361" s="34"/>
      <c r="AHW361" s="33"/>
      <c r="AHX361" s="33"/>
      <c r="AHY361" s="33"/>
      <c r="AHZ361" s="34"/>
      <c r="AIA361" s="33"/>
      <c r="AIB361" s="33"/>
      <c r="AIC361" s="33"/>
      <c r="AID361" s="34"/>
      <c r="AIE361" s="33"/>
      <c r="AIF361" s="33"/>
      <c r="AIG361" s="33"/>
      <c r="AIH361" s="34"/>
    </row>
    <row r="362" spans="1:918" s="5" customFormat="1" outlineLevel="1" x14ac:dyDescent="0.25">
      <c r="A362" s="35">
        <v>1</v>
      </c>
      <c r="B362" s="48" t="s">
        <v>221</v>
      </c>
      <c r="C362" s="37"/>
      <c r="D362" s="35"/>
      <c r="E362" s="35"/>
      <c r="F362" s="35"/>
      <c r="G362" s="57"/>
      <c r="H362" s="57"/>
      <c r="I362" s="57"/>
      <c r="J362" s="57"/>
      <c r="K362" s="57" t="s">
        <v>399</v>
      </c>
      <c r="L362" s="57" t="s">
        <v>399</v>
      </c>
      <c r="M362" s="57" t="s">
        <v>399</v>
      </c>
      <c r="N362" s="57"/>
      <c r="O362" s="57"/>
      <c r="P362" s="57"/>
      <c r="Q362" s="57" t="s">
        <v>399</v>
      </c>
      <c r="R362" s="57" t="s">
        <v>399</v>
      </c>
      <c r="S362" s="57"/>
      <c r="T362" s="38"/>
      <c r="U362" s="38"/>
      <c r="V362" s="38"/>
      <c r="W362" s="37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7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7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7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  <c r="CU362" s="38"/>
      <c r="CV362" s="38"/>
      <c r="CW362" s="38"/>
      <c r="CX362" s="38"/>
      <c r="CY362" s="37"/>
      <c r="CZ362" s="38"/>
      <c r="DA362" s="38"/>
      <c r="DB362" s="38"/>
      <c r="DC362" s="38"/>
      <c r="DD362" s="38"/>
      <c r="DE362" s="38"/>
      <c r="DF362" s="38"/>
      <c r="DG362" s="38"/>
      <c r="DH362" s="38"/>
      <c r="DI362" s="38"/>
      <c r="DJ362" s="38"/>
      <c r="DK362" s="38"/>
      <c r="DL362" s="38"/>
      <c r="DM362" s="38"/>
      <c r="DN362" s="38"/>
      <c r="DO362" s="38"/>
      <c r="DP362" s="38"/>
      <c r="DQ362" s="38"/>
      <c r="DR362" s="38"/>
      <c r="DS362" s="37"/>
      <c r="DT362" s="38"/>
      <c r="DU362" s="38"/>
      <c r="DV362" s="38"/>
      <c r="DW362" s="38"/>
      <c r="DX362" s="38"/>
      <c r="DY362" s="38"/>
      <c r="DZ362" s="38"/>
      <c r="EA362" s="38"/>
      <c r="EB362" s="38"/>
      <c r="EC362" s="38"/>
      <c r="ED362" s="38"/>
      <c r="EE362" s="38"/>
      <c r="EF362" s="38"/>
      <c r="EG362" s="38"/>
      <c r="EH362" s="38"/>
      <c r="EI362" s="38"/>
      <c r="EJ362" s="38"/>
      <c r="EK362" s="38"/>
      <c r="EL362" s="38"/>
      <c r="EM362" s="37"/>
      <c r="EN362" s="38"/>
      <c r="EO362" s="38"/>
      <c r="EP362" s="38"/>
      <c r="EQ362" s="38"/>
      <c r="ER362" s="38"/>
      <c r="ES362" s="38"/>
      <c r="ET362" s="38"/>
      <c r="EU362" s="38"/>
      <c r="EV362" s="38"/>
      <c r="EW362" s="38"/>
      <c r="EX362" s="38"/>
      <c r="EY362" s="38"/>
      <c r="EZ362" s="38"/>
      <c r="FA362" s="38"/>
      <c r="FB362" s="38"/>
      <c r="FC362" s="38"/>
      <c r="FD362" s="38"/>
      <c r="FE362" s="38"/>
      <c r="FF362" s="38"/>
      <c r="FG362" s="37"/>
      <c r="FH362" s="38"/>
      <c r="FI362" s="38"/>
      <c r="FJ362" s="38"/>
      <c r="FK362" s="38"/>
      <c r="FL362" s="38"/>
      <c r="FM362" s="38"/>
      <c r="FN362" s="38"/>
      <c r="FO362" s="38"/>
      <c r="FP362" s="38"/>
      <c r="FQ362" s="38"/>
      <c r="FR362" s="38"/>
      <c r="FS362" s="38"/>
      <c r="FT362" s="38"/>
      <c r="FU362" s="38"/>
      <c r="FV362" s="38"/>
      <c r="FW362" s="38"/>
      <c r="FX362" s="38"/>
      <c r="FY362" s="38"/>
      <c r="FZ362" s="38"/>
      <c r="GA362" s="37"/>
      <c r="GB362" s="38"/>
      <c r="GC362" s="38"/>
      <c r="GD362" s="38"/>
      <c r="GE362" s="38"/>
      <c r="GF362" s="38"/>
      <c r="GG362" s="38"/>
      <c r="GH362" s="38"/>
      <c r="GI362" s="38"/>
      <c r="GJ362" s="38"/>
      <c r="GK362" s="38"/>
      <c r="GL362" s="38"/>
      <c r="GM362" s="38"/>
      <c r="GN362" s="38"/>
      <c r="GO362" s="38"/>
      <c r="GP362" s="38"/>
      <c r="GQ362" s="38"/>
      <c r="GR362" s="38"/>
      <c r="GS362" s="38"/>
      <c r="GT362" s="38"/>
      <c r="GU362" s="37"/>
      <c r="GV362" s="38"/>
      <c r="GW362" s="38"/>
      <c r="GX362" s="38"/>
      <c r="GY362" s="38"/>
      <c r="GZ362" s="38"/>
      <c r="HA362" s="38"/>
      <c r="HB362" s="38"/>
      <c r="HC362" s="38"/>
      <c r="HD362" s="38"/>
      <c r="HE362" s="38"/>
      <c r="HF362" s="38"/>
      <c r="HG362" s="38"/>
      <c r="HH362" s="38"/>
      <c r="HI362" s="38"/>
      <c r="HJ362" s="38"/>
      <c r="HK362" s="38"/>
      <c r="HL362" s="38"/>
      <c r="HM362" s="38"/>
      <c r="HN362" s="38"/>
      <c r="HO362" s="37"/>
      <c r="HP362" s="38"/>
      <c r="HQ362" s="38"/>
      <c r="HR362" s="38"/>
      <c r="HS362" s="38"/>
      <c r="HT362" s="38"/>
      <c r="HU362" s="38"/>
      <c r="HV362" s="38"/>
      <c r="HW362" s="38"/>
      <c r="HX362" s="38"/>
      <c r="HY362" s="38"/>
      <c r="HZ362" s="38"/>
      <c r="IA362" s="38"/>
      <c r="IB362" s="38"/>
      <c r="IC362" s="38"/>
      <c r="ID362" s="38"/>
      <c r="IE362" s="38"/>
      <c r="IF362" s="38"/>
      <c r="IG362" s="38"/>
      <c r="IH362" s="38"/>
      <c r="II362" s="37"/>
      <c r="IJ362" s="38"/>
      <c r="IK362" s="38"/>
      <c r="IL362" s="38"/>
      <c r="IM362" s="38"/>
      <c r="IN362" s="38"/>
      <c r="IO362" s="38"/>
      <c r="IP362" s="38"/>
      <c r="IQ362" s="38"/>
      <c r="IR362" s="38"/>
      <c r="IS362" s="38"/>
      <c r="IT362" s="38"/>
      <c r="IU362" s="38"/>
      <c r="IV362" s="38"/>
      <c r="IW362" s="38"/>
      <c r="IX362" s="38"/>
      <c r="IY362" s="38"/>
      <c r="IZ362" s="38"/>
      <c r="JA362" s="38"/>
      <c r="JB362" s="38"/>
      <c r="JC362" s="37"/>
      <c r="JD362" s="38"/>
      <c r="JE362" s="38"/>
      <c r="JF362" s="38"/>
      <c r="JG362" s="38"/>
      <c r="JH362" s="38"/>
      <c r="JI362" s="38"/>
      <c r="JJ362" s="38"/>
      <c r="JK362" s="38"/>
      <c r="JL362" s="38"/>
      <c r="JM362" s="38"/>
      <c r="JN362" s="38"/>
      <c r="JO362" s="38"/>
      <c r="JP362" s="38"/>
      <c r="JQ362" s="38"/>
      <c r="JR362" s="38"/>
      <c r="JS362" s="38"/>
      <c r="JT362" s="38"/>
      <c r="JU362" s="38"/>
      <c r="JV362" s="38"/>
      <c r="JW362" s="37"/>
      <c r="JX362" s="38"/>
      <c r="JY362" s="38"/>
      <c r="JZ362" s="38"/>
      <c r="KA362" s="38"/>
      <c r="KB362" s="38"/>
      <c r="KC362" s="38"/>
      <c r="KD362" s="38"/>
      <c r="KE362" s="38"/>
      <c r="KF362" s="38"/>
      <c r="KG362" s="38"/>
      <c r="KH362" s="38"/>
      <c r="KI362" s="38"/>
      <c r="KJ362" s="38"/>
      <c r="KK362" s="38"/>
      <c r="KL362" s="38"/>
      <c r="KM362" s="38"/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37"/>
      <c r="NT362" s="38"/>
      <c r="NU362" s="38"/>
      <c r="NV362" s="38"/>
      <c r="NW362" s="38"/>
      <c r="NX362" s="38"/>
      <c r="NY362" s="38"/>
      <c r="NZ362" s="38"/>
      <c r="OA362" s="38"/>
      <c r="OB362" s="38"/>
      <c r="OC362" s="38"/>
      <c r="OD362" s="38"/>
      <c r="OE362" s="38"/>
      <c r="OF362" s="38"/>
      <c r="OG362" s="38"/>
      <c r="OH362" s="38"/>
      <c r="OI362" s="38"/>
      <c r="OJ362" s="38"/>
      <c r="OK362" s="38"/>
      <c r="OL362" s="38"/>
      <c r="OM362" s="37"/>
      <c r="ON362" s="38"/>
      <c r="OO362" s="38"/>
      <c r="OP362" s="38"/>
      <c r="OQ362" s="38"/>
      <c r="OR362" s="38"/>
      <c r="OS362" s="38"/>
      <c r="OT362" s="38"/>
      <c r="OU362" s="38"/>
      <c r="OV362" s="38"/>
      <c r="OW362" s="38"/>
      <c r="OX362" s="38"/>
      <c r="OY362" s="38"/>
      <c r="OZ362" s="38"/>
      <c r="PA362" s="38"/>
      <c r="PB362" s="38"/>
      <c r="PC362" s="38"/>
      <c r="PD362" s="38"/>
      <c r="PE362" s="38"/>
      <c r="PF362" s="38"/>
      <c r="PG362" s="37"/>
      <c r="PH362" s="38"/>
      <c r="PI362" s="38"/>
      <c r="PJ362" s="38"/>
      <c r="PK362" s="38"/>
      <c r="PL362" s="38"/>
      <c r="PM362" s="38"/>
      <c r="PN362" s="38"/>
      <c r="PO362" s="38"/>
      <c r="PP362" s="38"/>
      <c r="PQ362" s="38"/>
      <c r="PR362" s="38"/>
      <c r="PS362" s="38"/>
      <c r="PT362" s="38"/>
      <c r="PU362" s="38"/>
      <c r="PV362" s="38"/>
      <c r="PW362" s="38"/>
      <c r="PX362" s="38"/>
      <c r="PY362" s="38"/>
      <c r="PZ362" s="38"/>
      <c r="QA362" s="37"/>
      <c r="QB362" s="38"/>
      <c r="QC362" s="38"/>
      <c r="QD362" s="38"/>
      <c r="QE362" s="38"/>
      <c r="QF362" s="38"/>
      <c r="QG362" s="38"/>
      <c r="QH362" s="38"/>
      <c r="QI362" s="38"/>
      <c r="QJ362" s="38"/>
      <c r="QK362" s="38"/>
      <c r="QL362" s="38"/>
      <c r="QM362" s="38"/>
      <c r="QN362" s="38"/>
      <c r="QO362" s="38"/>
      <c r="QP362" s="38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7"/>
      <c r="SJ362" s="38"/>
      <c r="SK362" s="38"/>
      <c r="SL362" s="38"/>
      <c r="SM362" s="38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7"/>
      <c r="TD362" s="38"/>
      <c r="TE362" s="38"/>
      <c r="TF362" s="38"/>
      <c r="TG362" s="38"/>
      <c r="TH362" s="38"/>
      <c r="TI362" s="38"/>
      <c r="TJ362" s="38"/>
      <c r="TK362" s="38"/>
      <c r="TL362" s="38"/>
      <c r="TM362" s="38"/>
      <c r="TN362" s="38"/>
      <c r="TO362" s="38"/>
      <c r="TP362" s="38"/>
      <c r="TQ362" s="38"/>
      <c r="TR362" s="38"/>
      <c r="TS362" s="38"/>
      <c r="TT362" s="38"/>
      <c r="TU362" s="38"/>
      <c r="TV362" s="38"/>
      <c r="TW362" s="37"/>
      <c r="TX362" s="38"/>
      <c r="TY362" s="38"/>
      <c r="TZ362" s="38"/>
      <c r="UA362" s="38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7"/>
      <c r="UR362" s="38"/>
      <c r="US362" s="38"/>
      <c r="UT362" s="38"/>
      <c r="UU362" s="38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7"/>
      <c r="VL362" s="38"/>
      <c r="VM362" s="38"/>
      <c r="VN362" s="38"/>
      <c r="VO362" s="38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7"/>
      <c r="WF362" s="38"/>
      <c r="WG362" s="38"/>
      <c r="WH362" s="38"/>
      <c r="WI362" s="38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7"/>
      <c r="WZ362" s="38"/>
      <c r="XA362" s="38"/>
      <c r="XB362" s="38"/>
      <c r="XC362" s="38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7"/>
      <c r="XT362" s="38"/>
      <c r="XU362" s="38"/>
      <c r="XV362" s="38"/>
      <c r="XW362" s="38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7"/>
      <c r="YN362" s="38"/>
      <c r="YO362" s="38"/>
      <c r="YP362" s="38"/>
      <c r="YQ362" s="38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7"/>
      <c r="ZH362" s="38"/>
      <c r="ZI362" s="38"/>
      <c r="ZJ362" s="38"/>
      <c r="ZK362" s="38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7"/>
      <c r="AAB362" s="38"/>
      <c r="AAC362" s="38"/>
      <c r="AAD362" s="38"/>
      <c r="AAE362" s="38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7"/>
      <c r="AAV362" s="38"/>
      <c r="AAW362" s="38"/>
      <c r="AAX362" s="38"/>
      <c r="AAY362" s="38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7"/>
      <c r="ABP362" s="38"/>
      <c r="ABQ362" s="38"/>
      <c r="ABR362" s="38"/>
      <c r="ABS362" s="38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7"/>
      <c r="ACJ362" s="38"/>
      <c r="ACK362" s="38"/>
      <c r="ACL362" s="38"/>
      <c r="ACM362" s="38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7"/>
      <c r="ADD362" s="38"/>
      <c r="ADE362" s="38"/>
      <c r="ADF362" s="38"/>
      <c r="ADG362" s="38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7"/>
      <c r="ADX362" s="38"/>
      <c r="ADY362" s="38"/>
      <c r="ADZ362" s="38"/>
      <c r="AEA362" s="38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7"/>
      <c r="AER362" s="38"/>
      <c r="AES362" s="38"/>
      <c r="AET362" s="38"/>
      <c r="AEU362" s="38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7"/>
      <c r="AFL362" s="38"/>
      <c r="AFM362" s="38"/>
      <c r="AFN362" s="38"/>
      <c r="AFO362" s="38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F362" s="35" t="str">
        <f>IF(COUNTIFS($C$7:$AGE$7,"="&amp;$AGK$5,$C362:$AGE362,"б")=0,"",COUNTIFS($C$7:$AGE$7,"="&amp;$AGK$5,$C362:$AGE362,"б"))</f>
        <v/>
      </c>
      <c r="AGG362" s="43" t="str">
        <f>IF(COUNTIFS($C$7:$AGE$7,"="&amp;$AGK$5,$C362:$AGE362,"у")=0,"",COUNTIFS($C$7:$AGE$7,"="&amp;$AGK$5,$C362:$AGE362,"у"))</f>
        <v/>
      </c>
      <c r="AGH362" s="35">
        <f t="shared" ref="AGH362:AGH374" si="1105">IF(COUNTIFS($C$7:$AGE$7,"="&amp;$AGK$1,$C362:$AGE362,"н")=0,"",COUNTIFS($C$7:$AGE$7,"="&amp;$AGK$1,$C362:$AGE362,"н"))</f>
        <v>5</v>
      </c>
      <c r="AGL362" s="36" t="str">
        <f>IF(COUNTIFS($C$6:$AGE$6,9,$C362:$AGE362,"б")=0,"",COUNTIFS($C$6:$AGE$6,9,$C362:$AGE362,"б"))</f>
        <v/>
      </c>
      <c r="AGM362" s="36" t="str">
        <f t="shared" ref="AGM362:AGM374" si="1106">IF(COUNTIFS($C$6:$AGE$6,9,$C362:$AGE362,"у")=0,"",COUNTIFS($C$6:$AGE$6,9,$C362:$AGE362,"у"))</f>
        <v/>
      </c>
      <c r="AGN362" s="39">
        <f>IF(COUNTIFS($C$6:$AGE$6,9,$C362:$AGE362,"н")=0,"",COUNTIFS($C$6:$AGE$6,9,$C362:$AGE362,"н"))</f>
        <v>5</v>
      </c>
      <c r="AGO362" s="36" t="str">
        <f>IF(COUNTIFS($C$6:$AGE$6,10,$C362:$AGE362,"б")=0,"",COUNTIFS($C$6:$AGE$6,10,$C362:$AGE362,"б"))</f>
        <v/>
      </c>
      <c r="AGP362" s="36" t="str">
        <f t="shared" ref="AGP362:AGP374" si="1107">IF(COUNTIFS($C$6:$AGE$6,10,$C362:$AGE362,"у")=0,"",COUNTIFS($C$6:$AGE$6,10,$C362:$AGE362,"у"))</f>
        <v/>
      </c>
      <c r="AGQ362" s="39" t="str">
        <f>IF(COUNTIFS($C$6:$AGE$6,10,$C362:$AGE362,"н")=0,"",COUNTIFS($C$6:$AGE$6,10,$C362:$AGE362,"н"))</f>
        <v/>
      </c>
      <c r="AGR362" s="36" t="str">
        <f>IF(COUNTIFS($C$6:$AGE$6,11,$C362:$AGE362,"б")=0,"",COUNTIFS($C$6:$AGE$6,11,$C362:$AGE362,"б"))</f>
        <v/>
      </c>
      <c r="AGS362" s="36" t="str">
        <f t="shared" ref="AGS362:AGS374" si="1108">IF(COUNTIFS($C$6:$AGE$6,11,$C362:$AGE362,"у")=0,"",COUNTIFS($C$6:$AGE$6,11,$C362:$AGE362,"у"))</f>
        <v/>
      </c>
      <c r="AGT362" s="39" t="str">
        <f>IF(COUNTIFS($C$6:$AGE$6,11,$C362:$AGE362,"н")=0,"",COUNTIFS($C$6:$AGE$6,11,$C362:$AGE362,"н"))</f>
        <v/>
      </c>
      <c r="AGU362" s="36" t="str">
        <f>IF(COUNTIFS($C$6:$AGE$6,12,$C362:$AGE362,"б")=0,"",COUNTIFS($C$6:$AGE$6,12,$C362:$AGE362,"б"))</f>
        <v/>
      </c>
      <c r="AGV362" s="36" t="str">
        <f t="shared" ref="AGV362:AGV374" si="1109">IF(COUNTIFS($C$6:$AGE$6,12,$C362:$AGE362,"у")=0,"",COUNTIFS($C$6:$AGE$6,12,$C362:$AGE362,"у"))</f>
        <v/>
      </c>
      <c r="AGW362" s="39" t="str">
        <f>IF(COUNTIFS($C$6:$AGE$6,12,$C362:$AGE362,"н")=0,"",COUNTIFS($C$6:$AGE$6,12,$C362:$AGE362,"н"))</f>
        <v/>
      </c>
      <c r="AGX362" s="36" t="str">
        <f>IF(COUNTIFS($C$6:$AGE$6,1,$C362:$AGE362,"б")=0,"",COUNTIFS($C$6:$AGE$6,1,$C362:$AGE362,"б"))</f>
        <v/>
      </c>
      <c r="AGY362" s="36" t="str">
        <f t="shared" ref="AGY362:AGY374" si="1110">IF(COUNTIFS($C$6:$AGE$6,1,$C362:$AGE362,"у")=0,"",COUNTIFS($C$6:$AGE$6,1,$C362:$AGE362,"у"))</f>
        <v/>
      </c>
      <c r="AGZ362" s="39" t="str">
        <f>IF(COUNTIFS($C$6:$AGE$6,1,$C362:$AGE362,"н")=0,"",COUNTIFS($C$6:$AGE$6,1,$C362:$AGE362,"н"))</f>
        <v/>
      </c>
      <c r="AHA362" s="36" t="str">
        <f>IF(COUNTIFS($C$6:$AGE$6,2,$C362:$AGE362,"б")=0,"",COUNTIFS($C$6:$AGE$6,2,$C362:$AGE362,"б"))</f>
        <v/>
      </c>
      <c r="AHB362" s="36" t="str">
        <f t="shared" ref="AHB362:AHB374" si="1111">IF(COUNTIFS($C$6:$AGE$6,2,$C362:$AGE362,"у")=0,"",COUNTIFS($C$6:$AGE$6,2,$C362:$AGE362,"у"))</f>
        <v/>
      </c>
      <c r="AHC362" s="39" t="str">
        <f>IF(COUNTIFS($C$6:$AGE$6,2,$C362:$AGE362,"н")=0,"",COUNTIFS($C$6:$AGE$6,2,$C362:$AGE362,"н"))</f>
        <v/>
      </c>
      <c r="AHD362" s="36" t="str">
        <f>IF(COUNTIFS($C$6:$AGE$6,3,$C362:$AGE362,"б")=0,"",COUNTIFS($C$6:$AGE$6,3,$C362:$AGE362,"б"))</f>
        <v/>
      </c>
      <c r="AHE362" s="36" t="str">
        <f t="shared" ref="AHE362:AHE374" si="1112">IF(COUNTIFS($C$6:$AGE$6,3,$C362:$AGE362,"у")=0,"",COUNTIFS($C$6:$AGE$6,3,$C362:$AGE362,"у"))</f>
        <v/>
      </c>
      <c r="AHF362" s="39" t="str">
        <f>IF(COUNTIFS($C$6:$AGE$6,3,$C362:$AGE362,"н")=0,"",COUNTIFS($C$6:$AGE$6,3,$C362:$AGE362,"н"))</f>
        <v/>
      </c>
      <c r="AHG362" s="36" t="str">
        <f>IF(COUNTIFS($C$6:$AGE$6,4,$C362:$AGE362,"б")=0,"",COUNTIFS($C$6:$AGE$6,4,$C362:$AGE362,"б"))</f>
        <v/>
      </c>
      <c r="AHH362" s="36" t="str">
        <f t="shared" ref="AHH362:AHH374" si="1113">IF(COUNTIFS($C$6:$AGE$6,4,$C362:$AGE362,"у")=0,"",COUNTIFS($C$6:$AGE$6,4,$C362:$AGE362,"у"))</f>
        <v/>
      </c>
      <c r="AHI362" s="39" t="str">
        <f>IF(COUNTIFS($C$6:$AGE$6,4,$C362:$AGE362,"н")=0,"",COUNTIFS($C$6:$AGE$6,4,$C362:$AGE362,"н"))</f>
        <v/>
      </c>
      <c r="AHJ362" s="36" t="str">
        <f>IF(COUNTIFS($C$6:$AGE$6,5,$C362:$AGE362,"б")=0,"",COUNTIFS($C$6:$AGE$6,5,$C362:$AGE362,"б"))</f>
        <v/>
      </c>
      <c r="AHK362" s="36" t="str">
        <f t="shared" ref="AHK362:AHK374" si="1114">IF(COUNTIFS($C$6:$AGE$6,5,$C362:$AGE362,"у")=0,"",COUNTIFS($C$6:$AGE$6,5,$C362:$AGE362,"у"))</f>
        <v/>
      </c>
      <c r="AHL362" s="39" t="str">
        <f>IF(COUNTIFS($C$6:$AGE$6,5,$C362:$AGE362,"н")=0,"",COUNTIFS($C$6:$AGE$6,5,$C362:$AGE362,"н"))</f>
        <v/>
      </c>
      <c r="AHM362" s="36" t="str">
        <f>IF(COUNTIFS($C$6:$AGE$6,6,$C362:$AGE362,"б")=0,"",COUNTIFS($C$6:$AGE$6,6,$C362:$AGE362,"б"))</f>
        <v/>
      </c>
      <c r="AHN362" s="36" t="str">
        <f t="shared" ref="AHN362:AHN374" si="1115">IF(COUNTIFS($C$6:$AGE$6,6,$C362:$AGE362,"у")=0,"",COUNTIFS($C$6:$AGE$6,6,$C362:$AGE362,"у"))</f>
        <v/>
      </c>
      <c r="AHO362" s="39" t="str">
        <f>IF(COUNTIFS($C$6:$AGE$6,6,$C362:$AGE362,"н")=0,"",COUNTIFS($C$6:$AGE$6,6,$C362:$AGE362,"н"))</f>
        <v/>
      </c>
    </row>
    <row r="363" spans="1:918" s="5" customFormat="1" outlineLevel="1" x14ac:dyDescent="0.25">
      <c r="A363" s="35">
        <f>A362+1</f>
        <v>2</v>
      </c>
      <c r="B363" s="48" t="s">
        <v>222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38"/>
      <c r="U363" s="38"/>
      <c r="V363" s="38"/>
      <c r="W363" s="37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7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7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7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7"/>
      <c r="CZ363" s="38"/>
      <c r="DA363" s="38"/>
      <c r="DB363" s="38"/>
      <c r="DC363" s="38"/>
      <c r="DD363" s="38"/>
      <c r="DE363" s="38"/>
      <c r="DF363" s="38"/>
      <c r="DG363" s="38"/>
      <c r="DH363" s="38"/>
      <c r="DI363" s="38"/>
      <c r="DJ363" s="38"/>
      <c r="DK363" s="38"/>
      <c r="DL363" s="38"/>
      <c r="DM363" s="38"/>
      <c r="DN363" s="38"/>
      <c r="DO363" s="38"/>
      <c r="DP363" s="38"/>
      <c r="DQ363" s="38"/>
      <c r="DR363" s="38"/>
      <c r="DS363" s="37"/>
      <c r="DT363" s="38"/>
      <c r="DU363" s="38"/>
      <c r="DV363" s="38"/>
      <c r="DW363" s="38"/>
      <c r="DX363" s="38"/>
      <c r="DY363" s="38"/>
      <c r="DZ363" s="38"/>
      <c r="EA363" s="38"/>
      <c r="EB363" s="38"/>
      <c r="EC363" s="38"/>
      <c r="ED363" s="38"/>
      <c r="EE363" s="38"/>
      <c r="EF363" s="38"/>
      <c r="EG363" s="38"/>
      <c r="EH363" s="38"/>
      <c r="EI363" s="38"/>
      <c r="EJ363" s="38"/>
      <c r="EK363" s="38"/>
      <c r="EL363" s="38"/>
      <c r="EM363" s="37"/>
      <c r="EN363" s="38"/>
      <c r="EO363" s="38"/>
      <c r="EP363" s="38"/>
      <c r="EQ363" s="38"/>
      <c r="ER363" s="38"/>
      <c r="ES363" s="38"/>
      <c r="ET363" s="38"/>
      <c r="EU363" s="38"/>
      <c r="EV363" s="38"/>
      <c r="EW363" s="38"/>
      <c r="EX363" s="38"/>
      <c r="EY363" s="38"/>
      <c r="EZ363" s="38"/>
      <c r="FA363" s="38"/>
      <c r="FB363" s="38"/>
      <c r="FC363" s="38"/>
      <c r="FD363" s="38"/>
      <c r="FE363" s="38"/>
      <c r="FF363" s="38"/>
      <c r="FG363" s="37"/>
      <c r="FH363" s="38"/>
      <c r="FI363" s="38"/>
      <c r="FJ363" s="38"/>
      <c r="FK363" s="38"/>
      <c r="FL363" s="38"/>
      <c r="FM363" s="38"/>
      <c r="FN363" s="38"/>
      <c r="FO363" s="38"/>
      <c r="FP363" s="38"/>
      <c r="FQ363" s="38"/>
      <c r="FR363" s="38"/>
      <c r="FS363" s="38"/>
      <c r="FT363" s="38"/>
      <c r="FU363" s="38"/>
      <c r="FV363" s="38"/>
      <c r="FW363" s="38"/>
      <c r="FX363" s="38"/>
      <c r="FY363" s="38"/>
      <c r="FZ363" s="38"/>
      <c r="GA363" s="37"/>
      <c r="GB363" s="38"/>
      <c r="GC363" s="38"/>
      <c r="GD363" s="38"/>
      <c r="GE363" s="38"/>
      <c r="GF363" s="38"/>
      <c r="GG363" s="38"/>
      <c r="GH363" s="38"/>
      <c r="GI363" s="38"/>
      <c r="GJ363" s="38"/>
      <c r="GK363" s="38"/>
      <c r="GL363" s="38"/>
      <c r="GM363" s="38"/>
      <c r="GN363" s="38"/>
      <c r="GO363" s="38"/>
      <c r="GP363" s="38"/>
      <c r="GQ363" s="38"/>
      <c r="GR363" s="38"/>
      <c r="GS363" s="38"/>
      <c r="GT363" s="38"/>
      <c r="GU363" s="37"/>
      <c r="GV363" s="38"/>
      <c r="GW363" s="38"/>
      <c r="GX363" s="38"/>
      <c r="GY363" s="38"/>
      <c r="GZ363" s="38"/>
      <c r="HA363" s="38"/>
      <c r="HB363" s="38"/>
      <c r="HC363" s="38"/>
      <c r="HD363" s="38"/>
      <c r="HE363" s="38"/>
      <c r="HF363" s="38"/>
      <c r="HG363" s="38"/>
      <c r="HH363" s="38"/>
      <c r="HI363" s="38"/>
      <c r="HJ363" s="38"/>
      <c r="HK363" s="38"/>
      <c r="HL363" s="38"/>
      <c r="HM363" s="38"/>
      <c r="HN363" s="38"/>
      <c r="HO363" s="37"/>
      <c r="HP363" s="38"/>
      <c r="HQ363" s="38"/>
      <c r="HR363" s="38"/>
      <c r="HS363" s="38"/>
      <c r="HT363" s="38"/>
      <c r="HU363" s="38"/>
      <c r="HV363" s="38"/>
      <c r="HW363" s="38"/>
      <c r="HX363" s="38"/>
      <c r="HY363" s="38"/>
      <c r="HZ363" s="38"/>
      <c r="IA363" s="38"/>
      <c r="IB363" s="38"/>
      <c r="IC363" s="38"/>
      <c r="ID363" s="38"/>
      <c r="IE363" s="38"/>
      <c r="IF363" s="38"/>
      <c r="IG363" s="38"/>
      <c r="IH363" s="38"/>
      <c r="II363" s="37"/>
      <c r="IJ363" s="38"/>
      <c r="IK363" s="38"/>
      <c r="IL363" s="38"/>
      <c r="IM363" s="38"/>
      <c r="IN363" s="38"/>
      <c r="IO363" s="38"/>
      <c r="IP363" s="38"/>
      <c r="IQ363" s="38"/>
      <c r="IR363" s="38"/>
      <c r="IS363" s="38"/>
      <c r="IT363" s="38"/>
      <c r="IU363" s="38"/>
      <c r="IV363" s="38"/>
      <c r="IW363" s="38"/>
      <c r="IX363" s="38"/>
      <c r="IY363" s="38"/>
      <c r="IZ363" s="38"/>
      <c r="JA363" s="38"/>
      <c r="JB363" s="38"/>
      <c r="JC363" s="37"/>
      <c r="JD363" s="38"/>
      <c r="JE363" s="38"/>
      <c r="JF363" s="38"/>
      <c r="JG363" s="38"/>
      <c r="JH363" s="38"/>
      <c r="JI363" s="38"/>
      <c r="JJ363" s="38"/>
      <c r="JK363" s="38"/>
      <c r="JL363" s="38"/>
      <c r="JM363" s="38"/>
      <c r="JN363" s="38"/>
      <c r="JO363" s="38"/>
      <c r="JP363" s="38"/>
      <c r="JQ363" s="38"/>
      <c r="JR363" s="38"/>
      <c r="JS363" s="38"/>
      <c r="JT363" s="38"/>
      <c r="JU363" s="38"/>
      <c r="JV363" s="38"/>
      <c r="JW363" s="37"/>
      <c r="JX363" s="38"/>
      <c r="JY363" s="38"/>
      <c r="JZ363" s="38"/>
      <c r="KA363" s="38"/>
      <c r="KB363" s="38"/>
      <c r="KC363" s="38"/>
      <c r="KD363" s="38"/>
      <c r="KE363" s="38"/>
      <c r="KF363" s="38"/>
      <c r="KG363" s="38"/>
      <c r="KH363" s="38"/>
      <c r="KI363" s="38"/>
      <c r="KJ363" s="38"/>
      <c r="KK363" s="38"/>
      <c r="KL363" s="38"/>
      <c r="KM363" s="38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37"/>
      <c r="NT363" s="38"/>
      <c r="NU363" s="38"/>
      <c r="NV363" s="38"/>
      <c r="NW363" s="38"/>
      <c r="NX363" s="38"/>
      <c r="NY363" s="38"/>
      <c r="NZ363" s="38"/>
      <c r="OA363" s="38"/>
      <c r="OB363" s="38"/>
      <c r="OC363" s="38"/>
      <c r="OD363" s="38"/>
      <c r="OE363" s="38"/>
      <c r="OF363" s="38"/>
      <c r="OG363" s="38"/>
      <c r="OH363" s="38"/>
      <c r="OI363" s="38"/>
      <c r="OJ363" s="38"/>
      <c r="OK363" s="38"/>
      <c r="OL363" s="38"/>
      <c r="OM363" s="37"/>
      <c r="ON363" s="38"/>
      <c r="OO363" s="38"/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7"/>
      <c r="PH363" s="38"/>
      <c r="PI363" s="38"/>
      <c r="PJ363" s="38"/>
      <c r="PK363" s="38"/>
      <c r="PL363" s="38"/>
      <c r="PM363" s="38"/>
      <c r="PN363" s="38"/>
      <c r="PO363" s="38"/>
      <c r="PP363" s="38"/>
      <c r="PQ363" s="38"/>
      <c r="PR363" s="38"/>
      <c r="PS363" s="38"/>
      <c r="PT363" s="38"/>
      <c r="PU363" s="38"/>
      <c r="PV363" s="38"/>
      <c r="PW363" s="38"/>
      <c r="PX363" s="38"/>
      <c r="PY363" s="38"/>
      <c r="PZ363" s="38"/>
      <c r="QA363" s="37"/>
      <c r="QB363" s="38"/>
      <c r="QC363" s="38"/>
      <c r="QD363" s="38"/>
      <c r="QE363" s="38"/>
      <c r="QF363" s="38"/>
      <c r="QG363" s="38"/>
      <c r="QH363" s="38"/>
      <c r="QI363" s="38"/>
      <c r="QJ363" s="38"/>
      <c r="QK363" s="38"/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7"/>
      <c r="SJ363" s="38"/>
      <c r="SK363" s="38"/>
      <c r="SL363" s="38"/>
      <c r="SM363" s="38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7"/>
      <c r="TD363" s="38"/>
      <c r="TE363" s="38"/>
      <c r="TF363" s="38"/>
      <c r="TG363" s="38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7"/>
      <c r="TX363" s="38"/>
      <c r="TY363" s="38"/>
      <c r="TZ363" s="38"/>
      <c r="UA363" s="38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7"/>
      <c r="UR363" s="38"/>
      <c r="US363" s="38"/>
      <c r="UT363" s="38"/>
      <c r="UU363" s="38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7"/>
      <c r="VL363" s="38"/>
      <c r="VM363" s="38"/>
      <c r="VN363" s="38"/>
      <c r="VO363" s="38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7"/>
      <c r="WF363" s="38"/>
      <c r="WG363" s="38"/>
      <c r="WH363" s="38"/>
      <c r="WI363" s="38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7"/>
      <c r="WZ363" s="38"/>
      <c r="XA363" s="38"/>
      <c r="XB363" s="38"/>
      <c r="XC363" s="38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7"/>
      <c r="XT363" s="38"/>
      <c r="XU363" s="38"/>
      <c r="XV363" s="38"/>
      <c r="XW363" s="38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7"/>
      <c r="YN363" s="38"/>
      <c r="YO363" s="38"/>
      <c r="YP363" s="38"/>
      <c r="YQ363" s="38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7"/>
      <c r="ZH363" s="38"/>
      <c r="ZI363" s="38"/>
      <c r="ZJ363" s="38"/>
      <c r="ZK363" s="38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7"/>
      <c r="AAB363" s="38"/>
      <c r="AAC363" s="38"/>
      <c r="AAD363" s="38"/>
      <c r="AAE363" s="38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7"/>
      <c r="AAV363" s="38"/>
      <c r="AAW363" s="38"/>
      <c r="AAX363" s="38"/>
      <c r="AAY363" s="38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7"/>
      <c r="ABP363" s="38"/>
      <c r="ABQ363" s="38"/>
      <c r="ABR363" s="38"/>
      <c r="ABS363" s="38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7"/>
      <c r="ACJ363" s="38"/>
      <c r="ACK363" s="38"/>
      <c r="ACL363" s="38"/>
      <c r="ACM363" s="38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7"/>
      <c r="ADD363" s="38"/>
      <c r="ADE363" s="38"/>
      <c r="ADF363" s="38"/>
      <c r="ADG363" s="38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7"/>
      <c r="ADX363" s="38"/>
      <c r="ADY363" s="38"/>
      <c r="ADZ363" s="38"/>
      <c r="AEA363" s="38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7"/>
      <c r="AER363" s="38"/>
      <c r="AES363" s="38"/>
      <c r="AET363" s="38"/>
      <c r="AEU363" s="38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7"/>
      <c r="AFL363" s="38"/>
      <c r="AFM363" s="38"/>
      <c r="AFN363" s="38"/>
      <c r="AFO363" s="38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F363" s="35" t="str">
        <f t="shared" ref="AGF363:AGF374" si="1116">IF(COUNTIFS($C$7:$AGE$7,"="&amp;$AGK$1,$C363:$AGE363,"б")=0,"",COUNTIFS($C$7:$AGE$7,"="&amp;$AGK$1,$C363:$AGE363,"б"))</f>
        <v/>
      </c>
      <c r="AGG363" s="43" t="str">
        <f t="shared" ref="AGG363:AGG374" si="1117">IF(COUNTIFS($C$7:$AGE$7,"="&amp;$AGK$1,$C363:$AGE363,"у")=0,"",COUNTIFS($C$7:$AGE$7,"="&amp;$AGK$1,$C363:$AGE363,"у"))</f>
        <v/>
      </c>
      <c r="AGH363" s="35" t="str">
        <f t="shared" si="1105"/>
        <v/>
      </c>
      <c r="AGL363" s="36" t="str">
        <f t="shared" ref="AGL363:AGL374" si="1118">IF(COUNTIFS($C$6:$AGE$6,9,$C363:$AGE363,"б")=0,"",COUNTIFS($C$6:$AGE$6,9,$C363:$AGE363,"б"))</f>
        <v/>
      </c>
      <c r="AGM363" s="36" t="str">
        <f t="shared" si="1106"/>
        <v/>
      </c>
      <c r="AGN363" s="39" t="str">
        <f t="shared" ref="AGN363:AGN374" si="1119">IF(COUNTIFS($C$6:$AGE$6,9,$C363:$AGE363,"н")=0,"",COUNTIFS($C$6:$AGE$6,9,$C363:$AGE363,"н"))</f>
        <v/>
      </c>
      <c r="AGO363" s="36" t="str">
        <f t="shared" ref="AGO363:AGO374" si="1120">IF(COUNTIFS($C$6:$AGE$6,10,$C363:$AGE363,"б")=0,"",COUNTIFS($C$6:$AGE$6,10,$C363:$AGE363,"б"))</f>
        <v/>
      </c>
      <c r="AGP363" s="36" t="str">
        <f t="shared" si="1107"/>
        <v/>
      </c>
      <c r="AGQ363" s="39" t="str">
        <f t="shared" ref="AGQ363:AGQ374" si="1121">IF(COUNTIFS($C$6:$AGE$6,10,$C363:$AGE363,"н")=0,"",COUNTIFS($C$6:$AGE$6,10,$C363:$AGE363,"н"))</f>
        <v/>
      </c>
      <c r="AGR363" s="36" t="str">
        <f t="shared" ref="AGR363:AGR374" si="1122">IF(COUNTIFS($C$6:$AGE$6,11,$C363:$AGE363,"б")=0,"",COUNTIFS($C$6:$AGE$6,11,$C363:$AGE363,"б"))</f>
        <v/>
      </c>
      <c r="AGS363" s="36" t="str">
        <f t="shared" si="1108"/>
        <v/>
      </c>
      <c r="AGT363" s="39" t="str">
        <f t="shared" ref="AGT363:AGT374" si="1123">IF(COUNTIFS($C$6:$AGE$6,11,$C363:$AGE363,"н")=0,"",COUNTIFS($C$6:$AGE$6,11,$C363:$AGE363,"н"))</f>
        <v/>
      </c>
      <c r="AGU363" s="36" t="str">
        <f t="shared" ref="AGU363:AGU374" si="1124">IF(COUNTIFS($C$6:$AGE$6,12,$C363:$AGE363,"б")=0,"",COUNTIFS($C$6:$AGE$6,12,$C363:$AGE363,"б"))</f>
        <v/>
      </c>
      <c r="AGV363" s="36" t="str">
        <f t="shared" si="1109"/>
        <v/>
      </c>
      <c r="AGW363" s="39" t="str">
        <f t="shared" ref="AGW363:AGW374" si="1125">IF(COUNTIFS($C$6:$AGE$6,12,$C363:$AGE363,"н")=0,"",COUNTIFS($C$6:$AGE$6,12,$C363:$AGE363,"н"))</f>
        <v/>
      </c>
      <c r="AGX363" s="36" t="str">
        <f t="shared" ref="AGX363:AGX374" si="1126">IF(COUNTIFS($C$6:$AGE$6,1,$C363:$AGE363,"б")=0,"",COUNTIFS($C$6:$AGE$6,1,$C363:$AGE363,"б"))</f>
        <v/>
      </c>
      <c r="AGY363" s="36" t="str">
        <f t="shared" si="1110"/>
        <v/>
      </c>
      <c r="AGZ363" s="39" t="str">
        <f t="shared" ref="AGZ363:AGZ374" si="1127">IF(COUNTIFS($C$6:$AGE$6,1,$C363:$AGE363,"н")=0,"",COUNTIFS($C$6:$AGE$6,1,$C363:$AGE363,"н"))</f>
        <v/>
      </c>
      <c r="AHA363" s="36" t="str">
        <f t="shared" ref="AHA363:AHA374" si="1128">IF(COUNTIFS($C$6:$AGE$6,2,$C363:$AGE363,"б")=0,"",COUNTIFS($C$6:$AGE$6,2,$C363:$AGE363,"б"))</f>
        <v/>
      </c>
      <c r="AHB363" s="36" t="str">
        <f t="shared" si="1111"/>
        <v/>
      </c>
      <c r="AHC363" s="39" t="str">
        <f t="shared" ref="AHC363:AHC374" si="1129">IF(COUNTIFS($C$6:$AGE$6,2,$C363:$AGE363,"н")=0,"",COUNTIFS($C$6:$AGE$6,2,$C363:$AGE363,"н"))</f>
        <v/>
      </c>
      <c r="AHD363" s="36" t="str">
        <f t="shared" ref="AHD363:AHD374" si="1130">IF(COUNTIFS($C$6:$AGE$6,3,$C363:$AGE363,"б")=0,"",COUNTIFS($C$6:$AGE$6,3,$C363:$AGE363,"б"))</f>
        <v/>
      </c>
      <c r="AHE363" s="36" t="str">
        <f t="shared" si="1112"/>
        <v/>
      </c>
      <c r="AHF363" s="39" t="str">
        <f t="shared" ref="AHF363:AHF374" si="1131">IF(COUNTIFS($C$6:$AGE$6,3,$C363:$AGE363,"н")=0,"",COUNTIFS($C$6:$AGE$6,3,$C363:$AGE363,"н"))</f>
        <v/>
      </c>
      <c r="AHG363" s="36" t="str">
        <f t="shared" ref="AHG363:AHG374" si="1132">IF(COUNTIFS($C$6:$AGE$6,4,$C363:$AGE363,"б")=0,"",COUNTIFS($C$6:$AGE$6,4,$C363:$AGE363,"б"))</f>
        <v/>
      </c>
      <c r="AHH363" s="36" t="str">
        <f t="shared" si="1113"/>
        <v/>
      </c>
      <c r="AHI363" s="39" t="str">
        <f t="shared" ref="AHI363:AHI374" si="1133">IF(COUNTIFS($C$6:$AGE$6,4,$C363:$AGE363,"н")=0,"",COUNTIFS($C$6:$AGE$6,4,$C363:$AGE363,"н"))</f>
        <v/>
      </c>
      <c r="AHJ363" s="36" t="str">
        <f t="shared" ref="AHJ363:AHJ374" si="1134">IF(COUNTIFS($C$6:$AGE$6,5,$C363:$AGE363,"б")=0,"",COUNTIFS($C$6:$AGE$6,5,$C363:$AGE363,"б"))</f>
        <v/>
      </c>
      <c r="AHK363" s="36" t="str">
        <f t="shared" si="1114"/>
        <v/>
      </c>
      <c r="AHL363" s="39" t="str">
        <f t="shared" ref="AHL363:AHL374" si="1135">IF(COUNTIFS($C$6:$AGE$6,5,$C363:$AGE363,"н")=0,"",COUNTIFS($C$6:$AGE$6,5,$C363:$AGE363,"н"))</f>
        <v/>
      </c>
      <c r="AHM363" s="36" t="str">
        <f t="shared" ref="AHM363:AHM374" si="1136">IF(COUNTIFS($C$6:$AGE$6,6,$C363:$AGE363,"б")=0,"",COUNTIFS($C$6:$AGE$6,6,$C363:$AGE363,"б"))</f>
        <v/>
      </c>
      <c r="AHN363" s="36" t="str">
        <f t="shared" si="1115"/>
        <v/>
      </c>
      <c r="AHO363" s="39" t="str">
        <f t="shared" ref="AHO363:AHO374" si="1137">IF(COUNTIFS($C$6:$AGE$6,6,$C363:$AGE363,"н")=0,"",COUNTIFS($C$6:$AGE$6,6,$C363:$AGE363,"н"))</f>
        <v/>
      </c>
    </row>
    <row r="364" spans="1:918" s="5" customFormat="1" outlineLevel="1" x14ac:dyDescent="0.25">
      <c r="A364" s="35">
        <f t="shared" ref="A364:A374" si="1138">A363+1</f>
        <v>3</v>
      </c>
      <c r="B364" s="48" t="s">
        <v>223</v>
      </c>
      <c r="C364" s="37"/>
      <c r="D364" s="35"/>
      <c r="E364" s="35"/>
      <c r="F364" s="35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38"/>
      <c r="U364" s="38"/>
      <c r="V364" s="38"/>
      <c r="W364" s="37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7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7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7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7"/>
      <c r="CZ364" s="38"/>
      <c r="DA364" s="38"/>
      <c r="DB364" s="38"/>
      <c r="DC364" s="38"/>
      <c r="DD364" s="38"/>
      <c r="DE364" s="38"/>
      <c r="DF364" s="38"/>
      <c r="DG364" s="38"/>
      <c r="DH364" s="38"/>
      <c r="DI364" s="38"/>
      <c r="DJ364" s="38"/>
      <c r="DK364" s="38"/>
      <c r="DL364" s="38"/>
      <c r="DM364" s="38"/>
      <c r="DN364" s="38"/>
      <c r="DO364" s="38"/>
      <c r="DP364" s="38"/>
      <c r="DQ364" s="38"/>
      <c r="DR364" s="38"/>
      <c r="DS364" s="37"/>
      <c r="DT364" s="38"/>
      <c r="DU364" s="38"/>
      <c r="DV364" s="38"/>
      <c r="DW364" s="38"/>
      <c r="DX364" s="38"/>
      <c r="DY364" s="38"/>
      <c r="DZ364" s="38"/>
      <c r="EA364" s="38"/>
      <c r="EB364" s="38"/>
      <c r="EC364" s="38"/>
      <c r="ED364" s="38"/>
      <c r="EE364" s="38"/>
      <c r="EF364" s="38"/>
      <c r="EG364" s="38"/>
      <c r="EH364" s="38"/>
      <c r="EI364" s="38"/>
      <c r="EJ364" s="38"/>
      <c r="EK364" s="38"/>
      <c r="EL364" s="38"/>
      <c r="EM364" s="37"/>
      <c r="EN364" s="38"/>
      <c r="EO364" s="38"/>
      <c r="EP364" s="38"/>
      <c r="EQ364" s="38"/>
      <c r="ER364" s="38"/>
      <c r="ES364" s="38"/>
      <c r="ET364" s="38"/>
      <c r="EU364" s="38"/>
      <c r="EV364" s="38"/>
      <c r="EW364" s="38"/>
      <c r="EX364" s="38"/>
      <c r="EY364" s="38"/>
      <c r="EZ364" s="38"/>
      <c r="FA364" s="38"/>
      <c r="FB364" s="38"/>
      <c r="FC364" s="38"/>
      <c r="FD364" s="38"/>
      <c r="FE364" s="38"/>
      <c r="FF364" s="38"/>
      <c r="FG364" s="37"/>
      <c r="FH364" s="38"/>
      <c r="FI364" s="38"/>
      <c r="FJ364" s="38"/>
      <c r="FK364" s="38"/>
      <c r="FL364" s="38"/>
      <c r="FM364" s="38"/>
      <c r="FN364" s="38"/>
      <c r="FO364" s="38"/>
      <c r="FP364" s="38"/>
      <c r="FQ364" s="38"/>
      <c r="FR364" s="38"/>
      <c r="FS364" s="38"/>
      <c r="FT364" s="38"/>
      <c r="FU364" s="38"/>
      <c r="FV364" s="38"/>
      <c r="FW364" s="38"/>
      <c r="FX364" s="38"/>
      <c r="FY364" s="38"/>
      <c r="FZ364" s="38"/>
      <c r="GA364" s="37"/>
      <c r="GB364" s="38"/>
      <c r="GC364" s="38"/>
      <c r="GD364" s="38"/>
      <c r="GE364" s="38"/>
      <c r="GF364" s="38"/>
      <c r="GG364" s="38"/>
      <c r="GH364" s="38"/>
      <c r="GI364" s="38"/>
      <c r="GJ364" s="38"/>
      <c r="GK364" s="38"/>
      <c r="GL364" s="38"/>
      <c r="GM364" s="38"/>
      <c r="GN364" s="38"/>
      <c r="GO364" s="38"/>
      <c r="GP364" s="38"/>
      <c r="GQ364" s="38"/>
      <c r="GR364" s="38"/>
      <c r="GS364" s="38"/>
      <c r="GT364" s="38"/>
      <c r="GU364" s="37"/>
      <c r="GV364" s="38"/>
      <c r="GW364" s="38"/>
      <c r="GX364" s="38"/>
      <c r="GY364" s="38"/>
      <c r="GZ364" s="38"/>
      <c r="HA364" s="38"/>
      <c r="HB364" s="38"/>
      <c r="HC364" s="38"/>
      <c r="HD364" s="38"/>
      <c r="HE364" s="38"/>
      <c r="HF364" s="38"/>
      <c r="HG364" s="38"/>
      <c r="HH364" s="38"/>
      <c r="HI364" s="38"/>
      <c r="HJ364" s="38"/>
      <c r="HK364" s="38"/>
      <c r="HL364" s="38"/>
      <c r="HM364" s="38"/>
      <c r="HN364" s="38"/>
      <c r="HO364" s="37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7"/>
      <c r="IJ364" s="38"/>
      <c r="IK364" s="38"/>
      <c r="IL364" s="38"/>
      <c r="IM364" s="38"/>
      <c r="IN364" s="38"/>
      <c r="IO364" s="38"/>
      <c r="IP364" s="38"/>
      <c r="IQ364" s="38"/>
      <c r="IR364" s="38"/>
      <c r="IS364" s="38"/>
      <c r="IT364" s="38"/>
      <c r="IU364" s="38"/>
      <c r="IV364" s="38"/>
      <c r="IW364" s="38"/>
      <c r="IX364" s="38"/>
      <c r="IY364" s="38"/>
      <c r="IZ364" s="38"/>
      <c r="JA364" s="38"/>
      <c r="JB364" s="38"/>
      <c r="JC364" s="37"/>
      <c r="JD364" s="38"/>
      <c r="JE364" s="38"/>
      <c r="JF364" s="38"/>
      <c r="JG364" s="38"/>
      <c r="JH364" s="38"/>
      <c r="JI364" s="38"/>
      <c r="JJ364" s="38"/>
      <c r="JK364" s="38"/>
      <c r="JL364" s="38"/>
      <c r="JM364" s="38"/>
      <c r="JN364" s="38"/>
      <c r="JO364" s="38"/>
      <c r="JP364" s="38"/>
      <c r="JQ364" s="38"/>
      <c r="JR364" s="38"/>
      <c r="JS364" s="38"/>
      <c r="JT364" s="38"/>
      <c r="JU364" s="38"/>
      <c r="JV364" s="38"/>
      <c r="JW364" s="37"/>
      <c r="JX364" s="38"/>
      <c r="JY364" s="38"/>
      <c r="JZ364" s="38"/>
      <c r="KA364" s="38"/>
      <c r="KB364" s="38"/>
      <c r="KC364" s="38"/>
      <c r="KD364" s="38"/>
      <c r="KE364" s="38"/>
      <c r="KF364" s="38"/>
      <c r="KG364" s="38"/>
      <c r="KH364" s="38"/>
      <c r="KI364" s="38"/>
      <c r="KJ364" s="38"/>
      <c r="KK364" s="38"/>
      <c r="KL364" s="38"/>
      <c r="KM364" s="38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37"/>
      <c r="NT364" s="38"/>
      <c r="NU364" s="38"/>
      <c r="NV364" s="38"/>
      <c r="NW364" s="38"/>
      <c r="NX364" s="38"/>
      <c r="NY364" s="38"/>
      <c r="NZ364" s="38"/>
      <c r="OA364" s="38"/>
      <c r="OB364" s="38"/>
      <c r="OC364" s="38"/>
      <c r="OD364" s="38"/>
      <c r="OE364" s="38"/>
      <c r="OF364" s="38"/>
      <c r="OG364" s="38"/>
      <c r="OH364" s="38"/>
      <c r="OI364" s="38"/>
      <c r="OJ364" s="38"/>
      <c r="OK364" s="38"/>
      <c r="OL364" s="38"/>
      <c r="OM364" s="37"/>
      <c r="ON364" s="38"/>
      <c r="OO364" s="38"/>
      <c r="OP364" s="38"/>
      <c r="OQ364" s="38"/>
      <c r="OR364" s="38"/>
      <c r="OS364" s="38"/>
      <c r="OT364" s="38"/>
      <c r="OU364" s="38"/>
      <c r="OV364" s="38"/>
      <c r="OW364" s="38"/>
      <c r="OX364" s="38"/>
      <c r="OY364" s="38"/>
      <c r="OZ364" s="38"/>
      <c r="PA364" s="38"/>
      <c r="PB364" s="38"/>
      <c r="PC364" s="38"/>
      <c r="PD364" s="38"/>
      <c r="PE364" s="38"/>
      <c r="PF364" s="38"/>
      <c r="PG364" s="37"/>
      <c r="PH364" s="38"/>
      <c r="PI364" s="38"/>
      <c r="PJ364" s="38"/>
      <c r="PK364" s="38"/>
      <c r="PL364" s="38"/>
      <c r="PM364" s="38"/>
      <c r="PN364" s="38"/>
      <c r="PO364" s="38"/>
      <c r="PP364" s="38"/>
      <c r="PQ364" s="38"/>
      <c r="PR364" s="38"/>
      <c r="PS364" s="38"/>
      <c r="PT364" s="38"/>
      <c r="PU364" s="38"/>
      <c r="PV364" s="38"/>
      <c r="PW364" s="38"/>
      <c r="PX364" s="38"/>
      <c r="PY364" s="38"/>
      <c r="PZ364" s="38"/>
      <c r="QA364" s="37"/>
      <c r="QB364" s="38"/>
      <c r="QC364" s="38"/>
      <c r="QD364" s="38"/>
      <c r="QE364" s="38"/>
      <c r="QF364" s="38"/>
      <c r="QG364" s="38"/>
      <c r="QH364" s="38"/>
      <c r="QI364" s="38"/>
      <c r="QJ364" s="38"/>
      <c r="QK364" s="38"/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7"/>
      <c r="SJ364" s="38"/>
      <c r="SK364" s="38"/>
      <c r="SL364" s="38"/>
      <c r="SM364" s="38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7"/>
      <c r="TD364" s="38"/>
      <c r="TE364" s="38"/>
      <c r="TF364" s="38"/>
      <c r="TG364" s="38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7"/>
      <c r="TX364" s="38"/>
      <c r="TY364" s="38"/>
      <c r="TZ364" s="38"/>
      <c r="UA364" s="38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7"/>
      <c r="UR364" s="38"/>
      <c r="US364" s="38"/>
      <c r="UT364" s="38"/>
      <c r="UU364" s="38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7"/>
      <c r="VL364" s="38"/>
      <c r="VM364" s="38"/>
      <c r="VN364" s="38"/>
      <c r="VO364" s="38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7"/>
      <c r="WF364" s="38"/>
      <c r="WG364" s="38"/>
      <c r="WH364" s="38"/>
      <c r="WI364" s="38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7"/>
      <c r="WZ364" s="38"/>
      <c r="XA364" s="38"/>
      <c r="XB364" s="38"/>
      <c r="XC364" s="38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7"/>
      <c r="XT364" s="38"/>
      <c r="XU364" s="38"/>
      <c r="XV364" s="38"/>
      <c r="XW364" s="38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7"/>
      <c r="YN364" s="38"/>
      <c r="YO364" s="38"/>
      <c r="YP364" s="38"/>
      <c r="YQ364" s="38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7"/>
      <c r="ZH364" s="38"/>
      <c r="ZI364" s="38"/>
      <c r="ZJ364" s="38"/>
      <c r="ZK364" s="38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7"/>
      <c r="AAB364" s="38"/>
      <c r="AAC364" s="38"/>
      <c r="AAD364" s="38"/>
      <c r="AAE364" s="38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7"/>
      <c r="AAV364" s="38"/>
      <c r="AAW364" s="38"/>
      <c r="AAX364" s="38"/>
      <c r="AAY364" s="38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7"/>
      <c r="ABP364" s="38"/>
      <c r="ABQ364" s="38"/>
      <c r="ABR364" s="38"/>
      <c r="ABS364" s="38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7"/>
      <c r="ACJ364" s="38"/>
      <c r="ACK364" s="38"/>
      <c r="ACL364" s="38"/>
      <c r="ACM364" s="38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7"/>
      <c r="ADD364" s="38"/>
      <c r="ADE364" s="38"/>
      <c r="ADF364" s="38"/>
      <c r="ADG364" s="38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7"/>
      <c r="ADX364" s="38"/>
      <c r="ADY364" s="38"/>
      <c r="ADZ364" s="38"/>
      <c r="AEA364" s="38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7"/>
      <c r="AER364" s="38"/>
      <c r="AES364" s="38"/>
      <c r="AET364" s="38"/>
      <c r="AEU364" s="38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7"/>
      <c r="AFL364" s="38"/>
      <c r="AFM364" s="38"/>
      <c r="AFN364" s="38"/>
      <c r="AFO364" s="38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F364" s="35" t="str">
        <f t="shared" si="1116"/>
        <v/>
      </c>
      <c r="AGG364" s="43" t="str">
        <f t="shared" si="1117"/>
        <v/>
      </c>
      <c r="AGH364" s="35" t="str">
        <f t="shared" si="1105"/>
        <v/>
      </c>
      <c r="AGL364" s="36" t="str">
        <f t="shared" si="1118"/>
        <v/>
      </c>
      <c r="AGM364" s="36" t="str">
        <f t="shared" si="1106"/>
        <v/>
      </c>
      <c r="AGN364" s="39" t="str">
        <f t="shared" si="1119"/>
        <v/>
      </c>
      <c r="AGO364" s="36" t="str">
        <f t="shared" si="1120"/>
        <v/>
      </c>
      <c r="AGP364" s="36" t="str">
        <f t="shared" si="1107"/>
        <v/>
      </c>
      <c r="AGQ364" s="39" t="str">
        <f t="shared" si="1121"/>
        <v/>
      </c>
      <c r="AGR364" s="36" t="str">
        <f t="shared" si="1122"/>
        <v/>
      </c>
      <c r="AGS364" s="36" t="str">
        <f t="shared" si="1108"/>
        <v/>
      </c>
      <c r="AGT364" s="39" t="str">
        <f t="shared" si="1123"/>
        <v/>
      </c>
      <c r="AGU364" s="36" t="str">
        <f t="shared" si="1124"/>
        <v/>
      </c>
      <c r="AGV364" s="36" t="str">
        <f t="shared" si="1109"/>
        <v/>
      </c>
      <c r="AGW364" s="39" t="str">
        <f t="shared" si="1125"/>
        <v/>
      </c>
      <c r="AGX364" s="36" t="str">
        <f t="shared" si="1126"/>
        <v/>
      </c>
      <c r="AGY364" s="36" t="str">
        <f t="shared" si="1110"/>
        <v/>
      </c>
      <c r="AGZ364" s="39" t="str">
        <f t="shared" si="1127"/>
        <v/>
      </c>
      <c r="AHA364" s="36" t="str">
        <f t="shared" si="1128"/>
        <v/>
      </c>
      <c r="AHB364" s="36" t="str">
        <f t="shared" si="1111"/>
        <v/>
      </c>
      <c r="AHC364" s="39" t="str">
        <f t="shared" si="1129"/>
        <v/>
      </c>
      <c r="AHD364" s="36" t="str">
        <f t="shared" si="1130"/>
        <v/>
      </c>
      <c r="AHE364" s="36" t="str">
        <f t="shared" si="1112"/>
        <v/>
      </c>
      <c r="AHF364" s="39" t="str">
        <f t="shared" si="1131"/>
        <v/>
      </c>
      <c r="AHG364" s="36" t="str">
        <f t="shared" si="1132"/>
        <v/>
      </c>
      <c r="AHH364" s="36" t="str">
        <f t="shared" si="1113"/>
        <v/>
      </c>
      <c r="AHI364" s="39" t="str">
        <f t="shared" si="1133"/>
        <v/>
      </c>
      <c r="AHJ364" s="36" t="str">
        <f t="shared" si="1134"/>
        <v/>
      </c>
      <c r="AHK364" s="36" t="str">
        <f t="shared" si="1114"/>
        <v/>
      </c>
      <c r="AHL364" s="39" t="str">
        <f t="shared" si="1135"/>
        <v/>
      </c>
      <c r="AHM364" s="36" t="str">
        <f t="shared" si="1136"/>
        <v/>
      </c>
      <c r="AHN364" s="36" t="str">
        <f t="shared" si="1115"/>
        <v/>
      </c>
      <c r="AHO364" s="39" t="str">
        <f t="shared" si="1137"/>
        <v/>
      </c>
    </row>
    <row r="365" spans="1:918" s="5" customFormat="1" outlineLevel="1" x14ac:dyDescent="0.25">
      <c r="A365" s="35">
        <f t="shared" si="1138"/>
        <v>4</v>
      </c>
      <c r="B365" s="48" t="s">
        <v>224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/>
      <c r="P365" s="57" t="s">
        <v>400</v>
      </c>
      <c r="Q365" s="57" t="s">
        <v>400</v>
      </c>
      <c r="R365" s="57" t="s">
        <v>400</v>
      </c>
      <c r="S365" s="57"/>
      <c r="T365" s="38"/>
      <c r="U365" s="38"/>
      <c r="V365" s="38"/>
      <c r="W365" s="37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7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7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7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7"/>
      <c r="CZ365" s="38"/>
      <c r="DA365" s="38"/>
      <c r="DB365" s="38"/>
      <c r="DC365" s="38"/>
      <c r="DD365" s="38"/>
      <c r="DE365" s="38"/>
      <c r="DF365" s="38"/>
      <c r="DG365" s="38"/>
      <c r="DH365" s="38"/>
      <c r="DI365" s="38"/>
      <c r="DJ365" s="38"/>
      <c r="DK365" s="38"/>
      <c r="DL365" s="38"/>
      <c r="DM365" s="38"/>
      <c r="DN365" s="38"/>
      <c r="DO365" s="38"/>
      <c r="DP365" s="38"/>
      <c r="DQ365" s="38"/>
      <c r="DR365" s="38"/>
      <c r="DS365" s="37"/>
      <c r="DT365" s="38"/>
      <c r="DU365" s="38"/>
      <c r="DV365" s="38"/>
      <c r="DW365" s="38"/>
      <c r="DX365" s="38"/>
      <c r="DY365" s="38"/>
      <c r="DZ365" s="38"/>
      <c r="EA365" s="38"/>
      <c r="EB365" s="38"/>
      <c r="EC365" s="38"/>
      <c r="ED365" s="38"/>
      <c r="EE365" s="38"/>
      <c r="EF365" s="38"/>
      <c r="EG365" s="38"/>
      <c r="EH365" s="38"/>
      <c r="EI365" s="38"/>
      <c r="EJ365" s="38"/>
      <c r="EK365" s="38"/>
      <c r="EL365" s="38"/>
      <c r="EM365" s="37"/>
      <c r="EN365" s="38"/>
      <c r="EO365" s="38"/>
      <c r="EP365" s="38"/>
      <c r="EQ365" s="38"/>
      <c r="ER365" s="38"/>
      <c r="ES365" s="38"/>
      <c r="ET365" s="38"/>
      <c r="EU365" s="38"/>
      <c r="EV365" s="38"/>
      <c r="EW365" s="38"/>
      <c r="EX365" s="38"/>
      <c r="EY365" s="38"/>
      <c r="EZ365" s="38"/>
      <c r="FA365" s="38"/>
      <c r="FB365" s="38"/>
      <c r="FC365" s="38"/>
      <c r="FD365" s="38"/>
      <c r="FE365" s="38"/>
      <c r="FF365" s="38"/>
      <c r="FG365" s="37"/>
      <c r="FH365" s="38"/>
      <c r="FI365" s="38"/>
      <c r="FJ365" s="38"/>
      <c r="FK365" s="38"/>
      <c r="FL365" s="38"/>
      <c r="FM365" s="38"/>
      <c r="FN365" s="38"/>
      <c r="FO365" s="38"/>
      <c r="FP365" s="38"/>
      <c r="FQ365" s="38"/>
      <c r="FR365" s="38"/>
      <c r="FS365" s="38"/>
      <c r="FT365" s="38"/>
      <c r="FU365" s="38"/>
      <c r="FV365" s="38"/>
      <c r="FW365" s="38"/>
      <c r="FX365" s="38"/>
      <c r="FY365" s="38"/>
      <c r="FZ365" s="38"/>
      <c r="GA365" s="37"/>
      <c r="GB365" s="38"/>
      <c r="GC365" s="38"/>
      <c r="GD365" s="38"/>
      <c r="GE365" s="38"/>
      <c r="GF365" s="38"/>
      <c r="GG365" s="38"/>
      <c r="GH365" s="38"/>
      <c r="GI365" s="38"/>
      <c r="GJ365" s="38"/>
      <c r="GK365" s="38"/>
      <c r="GL365" s="38"/>
      <c r="GM365" s="38"/>
      <c r="GN365" s="38"/>
      <c r="GO365" s="38"/>
      <c r="GP365" s="38"/>
      <c r="GQ365" s="38"/>
      <c r="GR365" s="38"/>
      <c r="GS365" s="38"/>
      <c r="GT365" s="38"/>
      <c r="GU365" s="37"/>
      <c r="GV365" s="38"/>
      <c r="GW365" s="38"/>
      <c r="GX365" s="38"/>
      <c r="GY365" s="38"/>
      <c r="GZ365" s="38"/>
      <c r="HA365" s="38"/>
      <c r="HB365" s="38"/>
      <c r="HC365" s="38"/>
      <c r="HD365" s="38"/>
      <c r="HE365" s="38"/>
      <c r="HF365" s="38"/>
      <c r="HG365" s="38"/>
      <c r="HH365" s="38"/>
      <c r="HI365" s="38"/>
      <c r="HJ365" s="38"/>
      <c r="HK365" s="38"/>
      <c r="HL365" s="38"/>
      <c r="HM365" s="38"/>
      <c r="HN365" s="38"/>
      <c r="HO365" s="37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7"/>
      <c r="IJ365" s="38"/>
      <c r="IK365" s="38"/>
      <c r="IL365" s="38"/>
      <c r="IM365" s="38"/>
      <c r="IN365" s="38"/>
      <c r="IO365" s="38"/>
      <c r="IP365" s="38"/>
      <c r="IQ365" s="38"/>
      <c r="IR365" s="38"/>
      <c r="IS365" s="38"/>
      <c r="IT365" s="38"/>
      <c r="IU365" s="38"/>
      <c r="IV365" s="38"/>
      <c r="IW365" s="38"/>
      <c r="IX365" s="38"/>
      <c r="IY365" s="38"/>
      <c r="IZ365" s="38"/>
      <c r="JA365" s="38"/>
      <c r="JB365" s="38"/>
      <c r="JC365" s="37"/>
      <c r="JD365" s="38"/>
      <c r="JE365" s="38"/>
      <c r="JF365" s="38"/>
      <c r="JG365" s="38"/>
      <c r="JH365" s="38"/>
      <c r="JI365" s="38"/>
      <c r="JJ365" s="38"/>
      <c r="JK365" s="38"/>
      <c r="JL365" s="38"/>
      <c r="JM365" s="38"/>
      <c r="JN365" s="38"/>
      <c r="JO365" s="38"/>
      <c r="JP365" s="38"/>
      <c r="JQ365" s="38"/>
      <c r="JR365" s="38"/>
      <c r="JS365" s="38"/>
      <c r="JT365" s="38"/>
      <c r="JU365" s="38"/>
      <c r="JV365" s="38"/>
      <c r="JW365" s="37"/>
      <c r="JX365" s="38"/>
      <c r="JY365" s="38"/>
      <c r="JZ365" s="38"/>
      <c r="KA365" s="38"/>
      <c r="KB365" s="38"/>
      <c r="KC365" s="38"/>
      <c r="KD365" s="38"/>
      <c r="KE365" s="38"/>
      <c r="KF365" s="38"/>
      <c r="KG365" s="38"/>
      <c r="KH365" s="38"/>
      <c r="KI365" s="38"/>
      <c r="KJ365" s="38"/>
      <c r="KK365" s="38"/>
      <c r="KL365" s="38"/>
      <c r="KM365" s="38"/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37"/>
      <c r="NT365" s="38"/>
      <c r="NU365" s="38"/>
      <c r="NV365" s="38"/>
      <c r="NW365" s="38"/>
      <c r="NX365" s="38"/>
      <c r="NY365" s="38"/>
      <c r="NZ365" s="38"/>
      <c r="OA365" s="38"/>
      <c r="OB365" s="38"/>
      <c r="OC365" s="38"/>
      <c r="OD365" s="38"/>
      <c r="OE365" s="38"/>
      <c r="OF365" s="38"/>
      <c r="OG365" s="38"/>
      <c r="OH365" s="38"/>
      <c r="OI365" s="38"/>
      <c r="OJ365" s="38"/>
      <c r="OK365" s="38"/>
      <c r="OL365" s="38"/>
      <c r="OM365" s="37"/>
      <c r="ON365" s="38"/>
      <c r="OO365" s="38"/>
      <c r="OP365" s="38"/>
      <c r="OQ365" s="38"/>
      <c r="OR365" s="38"/>
      <c r="OS365" s="38"/>
      <c r="OT365" s="38"/>
      <c r="OU365" s="38"/>
      <c r="OV365" s="38"/>
      <c r="OW365" s="38"/>
      <c r="OX365" s="38"/>
      <c r="OY365" s="38"/>
      <c r="OZ365" s="38"/>
      <c r="PA365" s="38"/>
      <c r="PB365" s="38"/>
      <c r="PC365" s="38"/>
      <c r="PD365" s="38"/>
      <c r="PE365" s="38"/>
      <c r="PF365" s="38"/>
      <c r="PG365" s="37"/>
      <c r="PH365" s="38"/>
      <c r="PI365" s="38"/>
      <c r="PJ365" s="38"/>
      <c r="PK365" s="38"/>
      <c r="PL365" s="38"/>
      <c r="PM365" s="38"/>
      <c r="PN365" s="38"/>
      <c r="PO365" s="38"/>
      <c r="PP365" s="38"/>
      <c r="PQ365" s="38"/>
      <c r="PR365" s="38"/>
      <c r="PS365" s="38"/>
      <c r="PT365" s="38"/>
      <c r="PU365" s="38"/>
      <c r="PV365" s="38"/>
      <c r="PW365" s="38"/>
      <c r="PX365" s="38"/>
      <c r="PY365" s="38"/>
      <c r="PZ365" s="38"/>
      <c r="QA365" s="37"/>
      <c r="QB365" s="38"/>
      <c r="QC365" s="38"/>
      <c r="QD365" s="38"/>
      <c r="QE365" s="38"/>
      <c r="QF365" s="38"/>
      <c r="QG365" s="38"/>
      <c r="QH365" s="38"/>
      <c r="QI365" s="38"/>
      <c r="QJ365" s="38"/>
      <c r="QK365" s="38"/>
      <c r="QL365" s="38"/>
      <c r="QM365" s="38"/>
      <c r="QN365" s="38"/>
      <c r="QO365" s="38"/>
      <c r="QP365" s="38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7"/>
      <c r="SJ365" s="38"/>
      <c r="SK365" s="38"/>
      <c r="SL365" s="38"/>
      <c r="SM365" s="38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7"/>
      <c r="TD365" s="38"/>
      <c r="TE365" s="38"/>
      <c r="TF365" s="38"/>
      <c r="TG365" s="38"/>
      <c r="TH365" s="38"/>
      <c r="TI365" s="38"/>
      <c r="TJ365" s="38"/>
      <c r="TK365" s="38"/>
      <c r="TL365" s="38"/>
      <c r="TM365" s="38"/>
      <c r="TN365" s="38"/>
      <c r="TO365" s="38"/>
      <c r="TP365" s="38"/>
      <c r="TQ365" s="38"/>
      <c r="TR365" s="38"/>
      <c r="TS365" s="38"/>
      <c r="TT365" s="38"/>
      <c r="TU365" s="38"/>
      <c r="TV365" s="38"/>
      <c r="TW365" s="37"/>
      <c r="TX365" s="38"/>
      <c r="TY365" s="38"/>
      <c r="TZ365" s="38"/>
      <c r="UA365" s="38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7"/>
      <c r="UR365" s="38"/>
      <c r="US365" s="38"/>
      <c r="UT365" s="38"/>
      <c r="UU365" s="38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7"/>
      <c r="VL365" s="38"/>
      <c r="VM365" s="38"/>
      <c r="VN365" s="38"/>
      <c r="VO365" s="38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7"/>
      <c r="WF365" s="38"/>
      <c r="WG365" s="38"/>
      <c r="WH365" s="38"/>
      <c r="WI365" s="38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7"/>
      <c r="WZ365" s="38"/>
      <c r="XA365" s="38"/>
      <c r="XB365" s="38"/>
      <c r="XC365" s="38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7"/>
      <c r="XT365" s="38"/>
      <c r="XU365" s="38"/>
      <c r="XV365" s="38"/>
      <c r="XW365" s="38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7"/>
      <c r="YN365" s="38"/>
      <c r="YO365" s="38"/>
      <c r="YP365" s="38"/>
      <c r="YQ365" s="38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7"/>
      <c r="ZH365" s="38"/>
      <c r="ZI365" s="38"/>
      <c r="ZJ365" s="38"/>
      <c r="ZK365" s="38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7"/>
      <c r="AAB365" s="38"/>
      <c r="AAC365" s="38"/>
      <c r="AAD365" s="38"/>
      <c r="AAE365" s="38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7"/>
      <c r="AAV365" s="38"/>
      <c r="AAW365" s="38"/>
      <c r="AAX365" s="38"/>
      <c r="AAY365" s="38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7"/>
      <c r="ABP365" s="38"/>
      <c r="ABQ365" s="38"/>
      <c r="ABR365" s="38"/>
      <c r="ABS365" s="38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7"/>
      <c r="ACJ365" s="38"/>
      <c r="ACK365" s="38"/>
      <c r="ACL365" s="38"/>
      <c r="ACM365" s="38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7"/>
      <c r="ADD365" s="38"/>
      <c r="ADE365" s="38"/>
      <c r="ADF365" s="38"/>
      <c r="ADG365" s="38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7"/>
      <c r="ADX365" s="38"/>
      <c r="ADY365" s="38"/>
      <c r="ADZ365" s="38"/>
      <c r="AEA365" s="38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7"/>
      <c r="AER365" s="38"/>
      <c r="AES365" s="38"/>
      <c r="AET365" s="38"/>
      <c r="AEU365" s="38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7"/>
      <c r="AFL365" s="38"/>
      <c r="AFM365" s="38"/>
      <c r="AFN365" s="38"/>
      <c r="AFO365" s="38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F365" s="35" t="str">
        <f t="shared" si="1116"/>
        <v/>
      </c>
      <c r="AGG365" s="43">
        <f t="shared" si="1117"/>
        <v>3</v>
      </c>
      <c r="AGH365" s="35" t="str">
        <f t="shared" si="1105"/>
        <v/>
      </c>
      <c r="AGL365" s="36" t="str">
        <f t="shared" si="1118"/>
        <v/>
      </c>
      <c r="AGM365" s="36">
        <f t="shared" si="1106"/>
        <v>3</v>
      </c>
      <c r="AGN365" s="39" t="str">
        <f t="shared" si="1119"/>
        <v/>
      </c>
      <c r="AGO365" s="36" t="str">
        <f t="shared" si="1120"/>
        <v/>
      </c>
      <c r="AGP365" s="36" t="str">
        <f t="shared" si="1107"/>
        <v/>
      </c>
      <c r="AGQ365" s="39" t="str">
        <f t="shared" si="1121"/>
        <v/>
      </c>
      <c r="AGR365" s="36" t="str">
        <f t="shared" si="1122"/>
        <v/>
      </c>
      <c r="AGS365" s="36" t="str">
        <f t="shared" si="1108"/>
        <v/>
      </c>
      <c r="AGT365" s="39" t="str">
        <f t="shared" si="1123"/>
        <v/>
      </c>
      <c r="AGU365" s="36" t="str">
        <f t="shared" si="1124"/>
        <v/>
      </c>
      <c r="AGV365" s="36" t="str">
        <f t="shared" si="1109"/>
        <v/>
      </c>
      <c r="AGW365" s="39" t="str">
        <f t="shared" si="1125"/>
        <v/>
      </c>
      <c r="AGX365" s="36" t="str">
        <f t="shared" si="1126"/>
        <v/>
      </c>
      <c r="AGY365" s="36" t="str">
        <f t="shared" si="1110"/>
        <v/>
      </c>
      <c r="AGZ365" s="39" t="str">
        <f t="shared" si="1127"/>
        <v/>
      </c>
      <c r="AHA365" s="36" t="str">
        <f t="shared" si="1128"/>
        <v/>
      </c>
      <c r="AHB365" s="36" t="str">
        <f t="shared" si="1111"/>
        <v/>
      </c>
      <c r="AHC365" s="39" t="str">
        <f t="shared" si="1129"/>
        <v/>
      </c>
      <c r="AHD365" s="36" t="str">
        <f t="shared" si="1130"/>
        <v/>
      </c>
      <c r="AHE365" s="36" t="str">
        <f t="shared" si="1112"/>
        <v/>
      </c>
      <c r="AHF365" s="39" t="str">
        <f t="shared" si="1131"/>
        <v/>
      </c>
      <c r="AHG365" s="36" t="str">
        <f t="shared" si="1132"/>
        <v/>
      </c>
      <c r="AHH365" s="36" t="str">
        <f t="shared" si="1113"/>
        <v/>
      </c>
      <c r="AHI365" s="39" t="str">
        <f t="shared" si="1133"/>
        <v/>
      </c>
      <c r="AHJ365" s="36" t="str">
        <f t="shared" si="1134"/>
        <v/>
      </c>
      <c r="AHK365" s="36" t="str">
        <f t="shared" si="1114"/>
        <v/>
      </c>
      <c r="AHL365" s="39" t="str">
        <f t="shared" si="1135"/>
        <v/>
      </c>
      <c r="AHM365" s="36" t="str">
        <f t="shared" si="1136"/>
        <v/>
      </c>
      <c r="AHN365" s="36" t="str">
        <f t="shared" si="1115"/>
        <v/>
      </c>
      <c r="AHO365" s="39" t="str">
        <f t="shared" si="1137"/>
        <v/>
      </c>
    </row>
    <row r="366" spans="1:918" s="5" customFormat="1" outlineLevel="1" x14ac:dyDescent="0.25">
      <c r="A366" s="35">
        <f t="shared" si="1138"/>
        <v>5</v>
      </c>
      <c r="B366" s="48" t="s">
        <v>225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38"/>
      <c r="U366" s="38"/>
      <c r="V366" s="38"/>
      <c r="W366" s="37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7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7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7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7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7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37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7"/>
      <c r="FH366" s="38"/>
      <c r="FI366" s="38"/>
      <c r="FJ366" s="38"/>
      <c r="FK366" s="38"/>
      <c r="FL366" s="38"/>
      <c r="FM366" s="38"/>
      <c r="FN366" s="38"/>
      <c r="FO366" s="38"/>
      <c r="FP366" s="38"/>
      <c r="FQ366" s="38"/>
      <c r="FR366" s="38"/>
      <c r="FS366" s="38"/>
      <c r="FT366" s="38"/>
      <c r="FU366" s="38"/>
      <c r="FV366" s="38"/>
      <c r="FW366" s="38"/>
      <c r="FX366" s="38"/>
      <c r="FY366" s="38"/>
      <c r="FZ366" s="38"/>
      <c r="GA366" s="37"/>
      <c r="GB366" s="38"/>
      <c r="GC366" s="38"/>
      <c r="GD366" s="38"/>
      <c r="GE366" s="38"/>
      <c r="GF366" s="38"/>
      <c r="GG366" s="38"/>
      <c r="GH366" s="38"/>
      <c r="GI366" s="38"/>
      <c r="GJ366" s="38"/>
      <c r="GK366" s="38"/>
      <c r="GL366" s="38"/>
      <c r="GM366" s="38"/>
      <c r="GN366" s="38"/>
      <c r="GO366" s="38"/>
      <c r="GP366" s="38"/>
      <c r="GQ366" s="38"/>
      <c r="GR366" s="38"/>
      <c r="GS366" s="38"/>
      <c r="GT366" s="38"/>
      <c r="GU366" s="37"/>
      <c r="GV366" s="38"/>
      <c r="GW366" s="38"/>
      <c r="GX366" s="38"/>
      <c r="GY366" s="38"/>
      <c r="GZ366" s="38"/>
      <c r="HA366" s="38"/>
      <c r="HB366" s="38"/>
      <c r="HC366" s="38"/>
      <c r="HD366" s="38"/>
      <c r="HE366" s="38"/>
      <c r="HF366" s="38"/>
      <c r="HG366" s="38"/>
      <c r="HH366" s="38"/>
      <c r="HI366" s="38"/>
      <c r="HJ366" s="38"/>
      <c r="HK366" s="38"/>
      <c r="HL366" s="38"/>
      <c r="HM366" s="38"/>
      <c r="HN366" s="38"/>
      <c r="HO366" s="37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7"/>
      <c r="IJ366" s="38"/>
      <c r="IK366" s="38"/>
      <c r="IL366" s="38"/>
      <c r="IM366" s="38"/>
      <c r="IN366" s="38"/>
      <c r="IO366" s="38"/>
      <c r="IP366" s="38"/>
      <c r="IQ366" s="38"/>
      <c r="IR366" s="38"/>
      <c r="IS366" s="38"/>
      <c r="IT366" s="38"/>
      <c r="IU366" s="38"/>
      <c r="IV366" s="38"/>
      <c r="IW366" s="38"/>
      <c r="IX366" s="38"/>
      <c r="IY366" s="38"/>
      <c r="IZ366" s="38"/>
      <c r="JA366" s="38"/>
      <c r="JB366" s="38"/>
      <c r="JC366" s="37"/>
      <c r="JD366" s="38"/>
      <c r="JE366" s="38"/>
      <c r="JF366" s="38"/>
      <c r="JG366" s="38"/>
      <c r="JH366" s="38"/>
      <c r="JI366" s="38"/>
      <c r="JJ366" s="38"/>
      <c r="JK366" s="38"/>
      <c r="JL366" s="38"/>
      <c r="JM366" s="38"/>
      <c r="JN366" s="38"/>
      <c r="JO366" s="38"/>
      <c r="JP366" s="38"/>
      <c r="JQ366" s="38"/>
      <c r="JR366" s="38"/>
      <c r="JS366" s="38"/>
      <c r="JT366" s="38"/>
      <c r="JU366" s="38"/>
      <c r="JV366" s="38"/>
      <c r="JW366" s="37"/>
      <c r="JX366" s="38"/>
      <c r="JY366" s="38"/>
      <c r="JZ366" s="38"/>
      <c r="KA366" s="38"/>
      <c r="KB366" s="38"/>
      <c r="KC366" s="38"/>
      <c r="KD366" s="38"/>
      <c r="KE366" s="38"/>
      <c r="KF366" s="38"/>
      <c r="KG366" s="38"/>
      <c r="KH366" s="38"/>
      <c r="KI366" s="38"/>
      <c r="KJ366" s="38"/>
      <c r="KK366" s="38"/>
      <c r="KL366" s="38"/>
      <c r="KM366" s="38"/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7"/>
      <c r="NT366" s="38"/>
      <c r="NU366" s="38"/>
      <c r="NV366" s="38"/>
      <c r="NW366" s="38"/>
      <c r="NX366" s="38"/>
      <c r="NY366" s="38"/>
      <c r="NZ366" s="38"/>
      <c r="OA366" s="38"/>
      <c r="OB366" s="38"/>
      <c r="OC366" s="38"/>
      <c r="OD366" s="38"/>
      <c r="OE366" s="38"/>
      <c r="OF366" s="38"/>
      <c r="OG366" s="38"/>
      <c r="OH366" s="38"/>
      <c r="OI366" s="38"/>
      <c r="OJ366" s="38"/>
      <c r="OK366" s="38"/>
      <c r="OL366" s="38"/>
      <c r="OM366" s="37"/>
      <c r="ON366" s="38"/>
      <c r="OO366" s="38"/>
      <c r="OP366" s="38"/>
      <c r="OQ366" s="38"/>
      <c r="OR366" s="38"/>
      <c r="OS366" s="38"/>
      <c r="OT366" s="38"/>
      <c r="OU366" s="38"/>
      <c r="OV366" s="38"/>
      <c r="OW366" s="38"/>
      <c r="OX366" s="38"/>
      <c r="OY366" s="38"/>
      <c r="OZ366" s="38"/>
      <c r="PA366" s="38"/>
      <c r="PB366" s="38"/>
      <c r="PC366" s="38"/>
      <c r="PD366" s="38"/>
      <c r="PE366" s="38"/>
      <c r="PF366" s="38"/>
      <c r="PG366" s="37"/>
      <c r="PH366" s="38"/>
      <c r="PI366" s="38"/>
      <c r="PJ366" s="38"/>
      <c r="PK366" s="38"/>
      <c r="PL366" s="38"/>
      <c r="PM366" s="38"/>
      <c r="PN366" s="38"/>
      <c r="PO366" s="38"/>
      <c r="PP366" s="38"/>
      <c r="PQ366" s="38"/>
      <c r="PR366" s="38"/>
      <c r="PS366" s="38"/>
      <c r="PT366" s="38"/>
      <c r="PU366" s="38"/>
      <c r="PV366" s="38"/>
      <c r="PW366" s="38"/>
      <c r="PX366" s="38"/>
      <c r="PY366" s="38"/>
      <c r="PZ366" s="38"/>
      <c r="QA366" s="37"/>
      <c r="QB366" s="38"/>
      <c r="QC366" s="38"/>
      <c r="QD366" s="38"/>
      <c r="QE366" s="38"/>
      <c r="QF366" s="38"/>
      <c r="QG366" s="38"/>
      <c r="QH366" s="38"/>
      <c r="QI366" s="38"/>
      <c r="QJ366" s="38"/>
      <c r="QK366" s="38"/>
      <c r="QL366" s="38"/>
      <c r="QM366" s="38"/>
      <c r="QN366" s="38"/>
      <c r="QO366" s="38"/>
      <c r="QP366" s="38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7"/>
      <c r="SJ366" s="38"/>
      <c r="SK366" s="38"/>
      <c r="SL366" s="38"/>
      <c r="SM366" s="38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7"/>
      <c r="TD366" s="38"/>
      <c r="TE366" s="38"/>
      <c r="TF366" s="38"/>
      <c r="TG366" s="38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7"/>
      <c r="TX366" s="38"/>
      <c r="TY366" s="38"/>
      <c r="TZ366" s="38"/>
      <c r="UA366" s="38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7"/>
      <c r="UR366" s="38"/>
      <c r="US366" s="38"/>
      <c r="UT366" s="38"/>
      <c r="UU366" s="38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7"/>
      <c r="VL366" s="38"/>
      <c r="VM366" s="38"/>
      <c r="VN366" s="38"/>
      <c r="VO366" s="38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7"/>
      <c r="WF366" s="38"/>
      <c r="WG366" s="38"/>
      <c r="WH366" s="38"/>
      <c r="WI366" s="38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7"/>
      <c r="WZ366" s="38"/>
      <c r="XA366" s="38"/>
      <c r="XB366" s="38"/>
      <c r="XC366" s="38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7"/>
      <c r="XT366" s="38"/>
      <c r="XU366" s="38"/>
      <c r="XV366" s="38"/>
      <c r="XW366" s="38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7"/>
      <c r="YN366" s="38"/>
      <c r="YO366" s="38"/>
      <c r="YP366" s="38"/>
      <c r="YQ366" s="38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7"/>
      <c r="ZH366" s="38"/>
      <c r="ZI366" s="38"/>
      <c r="ZJ366" s="38"/>
      <c r="ZK366" s="38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7"/>
      <c r="AAB366" s="38"/>
      <c r="AAC366" s="38"/>
      <c r="AAD366" s="38"/>
      <c r="AAE366" s="38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7"/>
      <c r="AAV366" s="38"/>
      <c r="AAW366" s="38"/>
      <c r="AAX366" s="38"/>
      <c r="AAY366" s="38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7"/>
      <c r="ABP366" s="38"/>
      <c r="ABQ366" s="38"/>
      <c r="ABR366" s="38"/>
      <c r="ABS366" s="38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7"/>
      <c r="ACJ366" s="38"/>
      <c r="ACK366" s="38"/>
      <c r="ACL366" s="38"/>
      <c r="ACM366" s="38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7"/>
      <c r="ADD366" s="38"/>
      <c r="ADE366" s="38"/>
      <c r="ADF366" s="38"/>
      <c r="ADG366" s="38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7"/>
      <c r="ADX366" s="38"/>
      <c r="ADY366" s="38"/>
      <c r="ADZ366" s="38"/>
      <c r="AEA366" s="38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7"/>
      <c r="AER366" s="38"/>
      <c r="AES366" s="38"/>
      <c r="AET366" s="38"/>
      <c r="AEU366" s="38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7"/>
      <c r="AFL366" s="38"/>
      <c r="AFM366" s="38"/>
      <c r="AFN366" s="38"/>
      <c r="AFO366" s="38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F366" s="35" t="str">
        <f t="shared" si="1116"/>
        <v/>
      </c>
      <c r="AGG366" s="43" t="str">
        <f t="shared" si="1117"/>
        <v/>
      </c>
      <c r="AGH366" s="35" t="str">
        <f t="shared" si="1105"/>
        <v/>
      </c>
      <c r="AGL366" s="36" t="str">
        <f t="shared" si="1118"/>
        <v/>
      </c>
      <c r="AGM366" s="36" t="str">
        <f t="shared" si="1106"/>
        <v/>
      </c>
      <c r="AGN366" s="39" t="str">
        <f t="shared" si="1119"/>
        <v/>
      </c>
      <c r="AGO366" s="36" t="str">
        <f t="shared" si="1120"/>
        <v/>
      </c>
      <c r="AGP366" s="36" t="str">
        <f t="shared" si="1107"/>
        <v/>
      </c>
      <c r="AGQ366" s="39" t="str">
        <f t="shared" si="1121"/>
        <v/>
      </c>
      <c r="AGR366" s="36" t="str">
        <f t="shared" si="1122"/>
        <v/>
      </c>
      <c r="AGS366" s="36" t="str">
        <f t="shared" si="1108"/>
        <v/>
      </c>
      <c r="AGT366" s="39" t="str">
        <f t="shared" si="1123"/>
        <v/>
      </c>
      <c r="AGU366" s="36" t="str">
        <f t="shared" si="1124"/>
        <v/>
      </c>
      <c r="AGV366" s="36" t="str">
        <f t="shared" si="1109"/>
        <v/>
      </c>
      <c r="AGW366" s="39" t="str">
        <f t="shared" si="1125"/>
        <v/>
      </c>
      <c r="AGX366" s="36" t="str">
        <f t="shared" si="1126"/>
        <v/>
      </c>
      <c r="AGY366" s="36" t="str">
        <f t="shared" si="1110"/>
        <v/>
      </c>
      <c r="AGZ366" s="39" t="str">
        <f t="shared" si="1127"/>
        <v/>
      </c>
      <c r="AHA366" s="36" t="str">
        <f t="shared" si="1128"/>
        <v/>
      </c>
      <c r="AHB366" s="36" t="str">
        <f t="shared" si="1111"/>
        <v/>
      </c>
      <c r="AHC366" s="39" t="str">
        <f t="shared" si="1129"/>
        <v/>
      </c>
      <c r="AHD366" s="36" t="str">
        <f t="shared" si="1130"/>
        <v/>
      </c>
      <c r="AHE366" s="36" t="str">
        <f t="shared" si="1112"/>
        <v/>
      </c>
      <c r="AHF366" s="39" t="str">
        <f t="shared" si="1131"/>
        <v/>
      </c>
      <c r="AHG366" s="36" t="str">
        <f t="shared" si="1132"/>
        <v/>
      </c>
      <c r="AHH366" s="36" t="str">
        <f t="shared" si="1113"/>
        <v/>
      </c>
      <c r="AHI366" s="39" t="str">
        <f t="shared" si="1133"/>
        <v/>
      </c>
      <c r="AHJ366" s="36" t="str">
        <f t="shared" si="1134"/>
        <v/>
      </c>
      <c r="AHK366" s="36" t="str">
        <f t="shared" si="1114"/>
        <v/>
      </c>
      <c r="AHL366" s="39" t="str">
        <f t="shared" si="1135"/>
        <v/>
      </c>
      <c r="AHM366" s="36" t="str">
        <f t="shared" si="1136"/>
        <v/>
      </c>
      <c r="AHN366" s="36" t="str">
        <f t="shared" si="1115"/>
        <v/>
      </c>
      <c r="AHO366" s="39" t="str">
        <f t="shared" si="1137"/>
        <v/>
      </c>
    </row>
    <row r="367" spans="1:918" s="5" customFormat="1" outlineLevel="1" x14ac:dyDescent="0.25">
      <c r="A367" s="35">
        <f t="shared" si="1138"/>
        <v>6</v>
      </c>
      <c r="B367" s="48" t="s">
        <v>226</v>
      </c>
      <c r="C367" s="37"/>
      <c r="D367" s="35"/>
      <c r="E367" s="35"/>
      <c r="F367" s="35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 t="s">
        <v>399</v>
      </c>
      <c r="R367" s="57" t="s">
        <v>399</v>
      </c>
      <c r="S367" s="57"/>
      <c r="T367" s="38"/>
      <c r="U367" s="38"/>
      <c r="V367" s="38"/>
      <c r="W367" s="37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7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7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7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7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7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7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7"/>
      <c r="FH367" s="38"/>
      <c r="FI367" s="38"/>
      <c r="FJ367" s="38"/>
      <c r="FK367" s="38"/>
      <c r="FL367" s="38"/>
      <c r="FM367" s="38"/>
      <c r="FN367" s="38"/>
      <c r="FO367" s="38"/>
      <c r="FP367" s="38"/>
      <c r="FQ367" s="38"/>
      <c r="FR367" s="38"/>
      <c r="FS367" s="38"/>
      <c r="FT367" s="38"/>
      <c r="FU367" s="38"/>
      <c r="FV367" s="38"/>
      <c r="FW367" s="38"/>
      <c r="FX367" s="38"/>
      <c r="FY367" s="38"/>
      <c r="FZ367" s="38"/>
      <c r="GA367" s="37"/>
      <c r="GB367" s="38"/>
      <c r="GC367" s="38"/>
      <c r="GD367" s="38"/>
      <c r="GE367" s="38"/>
      <c r="GF367" s="38"/>
      <c r="GG367" s="38"/>
      <c r="GH367" s="38"/>
      <c r="GI367" s="38"/>
      <c r="GJ367" s="38"/>
      <c r="GK367" s="38"/>
      <c r="GL367" s="38"/>
      <c r="GM367" s="38"/>
      <c r="GN367" s="38"/>
      <c r="GO367" s="38"/>
      <c r="GP367" s="38"/>
      <c r="GQ367" s="38"/>
      <c r="GR367" s="38"/>
      <c r="GS367" s="38"/>
      <c r="GT367" s="38"/>
      <c r="GU367" s="37"/>
      <c r="GV367" s="38"/>
      <c r="GW367" s="38"/>
      <c r="GX367" s="38"/>
      <c r="GY367" s="38"/>
      <c r="GZ367" s="38"/>
      <c r="HA367" s="38"/>
      <c r="HB367" s="38"/>
      <c r="HC367" s="38"/>
      <c r="HD367" s="38"/>
      <c r="HE367" s="38"/>
      <c r="HF367" s="38"/>
      <c r="HG367" s="38"/>
      <c r="HH367" s="38"/>
      <c r="HI367" s="38"/>
      <c r="HJ367" s="38"/>
      <c r="HK367" s="38"/>
      <c r="HL367" s="38"/>
      <c r="HM367" s="38"/>
      <c r="HN367" s="38"/>
      <c r="HO367" s="37"/>
      <c r="HP367" s="38"/>
      <c r="HQ367" s="38"/>
      <c r="HR367" s="38"/>
      <c r="HS367" s="38"/>
      <c r="HT367" s="38"/>
      <c r="HU367" s="38"/>
      <c r="HV367" s="38"/>
      <c r="HW367" s="38"/>
      <c r="HX367" s="38"/>
      <c r="HY367" s="38"/>
      <c r="HZ367" s="38"/>
      <c r="IA367" s="38"/>
      <c r="IB367" s="38"/>
      <c r="IC367" s="38"/>
      <c r="ID367" s="38"/>
      <c r="IE367" s="38"/>
      <c r="IF367" s="38"/>
      <c r="IG367" s="38"/>
      <c r="IH367" s="38"/>
      <c r="II367" s="37"/>
      <c r="IJ367" s="38"/>
      <c r="IK367" s="38"/>
      <c r="IL367" s="38"/>
      <c r="IM367" s="38"/>
      <c r="IN367" s="38"/>
      <c r="IO367" s="38"/>
      <c r="IP367" s="38"/>
      <c r="IQ367" s="38"/>
      <c r="IR367" s="38"/>
      <c r="IS367" s="38"/>
      <c r="IT367" s="38"/>
      <c r="IU367" s="38"/>
      <c r="IV367" s="38"/>
      <c r="IW367" s="38"/>
      <c r="IX367" s="38"/>
      <c r="IY367" s="38"/>
      <c r="IZ367" s="38"/>
      <c r="JA367" s="38"/>
      <c r="JB367" s="38"/>
      <c r="JC367" s="37"/>
      <c r="JD367" s="38"/>
      <c r="JE367" s="38"/>
      <c r="JF367" s="38"/>
      <c r="JG367" s="38"/>
      <c r="JH367" s="38"/>
      <c r="JI367" s="38"/>
      <c r="JJ367" s="38"/>
      <c r="JK367" s="38"/>
      <c r="JL367" s="38"/>
      <c r="JM367" s="38"/>
      <c r="JN367" s="38"/>
      <c r="JO367" s="38"/>
      <c r="JP367" s="38"/>
      <c r="JQ367" s="38"/>
      <c r="JR367" s="38"/>
      <c r="JS367" s="38"/>
      <c r="JT367" s="38"/>
      <c r="JU367" s="38"/>
      <c r="JV367" s="38"/>
      <c r="JW367" s="37"/>
      <c r="JX367" s="38"/>
      <c r="JY367" s="38"/>
      <c r="JZ367" s="38"/>
      <c r="KA367" s="38"/>
      <c r="KB367" s="38"/>
      <c r="KC367" s="38"/>
      <c r="KD367" s="38"/>
      <c r="KE367" s="38"/>
      <c r="KF367" s="38"/>
      <c r="KG367" s="38"/>
      <c r="KH367" s="38"/>
      <c r="KI367" s="38"/>
      <c r="KJ367" s="38"/>
      <c r="KK367" s="38"/>
      <c r="KL367" s="38"/>
      <c r="KM367" s="38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37"/>
      <c r="NT367" s="38"/>
      <c r="NU367" s="38"/>
      <c r="NV367" s="38"/>
      <c r="NW367" s="38"/>
      <c r="NX367" s="38"/>
      <c r="NY367" s="38"/>
      <c r="NZ367" s="38"/>
      <c r="OA367" s="38"/>
      <c r="OB367" s="38"/>
      <c r="OC367" s="38"/>
      <c r="OD367" s="38"/>
      <c r="OE367" s="38"/>
      <c r="OF367" s="38"/>
      <c r="OG367" s="38"/>
      <c r="OH367" s="38"/>
      <c r="OI367" s="38"/>
      <c r="OJ367" s="38"/>
      <c r="OK367" s="38"/>
      <c r="OL367" s="38"/>
      <c r="OM367" s="37"/>
      <c r="ON367" s="38"/>
      <c r="OO367" s="38"/>
      <c r="OP367" s="38"/>
      <c r="OQ367" s="38"/>
      <c r="OR367" s="38"/>
      <c r="OS367" s="38"/>
      <c r="OT367" s="38"/>
      <c r="OU367" s="38"/>
      <c r="OV367" s="38"/>
      <c r="OW367" s="38"/>
      <c r="OX367" s="38"/>
      <c r="OY367" s="38"/>
      <c r="OZ367" s="38"/>
      <c r="PA367" s="38"/>
      <c r="PB367" s="38"/>
      <c r="PC367" s="38"/>
      <c r="PD367" s="38"/>
      <c r="PE367" s="38"/>
      <c r="PF367" s="38"/>
      <c r="PG367" s="37"/>
      <c r="PH367" s="38"/>
      <c r="PI367" s="38"/>
      <c r="PJ367" s="38"/>
      <c r="PK367" s="38"/>
      <c r="PL367" s="38"/>
      <c r="PM367" s="38"/>
      <c r="PN367" s="38"/>
      <c r="PO367" s="38"/>
      <c r="PP367" s="38"/>
      <c r="PQ367" s="38"/>
      <c r="PR367" s="38"/>
      <c r="PS367" s="38"/>
      <c r="PT367" s="38"/>
      <c r="PU367" s="38"/>
      <c r="PV367" s="38"/>
      <c r="PW367" s="38"/>
      <c r="PX367" s="38"/>
      <c r="PY367" s="38"/>
      <c r="PZ367" s="38"/>
      <c r="QA367" s="37"/>
      <c r="QB367" s="38"/>
      <c r="QC367" s="38"/>
      <c r="QD367" s="38"/>
      <c r="QE367" s="38"/>
      <c r="QF367" s="38"/>
      <c r="QG367" s="38"/>
      <c r="QH367" s="38"/>
      <c r="QI367" s="38"/>
      <c r="QJ367" s="38"/>
      <c r="QK367" s="38"/>
      <c r="QL367" s="38"/>
      <c r="QM367" s="38"/>
      <c r="QN367" s="38"/>
      <c r="QO367" s="38"/>
      <c r="QP367" s="38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7"/>
      <c r="SJ367" s="38"/>
      <c r="SK367" s="38"/>
      <c r="SL367" s="38"/>
      <c r="SM367" s="38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7"/>
      <c r="TD367" s="38"/>
      <c r="TE367" s="38"/>
      <c r="TF367" s="38"/>
      <c r="TG367" s="38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7"/>
      <c r="TX367" s="38"/>
      <c r="TY367" s="38"/>
      <c r="TZ367" s="38"/>
      <c r="UA367" s="38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7"/>
      <c r="UR367" s="38"/>
      <c r="US367" s="38"/>
      <c r="UT367" s="38"/>
      <c r="UU367" s="38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7"/>
      <c r="VL367" s="38"/>
      <c r="VM367" s="38"/>
      <c r="VN367" s="38"/>
      <c r="VO367" s="38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7"/>
      <c r="WF367" s="38"/>
      <c r="WG367" s="38"/>
      <c r="WH367" s="38"/>
      <c r="WI367" s="38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7"/>
      <c r="WZ367" s="38"/>
      <c r="XA367" s="38"/>
      <c r="XB367" s="38"/>
      <c r="XC367" s="38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7"/>
      <c r="XT367" s="38"/>
      <c r="XU367" s="38"/>
      <c r="XV367" s="38"/>
      <c r="XW367" s="38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7"/>
      <c r="YN367" s="38"/>
      <c r="YO367" s="38"/>
      <c r="YP367" s="38"/>
      <c r="YQ367" s="38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7"/>
      <c r="ZH367" s="38"/>
      <c r="ZI367" s="38"/>
      <c r="ZJ367" s="38"/>
      <c r="ZK367" s="38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7"/>
      <c r="AAB367" s="38"/>
      <c r="AAC367" s="38"/>
      <c r="AAD367" s="38"/>
      <c r="AAE367" s="38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7"/>
      <c r="AAV367" s="38"/>
      <c r="AAW367" s="38"/>
      <c r="AAX367" s="38"/>
      <c r="AAY367" s="38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7"/>
      <c r="ABP367" s="38"/>
      <c r="ABQ367" s="38"/>
      <c r="ABR367" s="38"/>
      <c r="ABS367" s="38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7"/>
      <c r="ACJ367" s="38"/>
      <c r="ACK367" s="38"/>
      <c r="ACL367" s="38"/>
      <c r="ACM367" s="38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7"/>
      <c r="ADD367" s="38"/>
      <c r="ADE367" s="38"/>
      <c r="ADF367" s="38"/>
      <c r="ADG367" s="38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7"/>
      <c r="ADX367" s="38"/>
      <c r="ADY367" s="38"/>
      <c r="ADZ367" s="38"/>
      <c r="AEA367" s="38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7"/>
      <c r="AER367" s="38"/>
      <c r="AES367" s="38"/>
      <c r="AET367" s="38"/>
      <c r="AEU367" s="38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7"/>
      <c r="AFL367" s="38"/>
      <c r="AFM367" s="38"/>
      <c r="AFN367" s="38"/>
      <c r="AFO367" s="38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F367" s="35" t="str">
        <f t="shared" si="1116"/>
        <v/>
      </c>
      <c r="AGG367" s="43" t="str">
        <f t="shared" si="1117"/>
        <v/>
      </c>
      <c r="AGH367" s="35">
        <f t="shared" si="1105"/>
        <v>2</v>
      </c>
      <c r="AGL367" s="36" t="str">
        <f t="shared" si="1118"/>
        <v/>
      </c>
      <c r="AGM367" s="36" t="str">
        <f t="shared" si="1106"/>
        <v/>
      </c>
      <c r="AGN367" s="39">
        <f t="shared" si="1119"/>
        <v>2</v>
      </c>
      <c r="AGO367" s="36" t="str">
        <f t="shared" si="1120"/>
        <v/>
      </c>
      <c r="AGP367" s="36" t="str">
        <f t="shared" si="1107"/>
        <v/>
      </c>
      <c r="AGQ367" s="39" t="str">
        <f t="shared" si="1121"/>
        <v/>
      </c>
      <c r="AGR367" s="36" t="str">
        <f t="shared" si="1122"/>
        <v/>
      </c>
      <c r="AGS367" s="36" t="str">
        <f t="shared" si="1108"/>
        <v/>
      </c>
      <c r="AGT367" s="39" t="str">
        <f t="shared" si="1123"/>
        <v/>
      </c>
      <c r="AGU367" s="36" t="str">
        <f t="shared" si="1124"/>
        <v/>
      </c>
      <c r="AGV367" s="36" t="str">
        <f t="shared" si="1109"/>
        <v/>
      </c>
      <c r="AGW367" s="39" t="str">
        <f t="shared" si="1125"/>
        <v/>
      </c>
      <c r="AGX367" s="36" t="str">
        <f t="shared" si="1126"/>
        <v/>
      </c>
      <c r="AGY367" s="36" t="str">
        <f t="shared" si="1110"/>
        <v/>
      </c>
      <c r="AGZ367" s="39" t="str">
        <f t="shared" si="1127"/>
        <v/>
      </c>
      <c r="AHA367" s="36" t="str">
        <f t="shared" si="1128"/>
        <v/>
      </c>
      <c r="AHB367" s="36" t="str">
        <f t="shared" si="1111"/>
        <v/>
      </c>
      <c r="AHC367" s="39" t="str">
        <f t="shared" si="1129"/>
        <v/>
      </c>
      <c r="AHD367" s="36" t="str">
        <f t="shared" si="1130"/>
        <v/>
      </c>
      <c r="AHE367" s="36" t="str">
        <f t="shared" si="1112"/>
        <v/>
      </c>
      <c r="AHF367" s="39" t="str">
        <f t="shared" si="1131"/>
        <v/>
      </c>
      <c r="AHG367" s="36" t="str">
        <f t="shared" si="1132"/>
        <v/>
      </c>
      <c r="AHH367" s="36" t="str">
        <f t="shared" si="1113"/>
        <v/>
      </c>
      <c r="AHI367" s="39" t="str">
        <f t="shared" si="1133"/>
        <v/>
      </c>
      <c r="AHJ367" s="36" t="str">
        <f t="shared" si="1134"/>
        <v/>
      </c>
      <c r="AHK367" s="36" t="str">
        <f t="shared" si="1114"/>
        <v/>
      </c>
      <c r="AHL367" s="39" t="str">
        <f t="shared" si="1135"/>
        <v/>
      </c>
      <c r="AHM367" s="36" t="str">
        <f t="shared" si="1136"/>
        <v/>
      </c>
      <c r="AHN367" s="36" t="str">
        <f t="shared" si="1115"/>
        <v/>
      </c>
      <c r="AHO367" s="39" t="str">
        <f t="shared" si="1137"/>
        <v/>
      </c>
    </row>
    <row r="368" spans="1:918" s="5" customFormat="1" outlineLevel="1" x14ac:dyDescent="0.25">
      <c r="A368" s="35">
        <f t="shared" si="1138"/>
        <v>7</v>
      </c>
      <c r="B368" s="48" t="s">
        <v>227</v>
      </c>
      <c r="C368" s="37"/>
      <c r="D368" s="35"/>
      <c r="E368" s="35"/>
      <c r="F368" s="35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38"/>
      <c r="U368" s="38"/>
      <c r="V368" s="38"/>
      <c r="W368" s="37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7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7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7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  <c r="CU368" s="38"/>
      <c r="CV368" s="38"/>
      <c r="CW368" s="38"/>
      <c r="CX368" s="38"/>
      <c r="CY368" s="37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7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37"/>
      <c r="EN368" s="38"/>
      <c r="EO368" s="38"/>
      <c r="EP368" s="38"/>
      <c r="EQ368" s="38"/>
      <c r="ER368" s="38"/>
      <c r="ES368" s="38"/>
      <c r="ET368" s="38"/>
      <c r="EU368" s="38"/>
      <c r="EV368" s="38"/>
      <c r="EW368" s="38"/>
      <c r="EX368" s="38"/>
      <c r="EY368" s="38"/>
      <c r="EZ368" s="38"/>
      <c r="FA368" s="38"/>
      <c r="FB368" s="38"/>
      <c r="FC368" s="38"/>
      <c r="FD368" s="38"/>
      <c r="FE368" s="38"/>
      <c r="FF368" s="38"/>
      <c r="FG368" s="37"/>
      <c r="FH368" s="38"/>
      <c r="FI368" s="38"/>
      <c r="FJ368" s="38"/>
      <c r="FK368" s="38"/>
      <c r="FL368" s="38"/>
      <c r="FM368" s="38"/>
      <c r="FN368" s="38"/>
      <c r="FO368" s="38"/>
      <c r="FP368" s="38"/>
      <c r="FQ368" s="38"/>
      <c r="FR368" s="38"/>
      <c r="FS368" s="38"/>
      <c r="FT368" s="38"/>
      <c r="FU368" s="38"/>
      <c r="FV368" s="38"/>
      <c r="FW368" s="38"/>
      <c r="FX368" s="38"/>
      <c r="FY368" s="38"/>
      <c r="FZ368" s="38"/>
      <c r="GA368" s="37"/>
      <c r="GB368" s="38"/>
      <c r="GC368" s="38"/>
      <c r="GD368" s="38"/>
      <c r="GE368" s="38"/>
      <c r="GF368" s="38"/>
      <c r="GG368" s="38"/>
      <c r="GH368" s="38"/>
      <c r="GI368" s="38"/>
      <c r="GJ368" s="38"/>
      <c r="GK368" s="38"/>
      <c r="GL368" s="38"/>
      <c r="GM368" s="38"/>
      <c r="GN368" s="38"/>
      <c r="GO368" s="38"/>
      <c r="GP368" s="38"/>
      <c r="GQ368" s="38"/>
      <c r="GR368" s="38"/>
      <c r="GS368" s="38"/>
      <c r="GT368" s="38"/>
      <c r="GU368" s="37"/>
      <c r="GV368" s="38"/>
      <c r="GW368" s="38"/>
      <c r="GX368" s="38"/>
      <c r="GY368" s="38"/>
      <c r="GZ368" s="38"/>
      <c r="HA368" s="38"/>
      <c r="HB368" s="38"/>
      <c r="HC368" s="38"/>
      <c r="HD368" s="38"/>
      <c r="HE368" s="38"/>
      <c r="HF368" s="38"/>
      <c r="HG368" s="38"/>
      <c r="HH368" s="38"/>
      <c r="HI368" s="38"/>
      <c r="HJ368" s="38"/>
      <c r="HK368" s="38"/>
      <c r="HL368" s="38"/>
      <c r="HM368" s="38"/>
      <c r="HN368" s="38"/>
      <c r="HO368" s="37"/>
      <c r="HP368" s="38"/>
      <c r="HQ368" s="38"/>
      <c r="HR368" s="38"/>
      <c r="HS368" s="38"/>
      <c r="HT368" s="38"/>
      <c r="HU368" s="38"/>
      <c r="HV368" s="38"/>
      <c r="HW368" s="38"/>
      <c r="HX368" s="38"/>
      <c r="HY368" s="38"/>
      <c r="HZ368" s="38"/>
      <c r="IA368" s="38"/>
      <c r="IB368" s="38"/>
      <c r="IC368" s="38"/>
      <c r="ID368" s="38"/>
      <c r="IE368" s="38"/>
      <c r="IF368" s="38"/>
      <c r="IG368" s="38"/>
      <c r="IH368" s="38"/>
      <c r="II368" s="37"/>
      <c r="IJ368" s="38"/>
      <c r="IK368" s="38"/>
      <c r="IL368" s="38"/>
      <c r="IM368" s="38"/>
      <c r="IN368" s="38"/>
      <c r="IO368" s="38"/>
      <c r="IP368" s="38"/>
      <c r="IQ368" s="38"/>
      <c r="IR368" s="38"/>
      <c r="IS368" s="38"/>
      <c r="IT368" s="38"/>
      <c r="IU368" s="38"/>
      <c r="IV368" s="38"/>
      <c r="IW368" s="38"/>
      <c r="IX368" s="38"/>
      <c r="IY368" s="38"/>
      <c r="IZ368" s="38"/>
      <c r="JA368" s="38"/>
      <c r="JB368" s="38"/>
      <c r="JC368" s="37"/>
      <c r="JD368" s="38"/>
      <c r="JE368" s="38"/>
      <c r="JF368" s="38"/>
      <c r="JG368" s="38"/>
      <c r="JH368" s="38"/>
      <c r="JI368" s="38"/>
      <c r="JJ368" s="38"/>
      <c r="JK368" s="38"/>
      <c r="JL368" s="38"/>
      <c r="JM368" s="38"/>
      <c r="JN368" s="38"/>
      <c r="JO368" s="38"/>
      <c r="JP368" s="38"/>
      <c r="JQ368" s="38"/>
      <c r="JR368" s="38"/>
      <c r="JS368" s="38"/>
      <c r="JT368" s="38"/>
      <c r="JU368" s="38"/>
      <c r="JV368" s="38"/>
      <c r="JW368" s="37"/>
      <c r="JX368" s="38"/>
      <c r="JY368" s="38"/>
      <c r="JZ368" s="38"/>
      <c r="KA368" s="38"/>
      <c r="KB368" s="38"/>
      <c r="KC368" s="38"/>
      <c r="KD368" s="38"/>
      <c r="KE368" s="38"/>
      <c r="KF368" s="38"/>
      <c r="KG368" s="38"/>
      <c r="KH368" s="38"/>
      <c r="KI368" s="38"/>
      <c r="KJ368" s="38"/>
      <c r="KK368" s="38"/>
      <c r="KL368" s="38"/>
      <c r="KM368" s="38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37"/>
      <c r="NT368" s="38"/>
      <c r="NU368" s="38"/>
      <c r="NV368" s="38"/>
      <c r="NW368" s="38"/>
      <c r="NX368" s="38"/>
      <c r="NY368" s="38"/>
      <c r="NZ368" s="38"/>
      <c r="OA368" s="38"/>
      <c r="OB368" s="38"/>
      <c r="OC368" s="38"/>
      <c r="OD368" s="38"/>
      <c r="OE368" s="38"/>
      <c r="OF368" s="38"/>
      <c r="OG368" s="38"/>
      <c r="OH368" s="38"/>
      <c r="OI368" s="38"/>
      <c r="OJ368" s="38"/>
      <c r="OK368" s="38"/>
      <c r="OL368" s="38"/>
      <c r="OM368" s="37"/>
      <c r="ON368" s="38"/>
      <c r="OO368" s="38"/>
      <c r="OP368" s="38"/>
      <c r="OQ368" s="38"/>
      <c r="OR368" s="38"/>
      <c r="OS368" s="38"/>
      <c r="OT368" s="38"/>
      <c r="OU368" s="38"/>
      <c r="OV368" s="38"/>
      <c r="OW368" s="38"/>
      <c r="OX368" s="38"/>
      <c r="OY368" s="38"/>
      <c r="OZ368" s="38"/>
      <c r="PA368" s="38"/>
      <c r="PB368" s="38"/>
      <c r="PC368" s="38"/>
      <c r="PD368" s="38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37"/>
      <c r="QB368" s="38"/>
      <c r="QC368" s="38"/>
      <c r="QD368" s="38"/>
      <c r="QE368" s="38"/>
      <c r="QF368" s="38"/>
      <c r="QG368" s="38"/>
      <c r="QH368" s="38"/>
      <c r="QI368" s="38"/>
      <c r="QJ368" s="38"/>
      <c r="QK368" s="38"/>
      <c r="QL368" s="38"/>
      <c r="QM368" s="38"/>
      <c r="QN368" s="38"/>
      <c r="QO368" s="38"/>
      <c r="QP368" s="38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7"/>
      <c r="SJ368" s="38"/>
      <c r="SK368" s="38"/>
      <c r="SL368" s="38"/>
      <c r="SM368" s="38"/>
      <c r="SN368" s="38"/>
      <c r="SO368" s="38"/>
      <c r="SP368" s="38"/>
      <c r="SQ368" s="38"/>
      <c r="SR368" s="38"/>
      <c r="SS368" s="38"/>
      <c r="ST368" s="38"/>
      <c r="SU368" s="38"/>
      <c r="SV368" s="38"/>
      <c r="SW368" s="38"/>
      <c r="SX368" s="38"/>
      <c r="SY368" s="38"/>
      <c r="SZ368" s="38"/>
      <c r="TA368" s="38"/>
      <c r="TB368" s="38"/>
      <c r="TC368" s="37"/>
      <c r="TD368" s="38"/>
      <c r="TE368" s="38"/>
      <c r="TF368" s="38"/>
      <c r="TG368" s="38"/>
      <c r="TH368" s="38"/>
      <c r="TI368" s="38"/>
      <c r="TJ368" s="38"/>
      <c r="TK368" s="38"/>
      <c r="TL368" s="38"/>
      <c r="TM368" s="38"/>
      <c r="TN368" s="38"/>
      <c r="TO368" s="38"/>
      <c r="TP368" s="38"/>
      <c r="TQ368" s="38"/>
      <c r="TR368" s="38"/>
      <c r="TS368" s="38"/>
      <c r="TT368" s="38"/>
      <c r="TU368" s="38"/>
      <c r="TV368" s="38"/>
      <c r="TW368" s="37"/>
      <c r="TX368" s="38"/>
      <c r="TY368" s="38"/>
      <c r="TZ368" s="38"/>
      <c r="UA368" s="38"/>
      <c r="UB368" s="38"/>
      <c r="UC368" s="38"/>
      <c r="UD368" s="38"/>
      <c r="UE368" s="38"/>
      <c r="UF368" s="38"/>
      <c r="UG368" s="38"/>
      <c r="UH368" s="38"/>
      <c r="UI368" s="38"/>
      <c r="UJ368" s="38"/>
      <c r="UK368" s="38"/>
      <c r="UL368" s="38"/>
      <c r="UM368" s="38"/>
      <c r="UN368" s="38"/>
      <c r="UO368" s="38"/>
      <c r="UP368" s="38"/>
      <c r="UQ368" s="37"/>
      <c r="UR368" s="38"/>
      <c r="US368" s="38"/>
      <c r="UT368" s="38"/>
      <c r="UU368" s="38"/>
      <c r="UV368" s="38"/>
      <c r="UW368" s="38"/>
      <c r="UX368" s="38"/>
      <c r="UY368" s="38"/>
      <c r="UZ368" s="38"/>
      <c r="VA368" s="38"/>
      <c r="VB368" s="38"/>
      <c r="VC368" s="38"/>
      <c r="VD368" s="38"/>
      <c r="VE368" s="38"/>
      <c r="VF368" s="38"/>
      <c r="VG368" s="38"/>
      <c r="VH368" s="38"/>
      <c r="VI368" s="38"/>
      <c r="VJ368" s="38"/>
      <c r="VK368" s="37"/>
      <c r="VL368" s="38"/>
      <c r="VM368" s="38"/>
      <c r="VN368" s="38"/>
      <c r="VO368" s="38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7"/>
      <c r="WF368" s="38"/>
      <c r="WG368" s="38"/>
      <c r="WH368" s="38"/>
      <c r="WI368" s="38"/>
      <c r="WJ368" s="38"/>
      <c r="WK368" s="38"/>
      <c r="WL368" s="38"/>
      <c r="WM368" s="38"/>
      <c r="WN368" s="38"/>
      <c r="WO368" s="38"/>
      <c r="WP368" s="38"/>
      <c r="WQ368" s="38"/>
      <c r="WR368" s="38"/>
      <c r="WS368" s="38"/>
      <c r="WT368" s="38"/>
      <c r="WU368" s="38"/>
      <c r="WV368" s="38"/>
      <c r="WW368" s="38"/>
      <c r="WX368" s="38"/>
      <c r="WY368" s="37"/>
      <c r="WZ368" s="38"/>
      <c r="XA368" s="38"/>
      <c r="XB368" s="38"/>
      <c r="XC368" s="38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7"/>
      <c r="XT368" s="38"/>
      <c r="XU368" s="38"/>
      <c r="XV368" s="38"/>
      <c r="XW368" s="38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7"/>
      <c r="YN368" s="38"/>
      <c r="YO368" s="38"/>
      <c r="YP368" s="38"/>
      <c r="YQ368" s="38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7"/>
      <c r="ZH368" s="38"/>
      <c r="ZI368" s="38"/>
      <c r="ZJ368" s="38"/>
      <c r="ZK368" s="38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7"/>
      <c r="AAB368" s="38"/>
      <c r="AAC368" s="38"/>
      <c r="AAD368" s="38"/>
      <c r="AAE368" s="38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7"/>
      <c r="AAV368" s="38"/>
      <c r="AAW368" s="38"/>
      <c r="AAX368" s="38"/>
      <c r="AAY368" s="38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7"/>
      <c r="ABP368" s="38"/>
      <c r="ABQ368" s="38"/>
      <c r="ABR368" s="38"/>
      <c r="ABS368" s="38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7"/>
      <c r="ACJ368" s="38"/>
      <c r="ACK368" s="38"/>
      <c r="ACL368" s="38"/>
      <c r="ACM368" s="38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7"/>
      <c r="ADD368" s="38"/>
      <c r="ADE368" s="38"/>
      <c r="ADF368" s="38"/>
      <c r="ADG368" s="38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7"/>
      <c r="ADX368" s="38"/>
      <c r="ADY368" s="38"/>
      <c r="ADZ368" s="38"/>
      <c r="AEA368" s="38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7"/>
      <c r="AER368" s="38"/>
      <c r="AES368" s="38"/>
      <c r="AET368" s="38"/>
      <c r="AEU368" s="38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7"/>
      <c r="AFL368" s="38"/>
      <c r="AFM368" s="38"/>
      <c r="AFN368" s="38"/>
      <c r="AFO368" s="38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F368" s="35" t="str">
        <f t="shared" si="1116"/>
        <v/>
      </c>
      <c r="AGG368" s="43" t="str">
        <f t="shared" si="1117"/>
        <v/>
      </c>
      <c r="AGH368" s="35" t="str">
        <f t="shared" si="1105"/>
        <v/>
      </c>
      <c r="AGL368" s="36" t="str">
        <f t="shared" si="1118"/>
        <v/>
      </c>
      <c r="AGM368" s="36" t="str">
        <f t="shared" si="1106"/>
        <v/>
      </c>
      <c r="AGN368" s="39" t="str">
        <f t="shared" si="1119"/>
        <v/>
      </c>
      <c r="AGO368" s="36" t="str">
        <f t="shared" si="1120"/>
        <v/>
      </c>
      <c r="AGP368" s="36" t="str">
        <f t="shared" si="1107"/>
        <v/>
      </c>
      <c r="AGQ368" s="39" t="str">
        <f t="shared" si="1121"/>
        <v/>
      </c>
      <c r="AGR368" s="36" t="str">
        <f t="shared" si="1122"/>
        <v/>
      </c>
      <c r="AGS368" s="36" t="str">
        <f t="shared" si="1108"/>
        <v/>
      </c>
      <c r="AGT368" s="39" t="str">
        <f t="shared" si="1123"/>
        <v/>
      </c>
      <c r="AGU368" s="36" t="str">
        <f t="shared" si="1124"/>
        <v/>
      </c>
      <c r="AGV368" s="36" t="str">
        <f t="shared" si="1109"/>
        <v/>
      </c>
      <c r="AGW368" s="39" t="str">
        <f t="shared" si="1125"/>
        <v/>
      </c>
      <c r="AGX368" s="36" t="str">
        <f t="shared" si="1126"/>
        <v/>
      </c>
      <c r="AGY368" s="36" t="str">
        <f t="shared" si="1110"/>
        <v/>
      </c>
      <c r="AGZ368" s="39" t="str">
        <f t="shared" si="1127"/>
        <v/>
      </c>
      <c r="AHA368" s="36" t="str">
        <f t="shared" si="1128"/>
        <v/>
      </c>
      <c r="AHB368" s="36" t="str">
        <f t="shared" si="1111"/>
        <v/>
      </c>
      <c r="AHC368" s="39" t="str">
        <f t="shared" si="1129"/>
        <v/>
      </c>
      <c r="AHD368" s="36" t="str">
        <f t="shared" si="1130"/>
        <v/>
      </c>
      <c r="AHE368" s="36" t="str">
        <f t="shared" si="1112"/>
        <v/>
      </c>
      <c r="AHF368" s="39" t="str">
        <f t="shared" si="1131"/>
        <v/>
      </c>
      <c r="AHG368" s="36" t="str">
        <f t="shared" si="1132"/>
        <v/>
      </c>
      <c r="AHH368" s="36" t="str">
        <f t="shared" si="1113"/>
        <v/>
      </c>
      <c r="AHI368" s="39" t="str">
        <f t="shared" si="1133"/>
        <v/>
      </c>
      <c r="AHJ368" s="36" t="str">
        <f t="shared" si="1134"/>
        <v/>
      </c>
      <c r="AHK368" s="36" t="str">
        <f t="shared" si="1114"/>
        <v/>
      </c>
      <c r="AHL368" s="39" t="str">
        <f t="shared" si="1135"/>
        <v/>
      </c>
      <c r="AHM368" s="36" t="str">
        <f t="shared" si="1136"/>
        <v/>
      </c>
      <c r="AHN368" s="36" t="str">
        <f t="shared" si="1115"/>
        <v/>
      </c>
      <c r="AHO368" s="39" t="str">
        <f t="shared" si="1137"/>
        <v/>
      </c>
    </row>
    <row r="369" spans="1:918" s="5" customFormat="1" outlineLevel="1" x14ac:dyDescent="0.25">
      <c r="A369" s="35">
        <f t="shared" si="1138"/>
        <v>8</v>
      </c>
      <c r="B369" s="48" t="s">
        <v>228</v>
      </c>
      <c r="C369" s="37"/>
      <c r="D369" s="35"/>
      <c r="E369" s="35"/>
      <c r="F369" s="35"/>
      <c r="G369" s="57"/>
      <c r="H369" s="57" t="s">
        <v>399</v>
      </c>
      <c r="I369" s="57" t="s">
        <v>399</v>
      </c>
      <c r="J369" s="57"/>
      <c r="K369" s="57" t="s">
        <v>399</v>
      </c>
      <c r="L369" s="57" t="s">
        <v>399</v>
      </c>
      <c r="M369" s="57" t="s">
        <v>399</v>
      </c>
      <c r="N369" s="57"/>
      <c r="O369" s="57"/>
      <c r="P369" s="57" t="s">
        <v>399</v>
      </c>
      <c r="Q369" s="57" t="s">
        <v>399</v>
      </c>
      <c r="R369" s="57" t="s">
        <v>399</v>
      </c>
      <c r="S369" s="57" t="s">
        <v>399</v>
      </c>
      <c r="T369" s="38"/>
      <c r="U369" s="38"/>
      <c r="V369" s="38"/>
      <c r="W369" s="37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7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7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7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7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7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37"/>
      <c r="EN369" s="38"/>
      <c r="EO369" s="38"/>
      <c r="EP369" s="38"/>
      <c r="EQ369" s="38"/>
      <c r="ER369" s="38"/>
      <c r="ES369" s="38"/>
      <c r="ET369" s="38"/>
      <c r="EU369" s="38"/>
      <c r="EV369" s="38"/>
      <c r="EW369" s="38"/>
      <c r="EX369" s="38"/>
      <c r="EY369" s="38"/>
      <c r="EZ369" s="38"/>
      <c r="FA369" s="38"/>
      <c r="FB369" s="38"/>
      <c r="FC369" s="38"/>
      <c r="FD369" s="38"/>
      <c r="FE369" s="38"/>
      <c r="FF369" s="38"/>
      <c r="FG369" s="37"/>
      <c r="FH369" s="38"/>
      <c r="FI369" s="38"/>
      <c r="FJ369" s="38"/>
      <c r="FK369" s="38"/>
      <c r="FL369" s="38"/>
      <c r="FM369" s="38"/>
      <c r="FN369" s="38"/>
      <c r="FO369" s="38"/>
      <c r="FP369" s="38"/>
      <c r="FQ369" s="38"/>
      <c r="FR369" s="38"/>
      <c r="FS369" s="38"/>
      <c r="FT369" s="38"/>
      <c r="FU369" s="38"/>
      <c r="FV369" s="38"/>
      <c r="FW369" s="38"/>
      <c r="FX369" s="38"/>
      <c r="FY369" s="38"/>
      <c r="FZ369" s="38"/>
      <c r="GA369" s="37"/>
      <c r="GB369" s="38"/>
      <c r="GC369" s="38"/>
      <c r="GD369" s="38"/>
      <c r="GE369" s="38"/>
      <c r="GF369" s="38"/>
      <c r="GG369" s="38"/>
      <c r="GH369" s="38"/>
      <c r="GI369" s="38"/>
      <c r="GJ369" s="38"/>
      <c r="GK369" s="38"/>
      <c r="GL369" s="38"/>
      <c r="GM369" s="38"/>
      <c r="GN369" s="38"/>
      <c r="GO369" s="38"/>
      <c r="GP369" s="38"/>
      <c r="GQ369" s="38"/>
      <c r="GR369" s="38"/>
      <c r="GS369" s="38"/>
      <c r="GT369" s="38"/>
      <c r="GU369" s="37"/>
      <c r="GV369" s="38"/>
      <c r="GW369" s="38"/>
      <c r="GX369" s="38"/>
      <c r="GY369" s="38"/>
      <c r="GZ369" s="38"/>
      <c r="HA369" s="38"/>
      <c r="HB369" s="38"/>
      <c r="HC369" s="38"/>
      <c r="HD369" s="38"/>
      <c r="HE369" s="38"/>
      <c r="HF369" s="38"/>
      <c r="HG369" s="38"/>
      <c r="HH369" s="38"/>
      <c r="HI369" s="38"/>
      <c r="HJ369" s="38"/>
      <c r="HK369" s="38"/>
      <c r="HL369" s="38"/>
      <c r="HM369" s="38"/>
      <c r="HN369" s="38"/>
      <c r="HO369" s="37"/>
      <c r="HP369" s="38"/>
      <c r="HQ369" s="38"/>
      <c r="HR369" s="38"/>
      <c r="HS369" s="38"/>
      <c r="HT369" s="38"/>
      <c r="HU369" s="38"/>
      <c r="HV369" s="38"/>
      <c r="HW369" s="38"/>
      <c r="HX369" s="38"/>
      <c r="HY369" s="38"/>
      <c r="HZ369" s="38"/>
      <c r="IA369" s="38"/>
      <c r="IB369" s="38"/>
      <c r="IC369" s="38"/>
      <c r="ID369" s="38"/>
      <c r="IE369" s="38"/>
      <c r="IF369" s="38"/>
      <c r="IG369" s="38"/>
      <c r="IH369" s="38"/>
      <c r="II369" s="37"/>
      <c r="IJ369" s="38"/>
      <c r="IK369" s="38"/>
      <c r="IL369" s="38"/>
      <c r="IM369" s="38"/>
      <c r="IN369" s="38"/>
      <c r="IO369" s="38"/>
      <c r="IP369" s="38"/>
      <c r="IQ369" s="38"/>
      <c r="IR369" s="38"/>
      <c r="IS369" s="38"/>
      <c r="IT369" s="38"/>
      <c r="IU369" s="38"/>
      <c r="IV369" s="38"/>
      <c r="IW369" s="38"/>
      <c r="IX369" s="38"/>
      <c r="IY369" s="38"/>
      <c r="IZ369" s="38"/>
      <c r="JA369" s="38"/>
      <c r="JB369" s="38"/>
      <c r="JC369" s="37"/>
      <c r="JD369" s="38"/>
      <c r="JE369" s="38"/>
      <c r="JF369" s="38"/>
      <c r="JG369" s="38"/>
      <c r="JH369" s="38"/>
      <c r="JI369" s="38"/>
      <c r="JJ369" s="38"/>
      <c r="JK369" s="38"/>
      <c r="JL369" s="38"/>
      <c r="JM369" s="38"/>
      <c r="JN369" s="38"/>
      <c r="JO369" s="38"/>
      <c r="JP369" s="38"/>
      <c r="JQ369" s="38"/>
      <c r="JR369" s="38"/>
      <c r="JS369" s="38"/>
      <c r="JT369" s="38"/>
      <c r="JU369" s="38"/>
      <c r="JV369" s="38"/>
      <c r="JW369" s="37"/>
      <c r="JX369" s="38"/>
      <c r="JY369" s="38"/>
      <c r="JZ369" s="38"/>
      <c r="KA369" s="38"/>
      <c r="KB369" s="38"/>
      <c r="KC369" s="38"/>
      <c r="KD369" s="38"/>
      <c r="KE369" s="38"/>
      <c r="KF369" s="38"/>
      <c r="KG369" s="38"/>
      <c r="KH369" s="38"/>
      <c r="KI369" s="38"/>
      <c r="KJ369" s="38"/>
      <c r="KK369" s="38"/>
      <c r="KL369" s="38"/>
      <c r="KM369" s="38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37"/>
      <c r="QB369" s="38"/>
      <c r="QC369" s="38"/>
      <c r="QD369" s="38"/>
      <c r="QE369" s="38"/>
      <c r="QF369" s="38"/>
      <c r="QG369" s="38"/>
      <c r="QH369" s="38"/>
      <c r="QI369" s="38"/>
      <c r="QJ369" s="38"/>
      <c r="QK369" s="38"/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7"/>
      <c r="SJ369" s="38"/>
      <c r="SK369" s="38"/>
      <c r="SL369" s="38"/>
      <c r="SM369" s="38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7"/>
      <c r="TD369" s="38"/>
      <c r="TE369" s="38"/>
      <c r="TF369" s="38"/>
      <c r="TG369" s="38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7"/>
      <c r="TX369" s="38"/>
      <c r="TY369" s="38"/>
      <c r="TZ369" s="38"/>
      <c r="UA369" s="38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7"/>
      <c r="UR369" s="38"/>
      <c r="US369" s="38"/>
      <c r="UT369" s="38"/>
      <c r="UU369" s="38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7"/>
      <c r="VL369" s="38"/>
      <c r="VM369" s="38"/>
      <c r="VN369" s="38"/>
      <c r="VO369" s="38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7"/>
      <c r="WF369" s="38"/>
      <c r="WG369" s="38"/>
      <c r="WH369" s="38"/>
      <c r="WI369" s="38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7"/>
      <c r="WZ369" s="38"/>
      <c r="XA369" s="38"/>
      <c r="XB369" s="38"/>
      <c r="XC369" s="38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7"/>
      <c r="XT369" s="38"/>
      <c r="XU369" s="38"/>
      <c r="XV369" s="38"/>
      <c r="XW369" s="38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7"/>
      <c r="YN369" s="38"/>
      <c r="YO369" s="38"/>
      <c r="YP369" s="38"/>
      <c r="YQ369" s="38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7"/>
      <c r="ZH369" s="38"/>
      <c r="ZI369" s="38"/>
      <c r="ZJ369" s="38"/>
      <c r="ZK369" s="38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7"/>
      <c r="AAB369" s="38"/>
      <c r="AAC369" s="38"/>
      <c r="AAD369" s="38"/>
      <c r="AAE369" s="38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7"/>
      <c r="AAV369" s="38"/>
      <c r="AAW369" s="38"/>
      <c r="AAX369" s="38"/>
      <c r="AAY369" s="38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7"/>
      <c r="ABP369" s="38"/>
      <c r="ABQ369" s="38"/>
      <c r="ABR369" s="38"/>
      <c r="ABS369" s="38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7"/>
      <c r="ACJ369" s="38"/>
      <c r="ACK369" s="38"/>
      <c r="ACL369" s="38"/>
      <c r="ACM369" s="38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7"/>
      <c r="ADD369" s="38"/>
      <c r="ADE369" s="38"/>
      <c r="ADF369" s="38"/>
      <c r="ADG369" s="38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7"/>
      <c r="ADX369" s="38"/>
      <c r="ADY369" s="38"/>
      <c r="ADZ369" s="38"/>
      <c r="AEA369" s="38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7"/>
      <c r="AER369" s="38"/>
      <c r="AES369" s="38"/>
      <c r="AET369" s="38"/>
      <c r="AEU369" s="38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7"/>
      <c r="AFL369" s="38"/>
      <c r="AFM369" s="38"/>
      <c r="AFN369" s="38"/>
      <c r="AFO369" s="38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F369" s="35" t="str">
        <f t="shared" si="1116"/>
        <v/>
      </c>
      <c r="AGG369" s="43" t="str">
        <f t="shared" si="1117"/>
        <v/>
      </c>
      <c r="AGH369" s="35">
        <f t="shared" si="1105"/>
        <v>9</v>
      </c>
      <c r="AGL369" s="36" t="str">
        <f t="shared" si="1118"/>
        <v/>
      </c>
      <c r="AGM369" s="36" t="str">
        <f t="shared" si="1106"/>
        <v/>
      </c>
      <c r="AGN369" s="39">
        <f t="shared" si="1119"/>
        <v>9</v>
      </c>
      <c r="AGO369" s="36" t="str">
        <f t="shared" si="1120"/>
        <v/>
      </c>
      <c r="AGP369" s="36" t="str">
        <f t="shared" si="1107"/>
        <v/>
      </c>
      <c r="AGQ369" s="39" t="str">
        <f t="shared" si="1121"/>
        <v/>
      </c>
      <c r="AGR369" s="36" t="str">
        <f t="shared" si="1122"/>
        <v/>
      </c>
      <c r="AGS369" s="36" t="str">
        <f t="shared" si="1108"/>
        <v/>
      </c>
      <c r="AGT369" s="39" t="str">
        <f t="shared" si="1123"/>
        <v/>
      </c>
      <c r="AGU369" s="36" t="str">
        <f t="shared" si="1124"/>
        <v/>
      </c>
      <c r="AGV369" s="36" t="str">
        <f t="shared" si="1109"/>
        <v/>
      </c>
      <c r="AGW369" s="39" t="str">
        <f t="shared" si="1125"/>
        <v/>
      </c>
      <c r="AGX369" s="36" t="str">
        <f t="shared" si="1126"/>
        <v/>
      </c>
      <c r="AGY369" s="36" t="str">
        <f t="shared" si="1110"/>
        <v/>
      </c>
      <c r="AGZ369" s="39" t="str">
        <f t="shared" si="1127"/>
        <v/>
      </c>
      <c r="AHA369" s="36" t="str">
        <f t="shared" si="1128"/>
        <v/>
      </c>
      <c r="AHB369" s="36" t="str">
        <f t="shared" si="1111"/>
        <v/>
      </c>
      <c r="AHC369" s="39" t="str">
        <f t="shared" si="1129"/>
        <v/>
      </c>
      <c r="AHD369" s="36" t="str">
        <f t="shared" si="1130"/>
        <v/>
      </c>
      <c r="AHE369" s="36" t="str">
        <f t="shared" si="1112"/>
        <v/>
      </c>
      <c r="AHF369" s="39" t="str">
        <f t="shared" si="1131"/>
        <v/>
      </c>
      <c r="AHG369" s="36" t="str">
        <f t="shared" si="1132"/>
        <v/>
      </c>
      <c r="AHH369" s="36" t="str">
        <f t="shared" si="1113"/>
        <v/>
      </c>
      <c r="AHI369" s="39" t="str">
        <f t="shared" si="1133"/>
        <v/>
      </c>
      <c r="AHJ369" s="36" t="str">
        <f t="shared" si="1134"/>
        <v/>
      </c>
      <c r="AHK369" s="36" t="str">
        <f t="shared" si="1114"/>
        <v/>
      </c>
      <c r="AHL369" s="39" t="str">
        <f t="shared" si="1135"/>
        <v/>
      </c>
      <c r="AHM369" s="36" t="str">
        <f t="shared" si="1136"/>
        <v/>
      </c>
      <c r="AHN369" s="36" t="str">
        <f t="shared" si="1115"/>
        <v/>
      </c>
      <c r="AHO369" s="39" t="str">
        <f t="shared" si="1137"/>
        <v/>
      </c>
    </row>
    <row r="370" spans="1:918" s="5" customFormat="1" outlineLevel="1" x14ac:dyDescent="0.25">
      <c r="A370" s="35">
        <f t="shared" si="1138"/>
        <v>9</v>
      </c>
      <c r="B370" s="48" t="s">
        <v>229</v>
      </c>
      <c r="C370" s="37"/>
      <c r="D370" s="35"/>
      <c r="E370" s="35"/>
      <c r="F370" s="35"/>
      <c r="G370" s="57"/>
      <c r="H370" s="57"/>
      <c r="I370" s="57"/>
      <c r="J370" s="57"/>
      <c r="K370" s="57"/>
      <c r="L370" s="57"/>
      <c r="M370" s="57"/>
      <c r="N370" s="57"/>
      <c r="O370" s="57"/>
      <c r="P370" s="57" t="s">
        <v>399</v>
      </c>
      <c r="Q370" s="57"/>
      <c r="R370" s="57"/>
      <c r="S370" s="57"/>
      <c r="T370" s="38"/>
      <c r="U370" s="38"/>
      <c r="V370" s="38"/>
      <c r="W370" s="37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7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7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7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7"/>
      <c r="CZ370" s="38"/>
      <c r="DA370" s="38"/>
      <c r="DB370" s="38"/>
      <c r="DC370" s="38"/>
      <c r="DD370" s="38"/>
      <c r="DE370" s="38"/>
      <c r="DF370" s="38"/>
      <c r="DG370" s="38"/>
      <c r="DH370" s="38"/>
      <c r="DI370" s="38"/>
      <c r="DJ370" s="38"/>
      <c r="DK370" s="38"/>
      <c r="DL370" s="38"/>
      <c r="DM370" s="38"/>
      <c r="DN370" s="38"/>
      <c r="DO370" s="38"/>
      <c r="DP370" s="38"/>
      <c r="DQ370" s="38"/>
      <c r="DR370" s="38"/>
      <c r="DS370" s="37"/>
      <c r="DT370" s="38"/>
      <c r="DU370" s="38"/>
      <c r="DV370" s="38"/>
      <c r="DW370" s="38"/>
      <c r="DX370" s="38"/>
      <c r="DY370" s="38"/>
      <c r="DZ370" s="38"/>
      <c r="EA370" s="38"/>
      <c r="EB370" s="38"/>
      <c r="EC370" s="38"/>
      <c r="ED370" s="38"/>
      <c r="EE370" s="38"/>
      <c r="EF370" s="38"/>
      <c r="EG370" s="38"/>
      <c r="EH370" s="38"/>
      <c r="EI370" s="38"/>
      <c r="EJ370" s="38"/>
      <c r="EK370" s="38"/>
      <c r="EL370" s="38"/>
      <c r="EM370" s="37"/>
      <c r="EN370" s="38"/>
      <c r="EO370" s="38"/>
      <c r="EP370" s="38"/>
      <c r="EQ370" s="38"/>
      <c r="ER370" s="38"/>
      <c r="ES370" s="38"/>
      <c r="ET370" s="38"/>
      <c r="EU370" s="38"/>
      <c r="EV370" s="38"/>
      <c r="EW370" s="38"/>
      <c r="EX370" s="38"/>
      <c r="EY370" s="38"/>
      <c r="EZ370" s="38"/>
      <c r="FA370" s="38"/>
      <c r="FB370" s="38"/>
      <c r="FC370" s="38"/>
      <c r="FD370" s="38"/>
      <c r="FE370" s="38"/>
      <c r="FF370" s="38"/>
      <c r="FG370" s="37"/>
      <c r="FH370" s="38"/>
      <c r="FI370" s="38"/>
      <c r="FJ370" s="38"/>
      <c r="FK370" s="38"/>
      <c r="FL370" s="38"/>
      <c r="FM370" s="38"/>
      <c r="FN370" s="38"/>
      <c r="FO370" s="38"/>
      <c r="FP370" s="38"/>
      <c r="FQ370" s="38"/>
      <c r="FR370" s="38"/>
      <c r="FS370" s="38"/>
      <c r="FT370" s="38"/>
      <c r="FU370" s="38"/>
      <c r="FV370" s="38"/>
      <c r="FW370" s="38"/>
      <c r="FX370" s="38"/>
      <c r="FY370" s="38"/>
      <c r="FZ370" s="38"/>
      <c r="GA370" s="37"/>
      <c r="GB370" s="38"/>
      <c r="GC370" s="38"/>
      <c r="GD370" s="38"/>
      <c r="GE370" s="38"/>
      <c r="GF370" s="38"/>
      <c r="GG370" s="38"/>
      <c r="GH370" s="38"/>
      <c r="GI370" s="38"/>
      <c r="GJ370" s="38"/>
      <c r="GK370" s="38"/>
      <c r="GL370" s="38"/>
      <c r="GM370" s="38"/>
      <c r="GN370" s="38"/>
      <c r="GO370" s="38"/>
      <c r="GP370" s="38"/>
      <c r="GQ370" s="38"/>
      <c r="GR370" s="38"/>
      <c r="GS370" s="38"/>
      <c r="GT370" s="38"/>
      <c r="GU370" s="37"/>
      <c r="GV370" s="38"/>
      <c r="GW370" s="38"/>
      <c r="GX370" s="38"/>
      <c r="GY370" s="38"/>
      <c r="GZ370" s="38"/>
      <c r="HA370" s="38"/>
      <c r="HB370" s="38"/>
      <c r="HC370" s="38"/>
      <c r="HD370" s="38"/>
      <c r="HE370" s="38"/>
      <c r="HF370" s="38"/>
      <c r="HG370" s="38"/>
      <c r="HH370" s="38"/>
      <c r="HI370" s="38"/>
      <c r="HJ370" s="38"/>
      <c r="HK370" s="38"/>
      <c r="HL370" s="38"/>
      <c r="HM370" s="38"/>
      <c r="HN370" s="38"/>
      <c r="HO370" s="37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7"/>
      <c r="IJ370" s="38"/>
      <c r="IK370" s="38"/>
      <c r="IL370" s="38"/>
      <c r="IM370" s="38"/>
      <c r="IN370" s="38"/>
      <c r="IO370" s="38"/>
      <c r="IP370" s="38"/>
      <c r="IQ370" s="38"/>
      <c r="IR370" s="38"/>
      <c r="IS370" s="38"/>
      <c r="IT370" s="38"/>
      <c r="IU370" s="38"/>
      <c r="IV370" s="38"/>
      <c r="IW370" s="38"/>
      <c r="IX370" s="38"/>
      <c r="IY370" s="38"/>
      <c r="IZ370" s="38"/>
      <c r="JA370" s="38"/>
      <c r="JB370" s="38"/>
      <c r="JC370" s="37"/>
      <c r="JD370" s="38"/>
      <c r="JE370" s="38"/>
      <c r="JF370" s="38"/>
      <c r="JG370" s="38"/>
      <c r="JH370" s="38"/>
      <c r="JI370" s="38"/>
      <c r="JJ370" s="38"/>
      <c r="JK370" s="38"/>
      <c r="JL370" s="38"/>
      <c r="JM370" s="38"/>
      <c r="JN370" s="38"/>
      <c r="JO370" s="38"/>
      <c r="JP370" s="38"/>
      <c r="JQ370" s="38"/>
      <c r="JR370" s="38"/>
      <c r="JS370" s="38"/>
      <c r="JT370" s="38"/>
      <c r="JU370" s="38"/>
      <c r="JV370" s="38"/>
      <c r="JW370" s="37"/>
      <c r="JX370" s="38"/>
      <c r="JY370" s="38"/>
      <c r="JZ370" s="38"/>
      <c r="KA370" s="38"/>
      <c r="KB370" s="38"/>
      <c r="KC370" s="38"/>
      <c r="KD370" s="38"/>
      <c r="KE370" s="38"/>
      <c r="KF370" s="38"/>
      <c r="KG370" s="38"/>
      <c r="KH370" s="38"/>
      <c r="KI370" s="38"/>
      <c r="KJ370" s="38"/>
      <c r="KK370" s="38"/>
      <c r="KL370" s="38"/>
      <c r="KM370" s="38"/>
      <c r="KN370" s="38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7"/>
      <c r="NT370" s="38"/>
      <c r="NU370" s="38"/>
      <c r="NV370" s="38"/>
      <c r="NW370" s="38"/>
      <c r="NX370" s="38"/>
      <c r="NY370" s="38"/>
      <c r="NZ370" s="38"/>
      <c r="OA370" s="38"/>
      <c r="OB370" s="38"/>
      <c r="OC370" s="38"/>
      <c r="OD370" s="38"/>
      <c r="OE370" s="38"/>
      <c r="OF370" s="38"/>
      <c r="OG370" s="38"/>
      <c r="OH370" s="38"/>
      <c r="OI370" s="38"/>
      <c r="OJ370" s="38"/>
      <c r="OK370" s="38"/>
      <c r="OL370" s="38"/>
      <c r="OM370" s="37"/>
      <c r="ON370" s="38"/>
      <c r="OO370" s="38"/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7"/>
      <c r="PH370" s="38"/>
      <c r="PI370" s="38"/>
      <c r="PJ370" s="38"/>
      <c r="PK370" s="38"/>
      <c r="PL370" s="38"/>
      <c r="PM370" s="38"/>
      <c r="PN370" s="38"/>
      <c r="PO370" s="38"/>
      <c r="PP370" s="38"/>
      <c r="PQ370" s="38"/>
      <c r="PR370" s="38"/>
      <c r="PS370" s="38"/>
      <c r="PT370" s="38"/>
      <c r="PU370" s="38"/>
      <c r="PV370" s="38"/>
      <c r="PW370" s="38"/>
      <c r="PX370" s="38"/>
      <c r="PY370" s="38"/>
      <c r="PZ370" s="38"/>
      <c r="QA370" s="37"/>
      <c r="QB370" s="38"/>
      <c r="QC370" s="38"/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7"/>
      <c r="SJ370" s="38"/>
      <c r="SK370" s="38"/>
      <c r="SL370" s="38"/>
      <c r="SM370" s="38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7"/>
      <c r="TD370" s="38"/>
      <c r="TE370" s="38"/>
      <c r="TF370" s="38"/>
      <c r="TG370" s="38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7"/>
      <c r="TX370" s="38"/>
      <c r="TY370" s="38"/>
      <c r="TZ370" s="38"/>
      <c r="UA370" s="38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7"/>
      <c r="UR370" s="38"/>
      <c r="US370" s="38"/>
      <c r="UT370" s="38"/>
      <c r="UU370" s="38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7"/>
      <c r="VL370" s="38"/>
      <c r="VM370" s="38"/>
      <c r="VN370" s="38"/>
      <c r="VO370" s="38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7"/>
      <c r="WF370" s="38"/>
      <c r="WG370" s="38"/>
      <c r="WH370" s="38"/>
      <c r="WI370" s="38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7"/>
      <c r="WZ370" s="38"/>
      <c r="XA370" s="38"/>
      <c r="XB370" s="38"/>
      <c r="XC370" s="38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7"/>
      <c r="XT370" s="38"/>
      <c r="XU370" s="38"/>
      <c r="XV370" s="38"/>
      <c r="XW370" s="38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7"/>
      <c r="YN370" s="38"/>
      <c r="YO370" s="38"/>
      <c r="YP370" s="38"/>
      <c r="YQ370" s="38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7"/>
      <c r="ZH370" s="38"/>
      <c r="ZI370" s="38"/>
      <c r="ZJ370" s="38"/>
      <c r="ZK370" s="38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7"/>
      <c r="AAB370" s="38"/>
      <c r="AAC370" s="38"/>
      <c r="AAD370" s="38"/>
      <c r="AAE370" s="38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7"/>
      <c r="AAV370" s="38"/>
      <c r="AAW370" s="38"/>
      <c r="AAX370" s="38"/>
      <c r="AAY370" s="38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7"/>
      <c r="ABP370" s="38"/>
      <c r="ABQ370" s="38"/>
      <c r="ABR370" s="38"/>
      <c r="ABS370" s="38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7"/>
      <c r="ACJ370" s="38"/>
      <c r="ACK370" s="38"/>
      <c r="ACL370" s="38"/>
      <c r="ACM370" s="38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7"/>
      <c r="ADD370" s="38"/>
      <c r="ADE370" s="38"/>
      <c r="ADF370" s="38"/>
      <c r="ADG370" s="38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7"/>
      <c r="ADX370" s="38"/>
      <c r="ADY370" s="38"/>
      <c r="ADZ370" s="38"/>
      <c r="AEA370" s="38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7"/>
      <c r="AER370" s="38"/>
      <c r="AES370" s="38"/>
      <c r="AET370" s="38"/>
      <c r="AEU370" s="38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7"/>
      <c r="AFL370" s="38"/>
      <c r="AFM370" s="38"/>
      <c r="AFN370" s="38"/>
      <c r="AFO370" s="38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F370" s="35" t="str">
        <f t="shared" si="1116"/>
        <v/>
      </c>
      <c r="AGG370" s="43" t="str">
        <f t="shared" si="1117"/>
        <v/>
      </c>
      <c r="AGH370" s="35">
        <f t="shared" si="1105"/>
        <v>1</v>
      </c>
      <c r="AGL370" s="36" t="str">
        <f t="shared" si="1118"/>
        <v/>
      </c>
      <c r="AGM370" s="36" t="str">
        <f t="shared" si="1106"/>
        <v/>
      </c>
      <c r="AGN370" s="39">
        <f t="shared" si="1119"/>
        <v>1</v>
      </c>
      <c r="AGO370" s="36" t="str">
        <f t="shared" si="1120"/>
        <v/>
      </c>
      <c r="AGP370" s="36" t="str">
        <f t="shared" si="1107"/>
        <v/>
      </c>
      <c r="AGQ370" s="39" t="str">
        <f t="shared" si="1121"/>
        <v/>
      </c>
      <c r="AGR370" s="36" t="str">
        <f t="shared" si="1122"/>
        <v/>
      </c>
      <c r="AGS370" s="36" t="str">
        <f t="shared" si="1108"/>
        <v/>
      </c>
      <c r="AGT370" s="39" t="str">
        <f t="shared" si="1123"/>
        <v/>
      </c>
      <c r="AGU370" s="36" t="str">
        <f t="shared" si="1124"/>
        <v/>
      </c>
      <c r="AGV370" s="36" t="str">
        <f t="shared" si="1109"/>
        <v/>
      </c>
      <c r="AGW370" s="39" t="str">
        <f t="shared" si="1125"/>
        <v/>
      </c>
      <c r="AGX370" s="36" t="str">
        <f t="shared" si="1126"/>
        <v/>
      </c>
      <c r="AGY370" s="36" t="str">
        <f t="shared" si="1110"/>
        <v/>
      </c>
      <c r="AGZ370" s="39" t="str">
        <f t="shared" si="1127"/>
        <v/>
      </c>
      <c r="AHA370" s="36" t="str">
        <f t="shared" si="1128"/>
        <v/>
      </c>
      <c r="AHB370" s="36" t="str">
        <f t="shared" si="1111"/>
        <v/>
      </c>
      <c r="AHC370" s="39" t="str">
        <f t="shared" si="1129"/>
        <v/>
      </c>
      <c r="AHD370" s="36" t="str">
        <f t="shared" si="1130"/>
        <v/>
      </c>
      <c r="AHE370" s="36" t="str">
        <f t="shared" si="1112"/>
        <v/>
      </c>
      <c r="AHF370" s="39" t="str">
        <f t="shared" si="1131"/>
        <v/>
      </c>
      <c r="AHG370" s="36" t="str">
        <f t="shared" si="1132"/>
        <v/>
      </c>
      <c r="AHH370" s="36" t="str">
        <f t="shared" si="1113"/>
        <v/>
      </c>
      <c r="AHI370" s="39" t="str">
        <f t="shared" si="1133"/>
        <v/>
      </c>
      <c r="AHJ370" s="36" t="str">
        <f t="shared" si="1134"/>
        <v/>
      </c>
      <c r="AHK370" s="36" t="str">
        <f t="shared" si="1114"/>
        <v/>
      </c>
      <c r="AHL370" s="39" t="str">
        <f t="shared" si="1135"/>
        <v/>
      </c>
      <c r="AHM370" s="36" t="str">
        <f t="shared" si="1136"/>
        <v/>
      </c>
      <c r="AHN370" s="36" t="str">
        <f t="shared" si="1115"/>
        <v/>
      </c>
      <c r="AHO370" s="39" t="str">
        <f t="shared" si="1137"/>
        <v/>
      </c>
    </row>
    <row r="371" spans="1:918" s="5" customFormat="1" outlineLevel="1" x14ac:dyDescent="0.25">
      <c r="A371" s="35">
        <f t="shared" si="1138"/>
        <v>10</v>
      </c>
      <c r="B371" s="48" t="s">
        <v>230</v>
      </c>
      <c r="C371" s="37"/>
      <c r="D371" s="35"/>
      <c r="E371" s="35"/>
      <c r="F371" s="35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38"/>
      <c r="U371" s="38"/>
      <c r="V371" s="38"/>
      <c r="W371" s="37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7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7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7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7"/>
      <c r="CZ371" s="38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38"/>
      <c r="DP371" s="38"/>
      <c r="DQ371" s="38"/>
      <c r="DR371" s="38"/>
      <c r="DS371" s="37"/>
      <c r="DT371" s="38"/>
      <c r="DU371" s="38"/>
      <c r="DV371" s="38"/>
      <c r="DW371" s="38"/>
      <c r="DX371" s="38"/>
      <c r="DY371" s="38"/>
      <c r="DZ371" s="38"/>
      <c r="EA371" s="38"/>
      <c r="EB371" s="38"/>
      <c r="EC371" s="38"/>
      <c r="ED371" s="38"/>
      <c r="EE371" s="38"/>
      <c r="EF371" s="38"/>
      <c r="EG371" s="38"/>
      <c r="EH371" s="38"/>
      <c r="EI371" s="38"/>
      <c r="EJ371" s="38"/>
      <c r="EK371" s="38"/>
      <c r="EL371" s="38"/>
      <c r="EM371" s="37"/>
      <c r="EN371" s="38"/>
      <c r="EO371" s="38"/>
      <c r="EP371" s="38"/>
      <c r="EQ371" s="38"/>
      <c r="ER371" s="38"/>
      <c r="ES371" s="38"/>
      <c r="ET371" s="38"/>
      <c r="EU371" s="38"/>
      <c r="EV371" s="38"/>
      <c r="EW371" s="38"/>
      <c r="EX371" s="38"/>
      <c r="EY371" s="38"/>
      <c r="EZ371" s="38"/>
      <c r="FA371" s="38"/>
      <c r="FB371" s="38"/>
      <c r="FC371" s="38"/>
      <c r="FD371" s="38"/>
      <c r="FE371" s="38"/>
      <c r="FF371" s="38"/>
      <c r="FG371" s="37"/>
      <c r="FH371" s="38"/>
      <c r="FI371" s="38"/>
      <c r="FJ371" s="38"/>
      <c r="FK371" s="38"/>
      <c r="FL371" s="38"/>
      <c r="FM371" s="38"/>
      <c r="FN371" s="38"/>
      <c r="FO371" s="38"/>
      <c r="FP371" s="38"/>
      <c r="FQ371" s="38"/>
      <c r="FR371" s="38"/>
      <c r="FS371" s="38"/>
      <c r="FT371" s="38"/>
      <c r="FU371" s="38"/>
      <c r="FV371" s="38"/>
      <c r="FW371" s="38"/>
      <c r="FX371" s="38"/>
      <c r="FY371" s="38"/>
      <c r="FZ371" s="38"/>
      <c r="GA371" s="37"/>
      <c r="GB371" s="38"/>
      <c r="GC371" s="38"/>
      <c r="GD371" s="38"/>
      <c r="GE371" s="38"/>
      <c r="GF371" s="38"/>
      <c r="GG371" s="38"/>
      <c r="GH371" s="38"/>
      <c r="GI371" s="38"/>
      <c r="GJ371" s="38"/>
      <c r="GK371" s="38"/>
      <c r="GL371" s="38"/>
      <c r="GM371" s="38"/>
      <c r="GN371" s="38"/>
      <c r="GO371" s="38"/>
      <c r="GP371" s="38"/>
      <c r="GQ371" s="38"/>
      <c r="GR371" s="38"/>
      <c r="GS371" s="38"/>
      <c r="GT371" s="38"/>
      <c r="GU371" s="37"/>
      <c r="GV371" s="38"/>
      <c r="GW371" s="38"/>
      <c r="GX371" s="38"/>
      <c r="GY371" s="38"/>
      <c r="GZ371" s="38"/>
      <c r="HA371" s="38"/>
      <c r="HB371" s="38"/>
      <c r="HC371" s="38"/>
      <c r="HD371" s="38"/>
      <c r="HE371" s="38"/>
      <c r="HF371" s="38"/>
      <c r="HG371" s="38"/>
      <c r="HH371" s="38"/>
      <c r="HI371" s="38"/>
      <c r="HJ371" s="38"/>
      <c r="HK371" s="38"/>
      <c r="HL371" s="38"/>
      <c r="HM371" s="38"/>
      <c r="HN371" s="38"/>
      <c r="HO371" s="37"/>
      <c r="HP371" s="38"/>
      <c r="HQ371" s="38"/>
      <c r="HR371" s="38"/>
      <c r="HS371" s="38"/>
      <c r="HT371" s="38"/>
      <c r="HU371" s="38"/>
      <c r="HV371" s="38"/>
      <c r="HW371" s="38"/>
      <c r="HX371" s="38"/>
      <c r="HY371" s="38"/>
      <c r="HZ371" s="38"/>
      <c r="IA371" s="38"/>
      <c r="IB371" s="38"/>
      <c r="IC371" s="38"/>
      <c r="ID371" s="38"/>
      <c r="IE371" s="38"/>
      <c r="IF371" s="38"/>
      <c r="IG371" s="38"/>
      <c r="IH371" s="38"/>
      <c r="II371" s="37"/>
      <c r="IJ371" s="38"/>
      <c r="IK371" s="38"/>
      <c r="IL371" s="38"/>
      <c r="IM371" s="38"/>
      <c r="IN371" s="38"/>
      <c r="IO371" s="38"/>
      <c r="IP371" s="38"/>
      <c r="IQ371" s="38"/>
      <c r="IR371" s="38"/>
      <c r="IS371" s="38"/>
      <c r="IT371" s="38"/>
      <c r="IU371" s="38"/>
      <c r="IV371" s="38"/>
      <c r="IW371" s="38"/>
      <c r="IX371" s="38"/>
      <c r="IY371" s="38"/>
      <c r="IZ371" s="38"/>
      <c r="JA371" s="38"/>
      <c r="JB371" s="38"/>
      <c r="JC371" s="37"/>
      <c r="JD371" s="38"/>
      <c r="JE371" s="38"/>
      <c r="JF371" s="38"/>
      <c r="JG371" s="38"/>
      <c r="JH371" s="38"/>
      <c r="JI371" s="38"/>
      <c r="JJ371" s="38"/>
      <c r="JK371" s="38"/>
      <c r="JL371" s="38"/>
      <c r="JM371" s="38"/>
      <c r="JN371" s="38"/>
      <c r="JO371" s="38"/>
      <c r="JP371" s="38"/>
      <c r="JQ371" s="38"/>
      <c r="JR371" s="38"/>
      <c r="JS371" s="38"/>
      <c r="JT371" s="38"/>
      <c r="JU371" s="38"/>
      <c r="JV371" s="38"/>
      <c r="JW371" s="37"/>
      <c r="JX371" s="38"/>
      <c r="JY371" s="38"/>
      <c r="JZ371" s="38"/>
      <c r="KA371" s="38"/>
      <c r="KB371" s="38"/>
      <c r="KC371" s="38"/>
      <c r="KD371" s="38"/>
      <c r="KE371" s="38"/>
      <c r="KF371" s="38"/>
      <c r="KG371" s="38"/>
      <c r="KH371" s="38"/>
      <c r="KI371" s="38"/>
      <c r="KJ371" s="38"/>
      <c r="KK371" s="38"/>
      <c r="KL371" s="38"/>
      <c r="KM371" s="38"/>
      <c r="KN371" s="38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7"/>
      <c r="NT371" s="38"/>
      <c r="NU371" s="38"/>
      <c r="NV371" s="38"/>
      <c r="NW371" s="38"/>
      <c r="NX371" s="38"/>
      <c r="NY371" s="38"/>
      <c r="NZ371" s="38"/>
      <c r="OA371" s="38"/>
      <c r="OB371" s="38"/>
      <c r="OC371" s="38"/>
      <c r="OD371" s="38"/>
      <c r="OE371" s="38"/>
      <c r="OF371" s="38"/>
      <c r="OG371" s="38"/>
      <c r="OH371" s="38"/>
      <c r="OI371" s="38"/>
      <c r="OJ371" s="38"/>
      <c r="OK371" s="38"/>
      <c r="OL371" s="38"/>
      <c r="OM371" s="37"/>
      <c r="ON371" s="38"/>
      <c r="OO371" s="38"/>
      <c r="OP371" s="38"/>
      <c r="OQ371" s="38"/>
      <c r="OR371" s="38"/>
      <c r="OS371" s="38"/>
      <c r="OT371" s="38"/>
      <c r="OU371" s="38"/>
      <c r="OV371" s="38"/>
      <c r="OW371" s="38"/>
      <c r="OX371" s="38"/>
      <c r="OY371" s="38"/>
      <c r="OZ371" s="38"/>
      <c r="PA371" s="38"/>
      <c r="PB371" s="38"/>
      <c r="PC371" s="38"/>
      <c r="PD371" s="38"/>
      <c r="PE371" s="38"/>
      <c r="PF371" s="38"/>
      <c r="PG371" s="37"/>
      <c r="PH371" s="38"/>
      <c r="PI371" s="38"/>
      <c r="PJ371" s="38"/>
      <c r="PK371" s="38"/>
      <c r="PL371" s="38"/>
      <c r="PM371" s="38"/>
      <c r="PN371" s="38"/>
      <c r="PO371" s="38"/>
      <c r="PP371" s="38"/>
      <c r="PQ371" s="38"/>
      <c r="PR371" s="38"/>
      <c r="PS371" s="38"/>
      <c r="PT371" s="38"/>
      <c r="PU371" s="38"/>
      <c r="PV371" s="38"/>
      <c r="PW371" s="38"/>
      <c r="PX371" s="38"/>
      <c r="PY371" s="38"/>
      <c r="PZ371" s="38"/>
      <c r="QA371" s="37"/>
      <c r="QB371" s="38"/>
      <c r="QC371" s="38"/>
      <c r="QD371" s="38"/>
      <c r="QE371" s="38"/>
      <c r="QF371" s="38"/>
      <c r="QG371" s="38"/>
      <c r="QH371" s="38"/>
      <c r="QI371" s="38"/>
      <c r="QJ371" s="38"/>
      <c r="QK371" s="38"/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7"/>
      <c r="SJ371" s="38"/>
      <c r="SK371" s="38"/>
      <c r="SL371" s="38"/>
      <c r="SM371" s="38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7"/>
      <c r="TD371" s="38"/>
      <c r="TE371" s="38"/>
      <c r="TF371" s="38"/>
      <c r="TG371" s="38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7"/>
      <c r="TX371" s="38"/>
      <c r="TY371" s="38"/>
      <c r="TZ371" s="38"/>
      <c r="UA371" s="38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7"/>
      <c r="UR371" s="38"/>
      <c r="US371" s="38"/>
      <c r="UT371" s="38"/>
      <c r="UU371" s="38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7"/>
      <c r="VL371" s="38"/>
      <c r="VM371" s="38"/>
      <c r="VN371" s="38"/>
      <c r="VO371" s="38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7"/>
      <c r="WF371" s="38"/>
      <c r="WG371" s="38"/>
      <c r="WH371" s="38"/>
      <c r="WI371" s="38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7"/>
      <c r="WZ371" s="38"/>
      <c r="XA371" s="38"/>
      <c r="XB371" s="38"/>
      <c r="XC371" s="38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7"/>
      <c r="XT371" s="38"/>
      <c r="XU371" s="38"/>
      <c r="XV371" s="38"/>
      <c r="XW371" s="38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7"/>
      <c r="YN371" s="38"/>
      <c r="YO371" s="38"/>
      <c r="YP371" s="38"/>
      <c r="YQ371" s="38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7"/>
      <c r="ZH371" s="38"/>
      <c r="ZI371" s="38"/>
      <c r="ZJ371" s="38"/>
      <c r="ZK371" s="38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7"/>
      <c r="AAB371" s="38"/>
      <c r="AAC371" s="38"/>
      <c r="AAD371" s="38"/>
      <c r="AAE371" s="38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7"/>
      <c r="AAV371" s="38"/>
      <c r="AAW371" s="38"/>
      <c r="AAX371" s="38"/>
      <c r="AAY371" s="38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7"/>
      <c r="ABP371" s="38"/>
      <c r="ABQ371" s="38"/>
      <c r="ABR371" s="38"/>
      <c r="ABS371" s="38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7"/>
      <c r="ACJ371" s="38"/>
      <c r="ACK371" s="38"/>
      <c r="ACL371" s="38"/>
      <c r="ACM371" s="38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7"/>
      <c r="ADD371" s="38"/>
      <c r="ADE371" s="38"/>
      <c r="ADF371" s="38"/>
      <c r="ADG371" s="38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7"/>
      <c r="ADX371" s="38"/>
      <c r="ADY371" s="38"/>
      <c r="ADZ371" s="38"/>
      <c r="AEA371" s="38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7"/>
      <c r="AER371" s="38"/>
      <c r="AES371" s="38"/>
      <c r="AET371" s="38"/>
      <c r="AEU371" s="38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7"/>
      <c r="AFL371" s="38"/>
      <c r="AFM371" s="38"/>
      <c r="AFN371" s="38"/>
      <c r="AFO371" s="38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F371" s="35" t="str">
        <f t="shared" si="1116"/>
        <v/>
      </c>
      <c r="AGG371" s="43" t="str">
        <f t="shared" si="1117"/>
        <v/>
      </c>
      <c r="AGH371" s="35" t="str">
        <f t="shared" si="1105"/>
        <v/>
      </c>
      <c r="AGL371" s="36" t="str">
        <f t="shared" si="1118"/>
        <v/>
      </c>
      <c r="AGM371" s="36" t="str">
        <f t="shared" si="1106"/>
        <v/>
      </c>
      <c r="AGN371" s="39" t="str">
        <f t="shared" si="1119"/>
        <v/>
      </c>
      <c r="AGO371" s="36" t="str">
        <f t="shared" si="1120"/>
        <v/>
      </c>
      <c r="AGP371" s="36" t="str">
        <f t="shared" si="1107"/>
        <v/>
      </c>
      <c r="AGQ371" s="39" t="str">
        <f t="shared" si="1121"/>
        <v/>
      </c>
      <c r="AGR371" s="36" t="str">
        <f t="shared" si="1122"/>
        <v/>
      </c>
      <c r="AGS371" s="36" t="str">
        <f t="shared" si="1108"/>
        <v/>
      </c>
      <c r="AGT371" s="39" t="str">
        <f t="shared" si="1123"/>
        <v/>
      </c>
      <c r="AGU371" s="36" t="str">
        <f t="shared" si="1124"/>
        <v/>
      </c>
      <c r="AGV371" s="36" t="str">
        <f t="shared" si="1109"/>
        <v/>
      </c>
      <c r="AGW371" s="39" t="str">
        <f t="shared" si="1125"/>
        <v/>
      </c>
      <c r="AGX371" s="36" t="str">
        <f t="shared" si="1126"/>
        <v/>
      </c>
      <c r="AGY371" s="36" t="str">
        <f t="shared" si="1110"/>
        <v/>
      </c>
      <c r="AGZ371" s="39" t="str">
        <f t="shared" si="1127"/>
        <v/>
      </c>
      <c r="AHA371" s="36" t="str">
        <f t="shared" si="1128"/>
        <v/>
      </c>
      <c r="AHB371" s="36" t="str">
        <f t="shared" si="1111"/>
        <v/>
      </c>
      <c r="AHC371" s="39" t="str">
        <f t="shared" si="1129"/>
        <v/>
      </c>
      <c r="AHD371" s="36" t="str">
        <f t="shared" si="1130"/>
        <v/>
      </c>
      <c r="AHE371" s="36" t="str">
        <f t="shared" si="1112"/>
        <v/>
      </c>
      <c r="AHF371" s="39" t="str">
        <f t="shared" si="1131"/>
        <v/>
      </c>
      <c r="AHG371" s="36" t="str">
        <f t="shared" si="1132"/>
        <v/>
      </c>
      <c r="AHH371" s="36" t="str">
        <f t="shared" si="1113"/>
        <v/>
      </c>
      <c r="AHI371" s="39" t="str">
        <f t="shared" si="1133"/>
        <v/>
      </c>
      <c r="AHJ371" s="36" t="str">
        <f t="shared" si="1134"/>
        <v/>
      </c>
      <c r="AHK371" s="36" t="str">
        <f t="shared" si="1114"/>
        <v/>
      </c>
      <c r="AHL371" s="39" t="str">
        <f t="shared" si="1135"/>
        <v/>
      </c>
      <c r="AHM371" s="36" t="str">
        <f t="shared" si="1136"/>
        <v/>
      </c>
      <c r="AHN371" s="36" t="str">
        <f t="shared" si="1115"/>
        <v/>
      </c>
      <c r="AHO371" s="39" t="str">
        <f t="shared" si="1137"/>
        <v/>
      </c>
    </row>
    <row r="372" spans="1:918" s="5" customFormat="1" outlineLevel="1" x14ac:dyDescent="0.25">
      <c r="A372" s="35">
        <f t="shared" si="1138"/>
        <v>11</v>
      </c>
      <c r="B372" s="48" t="s">
        <v>231</v>
      </c>
      <c r="C372" s="37"/>
      <c r="D372" s="35"/>
      <c r="E372" s="35"/>
      <c r="F372" s="35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38"/>
      <c r="U372" s="38"/>
      <c r="V372" s="38"/>
      <c r="W372" s="37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7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7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7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7"/>
      <c r="CZ372" s="38"/>
      <c r="DA372" s="38"/>
      <c r="DB372" s="38"/>
      <c r="DC372" s="38"/>
      <c r="DD372" s="38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38"/>
      <c r="DP372" s="38"/>
      <c r="DQ372" s="38"/>
      <c r="DR372" s="38"/>
      <c r="DS372" s="37"/>
      <c r="DT372" s="38"/>
      <c r="DU372" s="38"/>
      <c r="DV372" s="38"/>
      <c r="DW372" s="38"/>
      <c r="DX372" s="38"/>
      <c r="DY372" s="38"/>
      <c r="DZ372" s="38"/>
      <c r="EA372" s="38"/>
      <c r="EB372" s="38"/>
      <c r="EC372" s="38"/>
      <c r="ED372" s="38"/>
      <c r="EE372" s="38"/>
      <c r="EF372" s="38"/>
      <c r="EG372" s="38"/>
      <c r="EH372" s="38"/>
      <c r="EI372" s="38"/>
      <c r="EJ372" s="38"/>
      <c r="EK372" s="38"/>
      <c r="EL372" s="38"/>
      <c r="EM372" s="37"/>
      <c r="EN372" s="38"/>
      <c r="EO372" s="38"/>
      <c r="EP372" s="38"/>
      <c r="EQ372" s="38"/>
      <c r="ER372" s="38"/>
      <c r="ES372" s="38"/>
      <c r="ET372" s="38"/>
      <c r="EU372" s="38"/>
      <c r="EV372" s="38"/>
      <c r="EW372" s="38"/>
      <c r="EX372" s="38"/>
      <c r="EY372" s="38"/>
      <c r="EZ372" s="38"/>
      <c r="FA372" s="38"/>
      <c r="FB372" s="38"/>
      <c r="FC372" s="38"/>
      <c r="FD372" s="38"/>
      <c r="FE372" s="38"/>
      <c r="FF372" s="38"/>
      <c r="FG372" s="37"/>
      <c r="FH372" s="38"/>
      <c r="FI372" s="38"/>
      <c r="FJ372" s="38"/>
      <c r="FK372" s="38"/>
      <c r="FL372" s="38"/>
      <c r="FM372" s="38"/>
      <c r="FN372" s="38"/>
      <c r="FO372" s="38"/>
      <c r="FP372" s="38"/>
      <c r="FQ372" s="38"/>
      <c r="FR372" s="38"/>
      <c r="FS372" s="38"/>
      <c r="FT372" s="38"/>
      <c r="FU372" s="38"/>
      <c r="FV372" s="38"/>
      <c r="FW372" s="38"/>
      <c r="FX372" s="38"/>
      <c r="FY372" s="38"/>
      <c r="FZ372" s="38"/>
      <c r="GA372" s="37"/>
      <c r="GB372" s="38"/>
      <c r="GC372" s="38"/>
      <c r="GD372" s="38"/>
      <c r="GE372" s="38"/>
      <c r="GF372" s="38"/>
      <c r="GG372" s="38"/>
      <c r="GH372" s="38"/>
      <c r="GI372" s="38"/>
      <c r="GJ372" s="38"/>
      <c r="GK372" s="38"/>
      <c r="GL372" s="38"/>
      <c r="GM372" s="38"/>
      <c r="GN372" s="38"/>
      <c r="GO372" s="38"/>
      <c r="GP372" s="38"/>
      <c r="GQ372" s="38"/>
      <c r="GR372" s="38"/>
      <c r="GS372" s="38"/>
      <c r="GT372" s="38"/>
      <c r="GU372" s="37"/>
      <c r="GV372" s="38"/>
      <c r="GW372" s="38"/>
      <c r="GX372" s="38"/>
      <c r="GY372" s="38"/>
      <c r="GZ372" s="38"/>
      <c r="HA372" s="38"/>
      <c r="HB372" s="38"/>
      <c r="HC372" s="38"/>
      <c r="HD372" s="38"/>
      <c r="HE372" s="38"/>
      <c r="HF372" s="38"/>
      <c r="HG372" s="38"/>
      <c r="HH372" s="38"/>
      <c r="HI372" s="38"/>
      <c r="HJ372" s="38"/>
      <c r="HK372" s="38"/>
      <c r="HL372" s="38"/>
      <c r="HM372" s="38"/>
      <c r="HN372" s="38"/>
      <c r="HO372" s="37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7"/>
      <c r="IJ372" s="38"/>
      <c r="IK372" s="38"/>
      <c r="IL372" s="38"/>
      <c r="IM372" s="38"/>
      <c r="IN372" s="38"/>
      <c r="IO372" s="38"/>
      <c r="IP372" s="38"/>
      <c r="IQ372" s="38"/>
      <c r="IR372" s="38"/>
      <c r="IS372" s="38"/>
      <c r="IT372" s="38"/>
      <c r="IU372" s="38"/>
      <c r="IV372" s="38"/>
      <c r="IW372" s="38"/>
      <c r="IX372" s="38"/>
      <c r="IY372" s="38"/>
      <c r="IZ372" s="38"/>
      <c r="JA372" s="38"/>
      <c r="JB372" s="38"/>
      <c r="JC372" s="37"/>
      <c r="JD372" s="38"/>
      <c r="JE372" s="38"/>
      <c r="JF372" s="38"/>
      <c r="JG372" s="38"/>
      <c r="JH372" s="38"/>
      <c r="JI372" s="38"/>
      <c r="JJ372" s="38"/>
      <c r="JK372" s="38"/>
      <c r="JL372" s="38"/>
      <c r="JM372" s="38"/>
      <c r="JN372" s="38"/>
      <c r="JO372" s="38"/>
      <c r="JP372" s="38"/>
      <c r="JQ372" s="38"/>
      <c r="JR372" s="38"/>
      <c r="JS372" s="38"/>
      <c r="JT372" s="38"/>
      <c r="JU372" s="38"/>
      <c r="JV372" s="38"/>
      <c r="JW372" s="37"/>
      <c r="JX372" s="38"/>
      <c r="JY372" s="38"/>
      <c r="JZ372" s="38"/>
      <c r="KA372" s="38"/>
      <c r="KB372" s="38"/>
      <c r="KC372" s="38"/>
      <c r="KD372" s="38"/>
      <c r="KE372" s="38"/>
      <c r="KF372" s="38"/>
      <c r="KG372" s="38"/>
      <c r="KH372" s="38"/>
      <c r="KI372" s="38"/>
      <c r="KJ372" s="38"/>
      <c r="KK372" s="38"/>
      <c r="KL372" s="38"/>
      <c r="KM372" s="38"/>
      <c r="KN372" s="38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7"/>
      <c r="NT372" s="38"/>
      <c r="NU372" s="38"/>
      <c r="NV372" s="38"/>
      <c r="NW372" s="38"/>
      <c r="NX372" s="38"/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7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7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7"/>
      <c r="SJ372" s="38"/>
      <c r="SK372" s="38"/>
      <c r="SL372" s="38"/>
      <c r="SM372" s="38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7"/>
      <c r="TD372" s="38"/>
      <c r="TE372" s="38"/>
      <c r="TF372" s="38"/>
      <c r="TG372" s="38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7"/>
      <c r="TX372" s="38"/>
      <c r="TY372" s="38"/>
      <c r="TZ372" s="38"/>
      <c r="UA372" s="38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7"/>
      <c r="UR372" s="38"/>
      <c r="US372" s="38"/>
      <c r="UT372" s="38"/>
      <c r="UU372" s="38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7"/>
      <c r="VL372" s="38"/>
      <c r="VM372" s="38"/>
      <c r="VN372" s="38"/>
      <c r="VO372" s="38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7"/>
      <c r="WF372" s="38"/>
      <c r="WG372" s="38"/>
      <c r="WH372" s="38"/>
      <c r="WI372" s="38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7"/>
      <c r="WZ372" s="38"/>
      <c r="XA372" s="38"/>
      <c r="XB372" s="38"/>
      <c r="XC372" s="38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7"/>
      <c r="XT372" s="38"/>
      <c r="XU372" s="38"/>
      <c r="XV372" s="38"/>
      <c r="XW372" s="38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7"/>
      <c r="YN372" s="38"/>
      <c r="YO372" s="38"/>
      <c r="YP372" s="38"/>
      <c r="YQ372" s="38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7"/>
      <c r="ZH372" s="38"/>
      <c r="ZI372" s="38"/>
      <c r="ZJ372" s="38"/>
      <c r="ZK372" s="38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7"/>
      <c r="AAB372" s="38"/>
      <c r="AAC372" s="38"/>
      <c r="AAD372" s="38"/>
      <c r="AAE372" s="38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7"/>
      <c r="AAV372" s="38"/>
      <c r="AAW372" s="38"/>
      <c r="AAX372" s="38"/>
      <c r="AAY372" s="38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7"/>
      <c r="ABP372" s="38"/>
      <c r="ABQ372" s="38"/>
      <c r="ABR372" s="38"/>
      <c r="ABS372" s="38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7"/>
      <c r="ACJ372" s="38"/>
      <c r="ACK372" s="38"/>
      <c r="ACL372" s="38"/>
      <c r="ACM372" s="38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7"/>
      <c r="ADD372" s="38"/>
      <c r="ADE372" s="38"/>
      <c r="ADF372" s="38"/>
      <c r="ADG372" s="38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7"/>
      <c r="ADX372" s="38"/>
      <c r="ADY372" s="38"/>
      <c r="ADZ372" s="38"/>
      <c r="AEA372" s="38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7"/>
      <c r="AER372" s="38"/>
      <c r="AES372" s="38"/>
      <c r="AET372" s="38"/>
      <c r="AEU372" s="38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7"/>
      <c r="AFL372" s="38"/>
      <c r="AFM372" s="38"/>
      <c r="AFN372" s="38"/>
      <c r="AFO372" s="38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F372" s="35" t="str">
        <f t="shared" si="1116"/>
        <v/>
      </c>
      <c r="AGG372" s="43" t="str">
        <f t="shared" si="1117"/>
        <v/>
      </c>
      <c r="AGH372" s="35" t="str">
        <f t="shared" si="1105"/>
        <v/>
      </c>
      <c r="AGL372" s="36" t="str">
        <f t="shared" si="1118"/>
        <v/>
      </c>
      <c r="AGM372" s="36" t="str">
        <f t="shared" si="1106"/>
        <v/>
      </c>
      <c r="AGN372" s="39" t="str">
        <f t="shared" si="1119"/>
        <v/>
      </c>
      <c r="AGO372" s="36" t="str">
        <f t="shared" si="1120"/>
        <v/>
      </c>
      <c r="AGP372" s="36" t="str">
        <f t="shared" si="1107"/>
        <v/>
      </c>
      <c r="AGQ372" s="39" t="str">
        <f t="shared" si="1121"/>
        <v/>
      </c>
      <c r="AGR372" s="36" t="str">
        <f t="shared" si="1122"/>
        <v/>
      </c>
      <c r="AGS372" s="36" t="str">
        <f t="shared" si="1108"/>
        <v/>
      </c>
      <c r="AGT372" s="39" t="str">
        <f t="shared" si="1123"/>
        <v/>
      </c>
      <c r="AGU372" s="36" t="str">
        <f t="shared" si="1124"/>
        <v/>
      </c>
      <c r="AGV372" s="36" t="str">
        <f t="shared" si="1109"/>
        <v/>
      </c>
      <c r="AGW372" s="39" t="str">
        <f t="shared" si="1125"/>
        <v/>
      </c>
      <c r="AGX372" s="36" t="str">
        <f t="shared" si="1126"/>
        <v/>
      </c>
      <c r="AGY372" s="36" t="str">
        <f t="shared" si="1110"/>
        <v/>
      </c>
      <c r="AGZ372" s="39" t="str">
        <f t="shared" si="1127"/>
        <v/>
      </c>
      <c r="AHA372" s="36" t="str">
        <f t="shared" si="1128"/>
        <v/>
      </c>
      <c r="AHB372" s="36" t="str">
        <f t="shared" si="1111"/>
        <v/>
      </c>
      <c r="AHC372" s="39" t="str">
        <f t="shared" si="1129"/>
        <v/>
      </c>
      <c r="AHD372" s="36" t="str">
        <f t="shared" si="1130"/>
        <v/>
      </c>
      <c r="AHE372" s="36" t="str">
        <f t="shared" si="1112"/>
        <v/>
      </c>
      <c r="AHF372" s="39" t="str">
        <f t="shared" si="1131"/>
        <v/>
      </c>
      <c r="AHG372" s="36" t="str">
        <f t="shared" si="1132"/>
        <v/>
      </c>
      <c r="AHH372" s="36" t="str">
        <f t="shared" si="1113"/>
        <v/>
      </c>
      <c r="AHI372" s="39" t="str">
        <f t="shared" si="1133"/>
        <v/>
      </c>
      <c r="AHJ372" s="36" t="str">
        <f t="shared" si="1134"/>
        <v/>
      </c>
      <c r="AHK372" s="36" t="str">
        <f t="shared" si="1114"/>
        <v/>
      </c>
      <c r="AHL372" s="39" t="str">
        <f t="shared" si="1135"/>
        <v/>
      </c>
      <c r="AHM372" s="36" t="str">
        <f t="shared" si="1136"/>
        <v/>
      </c>
      <c r="AHN372" s="36" t="str">
        <f t="shared" si="1115"/>
        <v/>
      </c>
      <c r="AHO372" s="39" t="str">
        <f t="shared" si="1137"/>
        <v/>
      </c>
    </row>
    <row r="373" spans="1:918" s="5" customFormat="1" outlineLevel="1" x14ac:dyDescent="0.25">
      <c r="A373" s="35">
        <f t="shared" si="1138"/>
        <v>12</v>
      </c>
      <c r="B373" s="36"/>
      <c r="C373" s="37"/>
      <c r="D373" s="35"/>
      <c r="E373" s="35"/>
      <c r="F373" s="35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7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7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7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7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  <c r="CU373" s="38"/>
      <c r="CV373" s="38"/>
      <c r="CW373" s="38"/>
      <c r="CX373" s="38"/>
      <c r="CY373" s="37"/>
      <c r="CZ373" s="38"/>
      <c r="DA373" s="38"/>
      <c r="DB373" s="38"/>
      <c r="DC373" s="38"/>
      <c r="DD373" s="38"/>
      <c r="DE373" s="38"/>
      <c r="DF373" s="38"/>
      <c r="DG373" s="38"/>
      <c r="DH373" s="38"/>
      <c r="DI373" s="38"/>
      <c r="DJ373" s="38"/>
      <c r="DK373" s="38"/>
      <c r="DL373" s="38"/>
      <c r="DM373" s="38"/>
      <c r="DN373" s="38"/>
      <c r="DO373" s="38"/>
      <c r="DP373" s="38"/>
      <c r="DQ373" s="38"/>
      <c r="DR373" s="38"/>
      <c r="DS373" s="37"/>
      <c r="DT373" s="38"/>
      <c r="DU373" s="38"/>
      <c r="DV373" s="38"/>
      <c r="DW373" s="38"/>
      <c r="DX373" s="38"/>
      <c r="DY373" s="38"/>
      <c r="DZ373" s="38"/>
      <c r="EA373" s="38"/>
      <c r="EB373" s="38"/>
      <c r="EC373" s="38"/>
      <c r="ED373" s="38"/>
      <c r="EE373" s="38"/>
      <c r="EF373" s="38"/>
      <c r="EG373" s="38"/>
      <c r="EH373" s="38"/>
      <c r="EI373" s="38"/>
      <c r="EJ373" s="38"/>
      <c r="EK373" s="38"/>
      <c r="EL373" s="38"/>
      <c r="EM373" s="37"/>
      <c r="EN373" s="38"/>
      <c r="EO373" s="38"/>
      <c r="EP373" s="38"/>
      <c r="EQ373" s="38"/>
      <c r="ER373" s="38"/>
      <c r="ES373" s="38"/>
      <c r="ET373" s="38"/>
      <c r="EU373" s="38"/>
      <c r="EV373" s="38"/>
      <c r="EW373" s="38"/>
      <c r="EX373" s="38"/>
      <c r="EY373" s="38"/>
      <c r="EZ373" s="38"/>
      <c r="FA373" s="38"/>
      <c r="FB373" s="38"/>
      <c r="FC373" s="38"/>
      <c r="FD373" s="38"/>
      <c r="FE373" s="38"/>
      <c r="FF373" s="38"/>
      <c r="FG373" s="37"/>
      <c r="FH373" s="38"/>
      <c r="FI373" s="38"/>
      <c r="FJ373" s="38"/>
      <c r="FK373" s="38"/>
      <c r="FL373" s="38"/>
      <c r="FM373" s="38"/>
      <c r="FN373" s="38"/>
      <c r="FO373" s="38"/>
      <c r="FP373" s="38"/>
      <c r="FQ373" s="38"/>
      <c r="FR373" s="38"/>
      <c r="FS373" s="38"/>
      <c r="FT373" s="38"/>
      <c r="FU373" s="38"/>
      <c r="FV373" s="38"/>
      <c r="FW373" s="38"/>
      <c r="FX373" s="38"/>
      <c r="FY373" s="38"/>
      <c r="FZ373" s="38"/>
      <c r="GA373" s="37"/>
      <c r="GB373" s="38"/>
      <c r="GC373" s="38"/>
      <c r="GD373" s="38"/>
      <c r="GE373" s="38"/>
      <c r="GF373" s="38"/>
      <c r="GG373" s="38"/>
      <c r="GH373" s="38"/>
      <c r="GI373" s="38"/>
      <c r="GJ373" s="38"/>
      <c r="GK373" s="38"/>
      <c r="GL373" s="38"/>
      <c r="GM373" s="38"/>
      <c r="GN373" s="38"/>
      <c r="GO373" s="38"/>
      <c r="GP373" s="38"/>
      <c r="GQ373" s="38"/>
      <c r="GR373" s="38"/>
      <c r="GS373" s="38"/>
      <c r="GT373" s="38"/>
      <c r="GU373" s="37"/>
      <c r="GV373" s="38"/>
      <c r="GW373" s="38"/>
      <c r="GX373" s="38"/>
      <c r="GY373" s="38"/>
      <c r="GZ373" s="38"/>
      <c r="HA373" s="38"/>
      <c r="HB373" s="38"/>
      <c r="HC373" s="38"/>
      <c r="HD373" s="38"/>
      <c r="HE373" s="38"/>
      <c r="HF373" s="38"/>
      <c r="HG373" s="38"/>
      <c r="HH373" s="38"/>
      <c r="HI373" s="38"/>
      <c r="HJ373" s="38"/>
      <c r="HK373" s="38"/>
      <c r="HL373" s="38"/>
      <c r="HM373" s="38"/>
      <c r="HN373" s="38"/>
      <c r="HO373" s="37"/>
      <c r="HP373" s="38"/>
      <c r="HQ373" s="38"/>
      <c r="HR373" s="38"/>
      <c r="HS373" s="38"/>
      <c r="HT373" s="38"/>
      <c r="HU373" s="38"/>
      <c r="HV373" s="38"/>
      <c r="HW373" s="38"/>
      <c r="HX373" s="38"/>
      <c r="HY373" s="38"/>
      <c r="HZ373" s="38"/>
      <c r="IA373" s="38"/>
      <c r="IB373" s="38"/>
      <c r="IC373" s="38"/>
      <c r="ID373" s="38"/>
      <c r="IE373" s="38"/>
      <c r="IF373" s="38"/>
      <c r="IG373" s="38"/>
      <c r="IH373" s="38"/>
      <c r="II373" s="37"/>
      <c r="IJ373" s="38"/>
      <c r="IK373" s="38"/>
      <c r="IL373" s="38"/>
      <c r="IM373" s="38"/>
      <c r="IN373" s="38"/>
      <c r="IO373" s="38"/>
      <c r="IP373" s="38"/>
      <c r="IQ373" s="38"/>
      <c r="IR373" s="38"/>
      <c r="IS373" s="38"/>
      <c r="IT373" s="38"/>
      <c r="IU373" s="38"/>
      <c r="IV373" s="38"/>
      <c r="IW373" s="38"/>
      <c r="IX373" s="38"/>
      <c r="IY373" s="38"/>
      <c r="IZ373" s="38"/>
      <c r="JA373" s="38"/>
      <c r="JB373" s="38"/>
      <c r="JC373" s="37"/>
      <c r="JD373" s="38"/>
      <c r="JE373" s="38"/>
      <c r="JF373" s="38"/>
      <c r="JG373" s="38"/>
      <c r="JH373" s="38"/>
      <c r="JI373" s="38"/>
      <c r="JJ373" s="38"/>
      <c r="JK373" s="38"/>
      <c r="JL373" s="38"/>
      <c r="JM373" s="38"/>
      <c r="JN373" s="38"/>
      <c r="JO373" s="38"/>
      <c r="JP373" s="38"/>
      <c r="JQ373" s="38"/>
      <c r="JR373" s="38"/>
      <c r="JS373" s="38"/>
      <c r="JT373" s="38"/>
      <c r="JU373" s="38"/>
      <c r="JV373" s="38"/>
      <c r="JW373" s="37"/>
      <c r="JX373" s="38"/>
      <c r="JY373" s="38"/>
      <c r="JZ373" s="38"/>
      <c r="KA373" s="38"/>
      <c r="KB373" s="38"/>
      <c r="KC373" s="38"/>
      <c r="KD373" s="38"/>
      <c r="KE373" s="38"/>
      <c r="KF373" s="38"/>
      <c r="KG373" s="38"/>
      <c r="KH373" s="38"/>
      <c r="KI373" s="38"/>
      <c r="KJ373" s="38"/>
      <c r="KK373" s="38"/>
      <c r="KL373" s="38"/>
      <c r="KM373" s="38"/>
      <c r="KN373" s="38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37"/>
      <c r="NT373" s="38"/>
      <c r="NU373" s="38"/>
      <c r="NV373" s="38"/>
      <c r="NW373" s="38"/>
      <c r="NX373" s="38"/>
      <c r="NY373" s="38"/>
      <c r="NZ373" s="38"/>
      <c r="OA373" s="38"/>
      <c r="OB373" s="38"/>
      <c r="OC373" s="38"/>
      <c r="OD373" s="38"/>
      <c r="OE373" s="38"/>
      <c r="OF373" s="38"/>
      <c r="OG373" s="38"/>
      <c r="OH373" s="38"/>
      <c r="OI373" s="38"/>
      <c r="OJ373" s="38"/>
      <c r="OK373" s="38"/>
      <c r="OL373" s="38"/>
      <c r="OM373" s="37"/>
      <c r="ON373" s="38"/>
      <c r="OO373" s="38"/>
      <c r="OP373" s="38"/>
      <c r="OQ373" s="38"/>
      <c r="OR373" s="38"/>
      <c r="OS373" s="38"/>
      <c r="OT373" s="38"/>
      <c r="OU373" s="38"/>
      <c r="OV373" s="38"/>
      <c r="OW373" s="38"/>
      <c r="OX373" s="38"/>
      <c r="OY373" s="38"/>
      <c r="OZ373" s="38"/>
      <c r="PA373" s="38"/>
      <c r="PB373" s="38"/>
      <c r="PC373" s="38"/>
      <c r="PD373" s="38"/>
      <c r="PE373" s="38"/>
      <c r="PF373" s="38"/>
      <c r="PG373" s="37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/>
      <c r="PT373" s="38"/>
      <c r="PU373" s="38"/>
      <c r="PV373" s="38"/>
      <c r="PW373" s="38"/>
      <c r="PX373" s="38"/>
      <c r="PY373" s="38"/>
      <c r="PZ373" s="38"/>
      <c r="QA373" s="37"/>
      <c r="QB373" s="38"/>
      <c r="QC373" s="38"/>
      <c r="QD373" s="38"/>
      <c r="QE373" s="38"/>
      <c r="QF373" s="38"/>
      <c r="QG373" s="38"/>
      <c r="QH373" s="38"/>
      <c r="QI373" s="38"/>
      <c r="QJ373" s="38"/>
      <c r="QK373" s="38"/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7"/>
      <c r="SJ373" s="38"/>
      <c r="SK373" s="38"/>
      <c r="SL373" s="38"/>
      <c r="SM373" s="38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7"/>
      <c r="TD373" s="38"/>
      <c r="TE373" s="38"/>
      <c r="TF373" s="38"/>
      <c r="TG373" s="38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7"/>
      <c r="TX373" s="38"/>
      <c r="TY373" s="38"/>
      <c r="TZ373" s="38"/>
      <c r="UA373" s="38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7"/>
      <c r="UR373" s="38"/>
      <c r="US373" s="38"/>
      <c r="UT373" s="38"/>
      <c r="UU373" s="38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7"/>
      <c r="VL373" s="38"/>
      <c r="VM373" s="38"/>
      <c r="VN373" s="38"/>
      <c r="VO373" s="38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7"/>
      <c r="WF373" s="38"/>
      <c r="WG373" s="38"/>
      <c r="WH373" s="38"/>
      <c r="WI373" s="38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7"/>
      <c r="WZ373" s="38"/>
      <c r="XA373" s="38"/>
      <c r="XB373" s="38"/>
      <c r="XC373" s="38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7"/>
      <c r="XT373" s="38"/>
      <c r="XU373" s="38"/>
      <c r="XV373" s="38"/>
      <c r="XW373" s="38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7"/>
      <c r="YN373" s="38"/>
      <c r="YO373" s="38"/>
      <c r="YP373" s="38"/>
      <c r="YQ373" s="38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7"/>
      <c r="ZH373" s="38"/>
      <c r="ZI373" s="38"/>
      <c r="ZJ373" s="38"/>
      <c r="ZK373" s="38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7"/>
      <c r="AAB373" s="38"/>
      <c r="AAC373" s="38"/>
      <c r="AAD373" s="38"/>
      <c r="AAE373" s="38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7"/>
      <c r="AAV373" s="38"/>
      <c r="AAW373" s="38"/>
      <c r="AAX373" s="38"/>
      <c r="AAY373" s="38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7"/>
      <c r="ABP373" s="38"/>
      <c r="ABQ373" s="38"/>
      <c r="ABR373" s="38"/>
      <c r="ABS373" s="38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7"/>
      <c r="ACJ373" s="38"/>
      <c r="ACK373" s="38"/>
      <c r="ACL373" s="38"/>
      <c r="ACM373" s="38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7"/>
      <c r="ADD373" s="38"/>
      <c r="ADE373" s="38"/>
      <c r="ADF373" s="38"/>
      <c r="ADG373" s="38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7"/>
      <c r="ADX373" s="38"/>
      <c r="ADY373" s="38"/>
      <c r="ADZ373" s="38"/>
      <c r="AEA373" s="38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7"/>
      <c r="AER373" s="38"/>
      <c r="AES373" s="38"/>
      <c r="AET373" s="38"/>
      <c r="AEU373" s="38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7"/>
      <c r="AFL373" s="38"/>
      <c r="AFM373" s="38"/>
      <c r="AFN373" s="38"/>
      <c r="AFO373" s="38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F373" s="35" t="str">
        <f t="shared" si="1116"/>
        <v/>
      </c>
      <c r="AGG373" s="43" t="str">
        <f t="shared" si="1117"/>
        <v/>
      </c>
      <c r="AGH373" s="35" t="str">
        <f t="shared" si="1105"/>
        <v/>
      </c>
      <c r="AGL373" s="36" t="str">
        <f t="shared" si="1118"/>
        <v/>
      </c>
      <c r="AGM373" s="36" t="str">
        <f t="shared" si="1106"/>
        <v/>
      </c>
      <c r="AGN373" s="39" t="str">
        <f t="shared" si="1119"/>
        <v/>
      </c>
      <c r="AGO373" s="36" t="str">
        <f t="shared" si="1120"/>
        <v/>
      </c>
      <c r="AGP373" s="36" t="str">
        <f t="shared" si="1107"/>
        <v/>
      </c>
      <c r="AGQ373" s="39" t="str">
        <f t="shared" si="1121"/>
        <v/>
      </c>
      <c r="AGR373" s="36" t="str">
        <f t="shared" si="1122"/>
        <v/>
      </c>
      <c r="AGS373" s="36" t="str">
        <f t="shared" si="1108"/>
        <v/>
      </c>
      <c r="AGT373" s="39" t="str">
        <f t="shared" si="1123"/>
        <v/>
      </c>
      <c r="AGU373" s="36" t="str">
        <f t="shared" si="1124"/>
        <v/>
      </c>
      <c r="AGV373" s="36" t="str">
        <f t="shared" si="1109"/>
        <v/>
      </c>
      <c r="AGW373" s="39" t="str">
        <f t="shared" si="1125"/>
        <v/>
      </c>
      <c r="AGX373" s="36" t="str">
        <f t="shared" si="1126"/>
        <v/>
      </c>
      <c r="AGY373" s="36" t="str">
        <f t="shared" si="1110"/>
        <v/>
      </c>
      <c r="AGZ373" s="39" t="str">
        <f t="shared" si="1127"/>
        <v/>
      </c>
      <c r="AHA373" s="36" t="str">
        <f t="shared" si="1128"/>
        <v/>
      </c>
      <c r="AHB373" s="36" t="str">
        <f t="shared" si="1111"/>
        <v/>
      </c>
      <c r="AHC373" s="39" t="str">
        <f t="shared" si="1129"/>
        <v/>
      </c>
      <c r="AHD373" s="36" t="str">
        <f t="shared" si="1130"/>
        <v/>
      </c>
      <c r="AHE373" s="36" t="str">
        <f t="shared" si="1112"/>
        <v/>
      </c>
      <c r="AHF373" s="39" t="str">
        <f t="shared" si="1131"/>
        <v/>
      </c>
      <c r="AHG373" s="36" t="str">
        <f t="shared" si="1132"/>
        <v/>
      </c>
      <c r="AHH373" s="36" t="str">
        <f t="shared" si="1113"/>
        <v/>
      </c>
      <c r="AHI373" s="39" t="str">
        <f t="shared" si="1133"/>
        <v/>
      </c>
      <c r="AHJ373" s="36" t="str">
        <f t="shared" si="1134"/>
        <v/>
      </c>
      <c r="AHK373" s="36" t="str">
        <f t="shared" si="1114"/>
        <v/>
      </c>
      <c r="AHL373" s="39" t="str">
        <f t="shared" si="1135"/>
        <v/>
      </c>
      <c r="AHM373" s="36" t="str">
        <f t="shared" si="1136"/>
        <v/>
      </c>
      <c r="AHN373" s="36" t="str">
        <f t="shared" si="1115"/>
        <v/>
      </c>
      <c r="AHO373" s="39" t="str">
        <f t="shared" si="1137"/>
        <v/>
      </c>
    </row>
    <row r="374" spans="1:918" s="5" customFormat="1" outlineLevel="1" x14ac:dyDescent="0.25">
      <c r="A374" s="35">
        <f t="shared" si="1138"/>
        <v>13</v>
      </c>
      <c r="B374" s="36"/>
      <c r="C374" s="37"/>
      <c r="D374" s="35"/>
      <c r="E374" s="35"/>
      <c r="F374" s="35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7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7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7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7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  <c r="CU374" s="38"/>
      <c r="CV374" s="38"/>
      <c r="CW374" s="38"/>
      <c r="CX374" s="38"/>
      <c r="CY374" s="37"/>
      <c r="CZ374" s="38"/>
      <c r="DA374" s="38"/>
      <c r="DB374" s="38"/>
      <c r="DC374" s="38"/>
      <c r="DD374" s="38"/>
      <c r="DE374" s="38"/>
      <c r="DF374" s="38"/>
      <c r="DG374" s="38"/>
      <c r="DH374" s="38"/>
      <c r="DI374" s="38"/>
      <c r="DJ374" s="38"/>
      <c r="DK374" s="38"/>
      <c r="DL374" s="38"/>
      <c r="DM374" s="38"/>
      <c r="DN374" s="38"/>
      <c r="DO374" s="38"/>
      <c r="DP374" s="38"/>
      <c r="DQ374" s="38"/>
      <c r="DR374" s="38"/>
      <c r="DS374" s="37"/>
      <c r="DT374" s="38"/>
      <c r="DU374" s="38"/>
      <c r="DV374" s="38"/>
      <c r="DW374" s="38"/>
      <c r="DX374" s="38"/>
      <c r="DY374" s="38"/>
      <c r="DZ374" s="38"/>
      <c r="EA374" s="38"/>
      <c r="EB374" s="38"/>
      <c r="EC374" s="38"/>
      <c r="ED374" s="38"/>
      <c r="EE374" s="38"/>
      <c r="EF374" s="38"/>
      <c r="EG374" s="38"/>
      <c r="EH374" s="38"/>
      <c r="EI374" s="38"/>
      <c r="EJ374" s="38"/>
      <c r="EK374" s="38"/>
      <c r="EL374" s="38"/>
      <c r="EM374" s="37"/>
      <c r="EN374" s="38"/>
      <c r="EO374" s="38"/>
      <c r="EP374" s="38"/>
      <c r="EQ374" s="38"/>
      <c r="ER374" s="38"/>
      <c r="ES374" s="38"/>
      <c r="ET374" s="38"/>
      <c r="EU374" s="38"/>
      <c r="EV374" s="38"/>
      <c r="EW374" s="38"/>
      <c r="EX374" s="38"/>
      <c r="EY374" s="38"/>
      <c r="EZ374" s="38"/>
      <c r="FA374" s="38"/>
      <c r="FB374" s="38"/>
      <c r="FC374" s="38"/>
      <c r="FD374" s="38"/>
      <c r="FE374" s="38"/>
      <c r="FF374" s="38"/>
      <c r="FG374" s="37"/>
      <c r="FH374" s="38"/>
      <c r="FI374" s="38"/>
      <c r="FJ374" s="38"/>
      <c r="FK374" s="38"/>
      <c r="FL374" s="38"/>
      <c r="FM374" s="38"/>
      <c r="FN374" s="38"/>
      <c r="FO374" s="38"/>
      <c r="FP374" s="38"/>
      <c r="FQ374" s="38"/>
      <c r="FR374" s="38"/>
      <c r="FS374" s="38"/>
      <c r="FT374" s="38"/>
      <c r="FU374" s="38"/>
      <c r="FV374" s="38"/>
      <c r="FW374" s="38"/>
      <c r="FX374" s="38"/>
      <c r="FY374" s="38"/>
      <c r="FZ374" s="38"/>
      <c r="GA374" s="37"/>
      <c r="GB374" s="38"/>
      <c r="GC374" s="38"/>
      <c r="GD374" s="38"/>
      <c r="GE374" s="38"/>
      <c r="GF374" s="38"/>
      <c r="GG374" s="38"/>
      <c r="GH374" s="38"/>
      <c r="GI374" s="38"/>
      <c r="GJ374" s="38"/>
      <c r="GK374" s="38"/>
      <c r="GL374" s="38"/>
      <c r="GM374" s="38"/>
      <c r="GN374" s="38"/>
      <c r="GO374" s="38"/>
      <c r="GP374" s="38"/>
      <c r="GQ374" s="38"/>
      <c r="GR374" s="38"/>
      <c r="GS374" s="38"/>
      <c r="GT374" s="38"/>
      <c r="GU374" s="37"/>
      <c r="GV374" s="38"/>
      <c r="GW374" s="38"/>
      <c r="GX374" s="38"/>
      <c r="GY374" s="38"/>
      <c r="GZ374" s="38"/>
      <c r="HA374" s="38"/>
      <c r="HB374" s="38"/>
      <c r="HC374" s="38"/>
      <c r="HD374" s="38"/>
      <c r="HE374" s="38"/>
      <c r="HF374" s="38"/>
      <c r="HG374" s="38"/>
      <c r="HH374" s="38"/>
      <c r="HI374" s="38"/>
      <c r="HJ374" s="38"/>
      <c r="HK374" s="38"/>
      <c r="HL374" s="38"/>
      <c r="HM374" s="38"/>
      <c r="HN374" s="38"/>
      <c r="HO374" s="37"/>
      <c r="HP374" s="38"/>
      <c r="HQ374" s="38"/>
      <c r="HR374" s="38"/>
      <c r="HS374" s="38"/>
      <c r="HT374" s="38"/>
      <c r="HU374" s="38"/>
      <c r="HV374" s="38"/>
      <c r="HW374" s="38"/>
      <c r="HX374" s="38"/>
      <c r="HY374" s="38"/>
      <c r="HZ374" s="38"/>
      <c r="IA374" s="38"/>
      <c r="IB374" s="38"/>
      <c r="IC374" s="38"/>
      <c r="ID374" s="38"/>
      <c r="IE374" s="38"/>
      <c r="IF374" s="38"/>
      <c r="IG374" s="38"/>
      <c r="IH374" s="38"/>
      <c r="II374" s="37"/>
      <c r="IJ374" s="38"/>
      <c r="IK374" s="38"/>
      <c r="IL374" s="38"/>
      <c r="IM374" s="38"/>
      <c r="IN374" s="38"/>
      <c r="IO374" s="38"/>
      <c r="IP374" s="38"/>
      <c r="IQ374" s="38"/>
      <c r="IR374" s="38"/>
      <c r="IS374" s="38"/>
      <c r="IT374" s="38"/>
      <c r="IU374" s="38"/>
      <c r="IV374" s="38"/>
      <c r="IW374" s="38"/>
      <c r="IX374" s="38"/>
      <c r="IY374" s="38"/>
      <c r="IZ374" s="38"/>
      <c r="JA374" s="38"/>
      <c r="JB374" s="38"/>
      <c r="JC374" s="37"/>
      <c r="JD374" s="38"/>
      <c r="JE374" s="38"/>
      <c r="JF374" s="38"/>
      <c r="JG374" s="38"/>
      <c r="JH374" s="38"/>
      <c r="JI374" s="38"/>
      <c r="JJ374" s="38"/>
      <c r="JK374" s="38"/>
      <c r="JL374" s="38"/>
      <c r="JM374" s="38"/>
      <c r="JN374" s="38"/>
      <c r="JO374" s="38"/>
      <c r="JP374" s="38"/>
      <c r="JQ374" s="38"/>
      <c r="JR374" s="38"/>
      <c r="JS374" s="38"/>
      <c r="JT374" s="38"/>
      <c r="JU374" s="38"/>
      <c r="JV374" s="38"/>
      <c r="JW374" s="37"/>
      <c r="JX374" s="38"/>
      <c r="JY374" s="38"/>
      <c r="JZ374" s="38"/>
      <c r="KA374" s="38"/>
      <c r="KB374" s="38"/>
      <c r="KC374" s="38"/>
      <c r="KD374" s="38"/>
      <c r="KE374" s="38"/>
      <c r="KF374" s="38"/>
      <c r="KG374" s="38"/>
      <c r="KH374" s="38"/>
      <c r="KI374" s="38"/>
      <c r="KJ374" s="38"/>
      <c r="KK374" s="38"/>
      <c r="KL374" s="38"/>
      <c r="KM374" s="38"/>
      <c r="KN374" s="38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37"/>
      <c r="NT374" s="38"/>
      <c r="NU374" s="38"/>
      <c r="NV374" s="38"/>
      <c r="NW374" s="38"/>
      <c r="NX374" s="38"/>
      <c r="NY374" s="38"/>
      <c r="NZ374" s="38"/>
      <c r="OA374" s="38"/>
      <c r="OB374" s="38"/>
      <c r="OC374" s="38"/>
      <c r="OD374" s="38"/>
      <c r="OE374" s="38"/>
      <c r="OF374" s="38"/>
      <c r="OG374" s="38"/>
      <c r="OH374" s="38"/>
      <c r="OI374" s="38"/>
      <c r="OJ374" s="38"/>
      <c r="OK374" s="38"/>
      <c r="OL374" s="38"/>
      <c r="OM374" s="37"/>
      <c r="ON374" s="38"/>
      <c r="OO374" s="38"/>
      <c r="OP374" s="38"/>
      <c r="OQ374" s="38"/>
      <c r="OR374" s="38"/>
      <c r="OS374" s="38"/>
      <c r="OT374" s="38"/>
      <c r="OU374" s="38"/>
      <c r="OV374" s="38"/>
      <c r="OW374" s="38"/>
      <c r="OX374" s="38"/>
      <c r="OY374" s="38"/>
      <c r="OZ374" s="38"/>
      <c r="PA374" s="38"/>
      <c r="PB374" s="38"/>
      <c r="PC374" s="38"/>
      <c r="PD374" s="38"/>
      <c r="PE374" s="38"/>
      <c r="PF374" s="38"/>
      <c r="PG374" s="37"/>
      <c r="PH374" s="38"/>
      <c r="PI374" s="38"/>
      <c r="PJ374" s="38"/>
      <c r="PK374" s="38"/>
      <c r="PL374" s="38"/>
      <c r="PM374" s="38"/>
      <c r="PN374" s="38"/>
      <c r="PO374" s="38"/>
      <c r="PP374" s="38"/>
      <c r="PQ374" s="38"/>
      <c r="PR374" s="38"/>
      <c r="PS374" s="38"/>
      <c r="PT374" s="38"/>
      <c r="PU374" s="38"/>
      <c r="PV374" s="38"/>
      <c r="PW374" s="38"/>
      <c r="PX374" s="38"/>
      <c r="PY374" s="38"/>
      <c r="PZ374" s="38"/>
      <c r="QA374" s="37"/>
      <c r="QB374" s="38"/>
      <c r="QC374" s="38"/>
      <c r="QD374" s="38"/>
      <c r="QE374" s="38"/>
      <c r="QF374" s="38"/>
      <c r="QG374" s="38"/>
      <c r="QH374" s="38"/>
      <c r="QI374" s="38"/>
      <c r="QJ374" s="38"/>
      <c r="QK374" s="38"/>
      <c r="QL374" s="38"/>
      <c r="QM374" s="38"/>
      <c r="QN374" s="38"/>
      <c r="QO374" s="38"/>
      <c r="QP374" s="38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7"/>
      <c r="SJ374" s="38"/>
      <c r="SK374" s="38"/>
      <c r="SL374" s="38"/>
      <c r="SM374" s="38"/>
      <c r="SN374" s="38"/>
      <c r="SO374" s="38"/>
      <c r="SP374" s="38"/>
      <c r="SQ374" s="38"/>
      <c r="SR374" s="38"/>
      <c r="SS374" s="38"/>
      <c r="ST374" s="38"/>
      <c r="SU374" s="38"/>
      <c r="SV374" s="38"/>
      <c r="SW374" s="38"/>
      <c r="SX374" s="38"/>
      <c r="SY374" s="38"/>
      <c r="SZ374" s="38"/>
      <c r="TA374" s="38"/>
      <c r="TB374" s="38"/>
      <c r="TC374" s="37"/>
      <c r="TD374" s="38"/>
      <c r="TE374" s="38"/>
      <c r="TF374" s="38"/>
      <c r="TG374" s="38"/>
      <c r="TH374" s="38"/>
      <c r="TI374" s="38"/>
      <c r="TJ374" s="38"/>
      <c r="TK374" s="38"/>
      <c r="TL374" s="38"/>
      <c r="TM374" s="38"/>
      <c r="TN374" s="38"/>
      <c r="TO374" s="38"/>
      <c r="TP374" s="38"/>
      <c r="TQ374" s="38"/>
      <c r="TR374" s="38"/>
      <c r="TS374" s="38"/>
      <c r="TT374" s="38"/>
      <c r="TU374" s="38"/>
      <c r="TV374" s="38"/>
      <c r="TW374" s="37"/>
      <c r="TX374" s="38"/>
      <c r="TY374" s="38"/>
      <c r="TZ374" s="38"/>
      <c r="UA374" s="38"/>
      <c r="UB374" s="38"/>
      <c r="UC374" s="38"/>
      <c r="UD374" s="38"/>
      <c r="UE374" s="38"/>
      <c r="UF374" s="38"/>
      <c r="UG374" s="38"/>
      <c r="UH374" s="38"/>
      <c r="UI374" s="38"/>
      <c r="UJ374" s="38"/>
      <c r="UK374" s="38"/>
      <c r="UL374" s="38"/>
      <c r="UM374" s="38"/>
      <c r="UN374" s="38"/>
      <c r="UO374" s="38"/>
      <c r="UP374" s="38"/>
      <c r="UQ374" s="37"/>
      <c r="UR374" s="38"/>
      <c r="US374" s="38"/>
      <c r="UT374" s="38"/>
      <c r="UU374" s="38"/>
      <c r="UV374" s="38"/>
      <c r="UW374" s="38"/>
      <c r="UX374" s="38"/>
      <c r="UY374" s="38"/>
      <c r="UZ374" s="38"/>
      <c r="VA374" s="38"/>
      <c r="VB374" s="38"/>
      <c r="VC374" s="38"/>
      <c r="VD374" s="38"/>
      <c r="VE374" s="38"/>
      <c r="VF374" s="38"/>
      <c r="VG374" s="38"/>
      <c r="VH374" s="38"/>
      <c r="VI374" s="38"/>
      <c r="VJ374" s="38"/>
      <c r="VK374" s="37"/>
      <c r="VL374" s="38"/>
      <c r="VM374" s="38"/>
      <c r="VN374" s="38"/>
      <c r="VO374" s="38"/>
      <c r="VP374" s="38"/>
      <c r="VQ374" s="38"/>
      <c r="VR374" s="38"/>
      <c r="VS374" s="38"/>
      <c r="VT374" s="38"/>
      <c r="VU374" s="38"/>
      <c r="VV374" s="38"/>
      <c r="VW374" s="38"/>
      <c r="VX374" s="38"/>
      <c r="VY374" s="38"/>
      <c r="VZ374" s="38"/>
      <c r="WA374" s="38"/>
      <c r="WB374" s="38"/>
      <c r="WC374" s="38"/>
      <c r="WD374" s="38"/>
      <c r="WE374" s="37"/>
      <c r="WF374" s="38"/>
      <c r="WG374" s="38"/>
      <c r="WH374" s="38"/>
      <c r="WI374" s="38"/>
      <c r="WJ374" s="38"/>
      <c r="WK374" s="38"/>
      <c r="WL374" s="38"/>
      <c r="WM374" s="38"/>
      <c r="WN374" s="38"/>
      <c r="WO374" s="38"/>
      <c r="WP374" s="38"/>
      <c r="WQ374" s="38"/>
      <c r="WR374" s="38"/>
      <c r="WS374" s="38"/>
      <c r="WT374" s="38"/>
      <c r="WU374" s="38"/>
      <c r="WV374" s="38"/>
      <c r="WW374" s="38"/>
      <c r="WX374" s="38"/>
      <c r="WY374" s="37"/>
      <c r="WZ374" s="38"/>
      <c r="XA374" s="38"/>
      <c r="XB374" s="38"/>
      <c r="XC374" s="38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7"/>
      <c r="XT374" s="38"/>
      <c r="XU374" s="38"/>
      <c r="XV374" s="38"/>
      <c r="XW374" s="38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7"/>
      <c r="YN374" s="38"/>
      <c r="YO374" s="38"/>
      <c r="YP374" s="38"/>
      <c r="YQ374" s="38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7"/>
      <c r="ZH374" s="38"/>
      <c r="ZI374" s="38"/>
      <c r="ZJ374" s="38"/>
      <c r="ZK374" s="38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7"/>
      <c r="AAB374" s="38"/>
      <c r="AAC374" s="38"/>
      <c r="AAD374" s="38"/>
      <c r="AAE374" s="38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7"/>
      <c r="AAV374" s="38"/>
      <c r="AAW374" s="38"/>
      <c r="AAX374" s="38"/>
      <c r="AAY374" s="38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7"/>
      <c r="ABP374" s="38"/>
      <c r="ABQ374" s="38"/>
      <c r="ABR374" s="38"/>
      <c r="ABS374" s="38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7"/>
      <c r="ACJ374" s="38"/>
      <c r="ACK374" s="38"/>
      <c r="ACL374" s="38"/>
      <c r="ACM374" s="38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7"/>
      <c r="ADD374" s="38"/>
      <c r="ADE374" s="38"/>
      <c r="ADF374" s="38"/>
      <c r="ADG374" s="38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7"/>
      <c r="ADX374" s="38"/>
      <c r="ADY374" s="38"/>
      <c r="ADZ374" s="38"/>
      <c r="AEA374" s="38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7"/>
      <c r="AER374" s="38"/>
      <c r="AES374" s="38"/>
      <c r="AET374" s="38"/>
      <c r="AEU374" s="38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7"/>
      <c r="AFL374" s="38"/>
      <c r="AFM374" s="38"/>
      <c r="AFN374" s="38"/>
      <c r="AFO374" s="38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F374" s="35" t="str">
        <f t="shared" si="1116"/>
        <v/>
      </c>
      <c r="AGG374" s="43" t="str">
        <f t="shared" si="1117"/>
        <v/>
      </c>
      <c r="AGH374" s="35" t="str">
        <f t="shared" si="1105"/>
        <v/>
      </c>
      <c r="AGL374" s="36" t="str">
        <f t="shared" si="1118"/>
        <v/>
      </c>
      <c r="AGM374" s="36" t="str">
        <f t="shared" si="1106"/>
        <v/>
      </c>
      <c r="AGN374" s="39" t="str">
        <f t="shared" si="1119"/>
        <v/>
      </c>
      <c r="AGO374" s="36" t="str">
        <f t="shared" si="1120"/>
        <v/>
      </c>
      <c r="AGP374" s="36" t="str">
        <f t="shared" si="1107"/>
        <v/>
      </c>
      <c r="AGQ374" s="39" t="str">
        <f t="shared" si="1121"/>
        <v/>
      </c>
      <c r="AGR374" s="36" t="str">
        <f t="shared" si="1122"/>
        <v/>
      </c>
      <c r="AGS374" s="36" t="str">
        <f t="shared" si="1108"/>
        <v/>
      </c>
      <c r="AGT374" s="39" t="str">
        <f t="shared" si="1123"/>
        <v/>
      </c>
      <c r="AGU374" s="36" t="str">
        <f t="shared" si="1124"/>
        <v/>
      </c>
      <c r="AGV374" s="36" t="str">
        <f t="shared" si="1109"/>
        <v/>
      </c>
      <c r="AGW374" s="39" t="str">
        <f t="shared" si="1125"/>
        <v/>
      </c>
      <c r="AGX374" s="36" t="str">
        <f t="shared" si="1126"/>
        <v/>
      </c>
      <c r="AGY374" s="36" t="str">
        <f t="shared" si="1110"/>
        <v/>
      </c>
      <c r="AGZ374" s="39" t="str">
        <f t="shared" si="1127"/>
        <v/>
      </c>
      <c r="AHA374" s="36" t="str">
        <f t="shared" si="1128"/>
        <v/>
      </c>
      <c r="AHB374" s="36" t="str">
        <f t="shared" si="1111"/>
        <v/>
      </c>
      <c r="AHC374" s="39" t="str">
        <f t="shared" si="1129"/>
        <v/>
      </c>
      <c r="AHD374" s="36" t="str">
        <f t="shared" si="1130"/>
        <v/>
      </c>
      <c r="AHE374" s="36" t="str">
        <f t="shared" si="1112"/>
        <v/>
      </c>
      <c r="AHF374" s="39" t="str">
        <f t="shared" si="1131"/>
        <v/>
      </c>
      <c r="AHG374" s="36" t="str">
        <f t="shared" si="1132"/>
        <v/>
      </c>
      <c r="AHH374" s="36" t="str">
        <f t="shared" si="1113"/>
        <v/>
      </c>
      <c r="AHI374" s="39" t="str">
        <f t="shared" si="1133"/>
        <v/>
      </c>
      <c r="AHJ374" s="36" t="str">
        <f t="shared" si="1134"/>
        <v/>
      </c>
      <c r="AHK374" s="36" t="str">
        <f t="shared" si="1114"/>
        <v/>
      </c>
      <c r="AHL374" s="39" t="str">
        <f t="shared" si="1135"/>
        <v/>
      </c>
      <c r="AHM374" s="36" t="str">
        <f t="shared" si="1136"/>
        <v/>
      </c>
      <c r="AHN374" s="36" t="str">
        <f t="shared" si="1115"/>
        <v/>
      </c>
      <c r="AHO374" s="39" t="str">
        <f t="shared" si="1137"/>
        <v/>
      </c>
    </row>
    <row r="375" spans="1:918" s="32" customFormat="1" x14ac:dyDescent="0.25">
      <c r="A375" s="31" t="s">
        <v>52</v>
      </c>
      <c r="C375" s="33"/>
      <c r="D375" s="33"/>
      <c r="E375" s="33"/>
      <c r="F375" s="34"/>
      <c r="G375" s="33"/>
      <c r="H375" s="33"/>
      <c r="I375" s="33"/>
      <c r="J375" s="34"/>
      <c r="K375" s="33"/>
      <c r="L375" s="33"/>
      <c r="M375" s="33"/>
      <c r="N375" s="34"/>
      <c r="O375" s="33"/>
      <c r="P375" s="33"/>
      <c r="Q375" s="33"/>
      <c r="R375" s="34"/>
      <c r="S375" s="33"/>
      <c r="T375" s="33"/>
      <c r="U375" s="33"/>
      <c r="V375" s="34"/>
      <c r="W375" s="33"/>
      <c r="X375" s="33"/>
      <c r="Y375" s="33"/>
      <c r="Z375" s="34"/>
      <c r="AA375" s="33"/>
      <c r="AB375" s="33"/>
      <c r="AC375" s="33"/>
      <c r="AD375" s="34"/>
      <c r="AE375" s="33"/>
      <c r="AF375" s="33"/>
      <c r="AG375" s="33"/>
      <c r="AH375" s="34"/>
      <c r="AI375" s="33"/>
      <c r="AJ375" s="33"/>
      <c r="AK375" s="33"/>
      <c r="AL375" s="34"/>
      <c r="AM375" s="33"/>
      <c r="AN375" s="33"/>
      <c r="AO375" s="33"/>
      <c r="AP375" s="34"/>
      <c r="AQ375" s="33"/>
      <c r="AR375" s="33"/>
      <c r="AS375" s="33"/>
      <c r="AT375" s="34"/>
      <c r="AU375" s="33"/>
      <c r="AV375" s="33"/>
      <c r="AW375" s="33"/>
      <c r="AX375" s="34"/>
      <c r="AY375" s="33"/>
      <c r="AZ375" s="33"/>
      <c r="BA375" s="33"/>
      <c r="BB375" s="34"/>
      <c r="BC375" s="33"/>
      <c r="BD375" s="33"/>
      <c r="BE375" s="33"/>
      <c r="BF375" s="34"/>
      <c r="BG375" s="33"/>
      <c r="BH375" s="33"/>
      <c r="BI375" s="33"/>
      <c r="BJ375" s="34"/>
      <c r="BK375" s="33"/>
      <c r="BL375" s="33"/>
      <c r="BM375" s="33"/>
      <c r="BN375" s="34"/>
      <c r="BO375" s="33"/>
      <c r="BP375" s="33"/>
      <c r="BQ375" s="33"/>
      <c r="BR375" s="34"/>
      <c r="BS375" s="33"/>
      <c r="BT375" s="33"/>
      <c r="BU375" s="33"/>
      <c r="BV375" s="34"/>
      <c r="BW375" s="33"/>
      <c r="BX375" s="33"/>
      <c r="BY375" s="33"/>
      <c r="BZ375" s="34"/>
      <c r="CA375" s="33"/>
      <c r="CB375" s="33"/>
      <c r="CC375" s="33"/>
      <c r="CD375" s="34"/>
      <c r="CE375" s="33"/>
      <c r="CF375" s="33"/>
      <c r="CG375" s="33"/>
      <c r="CH375" s="34"/>
      <c r="CI375" s="33"/>
      <c r="CJ375" s="33"/>
      <c r="CK375" s="33"/>
      <c r="CL375" s="34"/>
      <c r="CM375" s="33"/>
      <c r="CN375" s="33"/>
      <c r="CO375" s="33"/>
      <c r="CP375" s="34"/>
      <c r="CQ375" s="33"/>
      <c r="CR375" s="33"/>
      <c r="CS375" s="33"/>
      <c r="CT375" s="34"/>
      <c r="CU375" s="33"/>
      <c r="CV375" s="33"/>
      <c r="CW375" s="33"/>
      <c r="CX375" s="34"/>
      <c r="CY375" s="33"/>
      <c r="CZ375" s="33"/>
      <c r="DA375" s="33"/>
      <c r="DB375" s="34"/>
      <c r="DC375" s="33"/>
      <c r="DD375" s="33"/>
      <c r="DE375" s="33"/>
      <c r="DF375" s="34"/>
      <c r="DG375" s="33"/>
      <c r="DH375" s="33"/>
      <c r="DI375" s="33"/>
      <c r="DJ375" s="34"/>
      <c r="DK375" s="33"/>
      <c r="DL375" s="33"/>
      <c r="DM375" s="33"/>
      <c r="DN375" s="34"/>
      <c r="DO375" s="33"/>
      <c r="DP375" s="33"/>
      <c r="DQ375" s="33"/>
      <c r="DR375" s="34"/>
      <c r="DS375" s="33"/>
      <c r="DT375" s="33"/>
      <c r="DU375" s="33"/>
      <c r="DV375" s="34"/>
      <c r="DW375" s="33"/>
      <c r="DX375" s="33"/>
      <c r="DY375" s="33"/>
      <c r="DZ375" s="34"/>
      <c r="EA375" s="33"/>
      <c r="EB375" s="33"/>
      <c r="EC375" s="33"/>
      <c r="ED375" s="34"/>
      <c r="EE375" s="33"/>
      <c r="EF375" s="33"/>
      <c r="EG375" s="33"/>
      <c r="EH375" s="34"/>
      <c r="EI375" s="33"/>
      <c r="EJ375" s="33"/>
      <c r="EK375" s="33"/>
      <c r="EL375" s="34"/>
      <c r="EM375" s="33"/>
      <c r="EN375" s="33"/>
      <c r="EO375" s="33"/>
      <c r="EP375" s="34"/>
      <c r="EQ375" s="33"/>
      <c r="ER375" s="33"/>
      <c r="ES375" s="33"/>
      <c r="ET375" s="34"/>
      <c r="EU375" s="33"/>
      <c r="EV375" s="33"/>
      <c r="EW375" s="33"/>
      <c r="EX375" s="34"/>
      <c r="EY375" s="33"/>
      <c r="EZ375" s="33"/>
      <c r="FA375" s="33"/>
      <c r="FB375" s="34"/>
      <c r="FC375" s="33"/>
      <c r="FD375" s="33"/>
      <c r="FE375" s="33"/>
      <c r="FF375" s="34"/>
      <c r="FG375" s="33"/>
      <c r="FH375" s="33"/>
      <c r="FI375" s="33"/>
      <c r="FJ375" s="34"/>
      <c r="FK375" s="33"/>
      <c r="FL375" s="33"/>
      <c r="FM375" s="33"/>
      <c r="FN375" s="34"/>
      <c r="FO375" s="33"/>
      <c r="FP375" s="33"/>
      <c r="FQ375" s="33"/>
      <c r="FR375" s="34"/>
      <c r="FS375" s="33"/>
      <c r="FT375" s="33"/>
      <c r="FU375" s="33"/>
      <c r="FV375" s="34"/>
      <c r="FW375" s="33"/>
      <c r="FX375" s="33"/>
      <c r="FY375" s="33"/>
      <c r="FZ375" s="34"/>
      <c r="GA375" s="33"/>
      <c r="GB375" s="33"/>
      <c r="GC375" s="33"/>
      <c r="GD375" s="34"/>
      <c r="GE375" s="33"/>
      <c r="GF375" s="33"/>
      <c r="GG375" s="33"/>
      <c r="GH375" s="34"/>
      <c r="GI375" s="33"/>
      <c r="GJ375" s="33"/>
      <c r="GK375" s="33"/>
      <c r="GL375" s="34"/>
      <c r="GM375" s="33"/>
      <c r="GN375" s="33"/>
      <c r="GO375" s="33"/>
      <c r="GP375" s="34"/>
      <c r="GQ375" s="33"/>
      <c r="GR375" s="33"/>
      <c r="GS375" s="33"/>
      <c r="GT375" s="34"/>
      <c r="GU375" s="33"/>
      <c r="GV375" s="33"/>
      <c r="GW375" s="33"/>
      <c r="GX375" s="34"/>
      <c r="GY375" s="33"/>
      <c r="GZ375" s="33"/>
      <c r="HA375" s="33"/>
      <c r="HB375" s="34"/>
      <c r="HC375" s="33"/>
      <c r="HD375" s="33"/>
      <c r="HE375" s="33"/>
      <c r="HF375" s="34"/>
      <c r="HG375" s="33"/>
      <c r="HH375" s="33"/>
      <c r="HI375" s="33"/>
      <c r="HJ375" s="34"/>
      <c r="HK375" s="33"/>
      <c r="HL375" s="33"/>
      <c r="HM375" s="33"/>
      <c r="HN375" s="34"/>
      <c r="HO375" s="33"/>
      <c r="HP375" s="33"/>
      <c r="HQ375" s="33"/>
      <c r="HR375" s="34"/>
      <c r="HS375" s="33"/>
      <c r="HT375" s="33"/>
      <c r="HU375" s="33"/>
      <c r="HV375" s="34"/>
      <c r="HW375" s="33"/>
      <c r="HX375" s="33"/>
      <c r="HY375" s="33"/>
      <c r="HZ375" s="34"/>
      <c r="IA375" s="33"/>
      <c r="IB375" s="33"/>
      <c r="IC375" s="33"/>
      <c r="ID375" s="34"/>
      <c r="IE375" s="33"/>
      <c r="IF375" s="33"/>
      <c r="IG375" s="33"/>
      <c r="IH375" s="34"/>
      <c r="II375" s="33"/>
      <c r="IJ375" s="33"/>
      <c r="IK375" s="33"/>
      <c r="IL375" s="34"/>
      <c r="IM375" s="33"/>
      <c r="IN375" s="33"/>
      <c r="IO375" s="33"/>
      <c r="IP375" s="34"/>
      <c r="IQ375" s="33"/>
      <c r="IR375" s="33"/>
      <c r="IS375" s="33"/>
      <c r="IT375" s="34"/>
      <c r="IU375" s="33"/>
      <c r="IV375" s="33"/>
      <c r="IW375" s="33"/>
      <c r="IX375" s="34"/>
      <c r="IY375" s="33"/>
      <c r="IZ375" s="33"/>
      <c r="JA375" s="33"/>
      <c r="JB375" s="34"/>
      <c r="JC375" s="33"/>
      <c r="JD375" s="33"/>
      <c r="JE375" s="33"/>
      <c r="JF375" s="34"/>
      <c r="JG375" s="33"/>
      <c r="JH375" s="33"/>
      <c r="JI375" s="33"/>
      <c r="JJ375" s="34"/>
      <c r="JK375" s="33"/>
      <c r="JL375" s="33"/>
      <c r="JM375" s="33"/>
      <c r="JN375" s="34"/>
      <c r="JO375" s="33"/>
      <c r="JP375" s="33"/>
      <c r="JQ375" s="33"/>
      <c r="JR375" s="34"/>
      <c r="JS375" s="33"/>
      <c r="JT375" s="33"/>
      <c r="JU375" s="33"/>
      <c r="JV375" s="34"/>
      <c r="JW375" s="33"/>
      <c r="JX375" s="33"/>
      <c r="JY375" s="33"/>
      <c r="JZ375" s="34"/>
      <c r="KA375" s="33"/>
      <c r="KB375" s="33"/>
      <c r="KC375" s="33"/>
      <c r="KD375" s="34"/>
      <c r="KE375" s="33"/>
      <c r="KF375" s="33"/>
      <c r="KG375" s="33"/>
      <c r="KH375" s="34"/>
      <c r="KI375" s="33"/>
      <c r="KJ375" s="33"/>
      <c r="KK375" s="33"/>
      <c r="KL375" s="34"/>
      <c r="KM375" s="33"/>
      <c r="KN375" s="33"/>
      <c r="KO375" s="33"/>
      <c r="KP375" s="34"/>
      <c r="KQ375" s="33"/>
      <c r="KR375" s="33"/>
      <c r="KS375" s="33"/>
      <c r="KT375" s="34"/>
      <c r="KU375" s="33"/>
      <c r="KV375" s="33"/>
      <c r="KW375" s="33"/>
      <c r="KX375" s="34"/>
      <c r="KY375" s="33"/>
      <c r="KZ375" s="33"/>
      <c r="LA375" s="33"/>
      <c r="LB375" s="34"/>
      <c r="LC375" s="33"/>
      <c r="LD375" s="33"/>
      <c r="LE375" s="33"/>
      <c r="LF375" s="34"/>
      <c r="LG375" s="33"/>
      <c r="LH375" s="33"/>
      <c r="LI375" s="33"/>
      <c r="LJ375" s="34"/>
      <c r="LK375" s="33"/>
      <c r="LL375" s="33"/>
      <c r="LM375" s="33"/>
      <c r="LN375" s="34"/>
      <c r="LO375" s="33"/>
      <c r="LP375" s="33"/>
      <c r="LQ375" s="33"/>
      <c r="LR375" s="34"/>
      <c r="LS375" s="33"/>
      <c r="LT375" s="33"/>
      <c r="LU375" s="33"/>
      <c r="LV375" s="34"/>
      <c r="LW375" s="33"/>
      <c r="LX375" s="33"/>
      <c r="LY375" s="33"/>
      <c r="LZ375" s="34"/>
      <c r="MA375" s="33"/>
      <c r="MB375" s="33"/>
      <c r="MC375" s="33"/>
      <c r="MD375" s="34"/>
      <c r="ME375" s="33"/>
      <c r="MF375" s="33"/>
      <c r="MG375" s="33"/>
      <c r="MH375" s="34"/>
      <c r="MI375" s="33"/>
      <c r="MJ375" s="33"/>
      <c r="MK375" s="33"/>
      <c r="ML375" s="34"/>
      <c r="MM375" s="33"/>
      <c r="MN375" s="33"/>
      <c r="MO375" s="33"/>
      <c r="MP375" s="34"/>
      <c r="MQ375" s="33"/>
      <c r="MR375" s="33"/>
      <c r="MS375" s="33"/>
      <c r="MT375" s="34"/>
      <c r="MU375" s="33"/>
      <c r="MV375" s="33"/>
      <c r="MW375" s="33"/>
      <c r="MX375" s="34"/>
      <c r="MY375" s="33"/>
      <c r="MZ375" s="33"/>
      <c r="NA375" s="33"/>
      <c r="NB375" s="34"/>
      <c r="NC375" s="33"/>
      <c r="ND375" s="33"/>
      <c r="NE375" s="33"/>
      <c r="NF375" s="34"/>
      <c r="NG375" s="33"/>
      <c r="NH375" s="33"/>
      <c r="NI375" s="33"/>
      <c r="NJ375" s="34"/>
      <c r="NK375" s="33"/>
      <c r="NL375" s="33"/>
      <c r="NM375" s="33"/>
      <c r="NN375" s="34"/>
      <c r="NO375" s="33"/>
      <c r="NP375" s="33"/>
      <c r="NQ375" s="33"/>
      <c r="NR375" s="34"/>
      <c r="NS375" s="33"/>
      <c r="NT375" s="33"/>
      <c r="NU375" s="33"/>
      <c r="NV375" s="34"/>
      <c r="NW375" s="33"/>
      <c r="NX375" s="33"/>
      <c r="NY375" s="33"/>
      <c r="NZ375" s="34"/>
      <c r="OA375" s="33"/>
      <c r="OB375" s="33"/>
      <c r="OC375" s="33"/>
      <c r="OD375" s="34"/>
      <c r="OE375" s="33"/>
      <c r="OF375" s="33"/>
      <c r="OG375" s="33"/>
      <c r="OH375" s="34"/>
      <c r="OI375" s="33"/>
      <c r="OJ375" s="33"/>
      <c r="OK375" s="33"/>
      <c r="OL375" s="34"/>
      <c r="OM375" s="33"/>
      <c r="ON375" s="33"/>
      <c r="OO375" s="33"/>
      <c r="OP375" s="34"/>
      <c r="OQ375" s="33"/>
      <c r="OR375" s="33"/>
      <c r="OS375" s="33"/>
      <c r="OT375" s="34"/>
      <c r="OU375" s="33"/>
      <c r="OV375" s="33"/>
      <c r="OW375" s="33"/>
      <c r="OX375" s="34"/>
      <c r="OY375" s="33"/>
      <c r="OZ375" s="33"/>
      <c r="PA375" s="33"/>
      <c r="PB375" s="34"/>
      <c r="PC375" s="33"/>
      <c r="PD375" s="33"/>
      <c r="PE375" s="33"/>
      <c r="PF375" s="34"/>
      <c r="PG375" s="33"/>
      <c r="PH375" s="33"/>
      <c r="PI375" s="33"/>
      <c r="PJ375" s="34"/>
      <c r="PK375" s="33"/>
      <c r="PL375" s="33"/>
      <c r="PM375" s="33"/>
      <c r="PN375" s="34"/>
      <c r="PO375" s="33"/>
      <c r="PP375" s="33"/>
      <c r="PQ375" s="33"/>
      <c r="PR375" s="34"/>
      <c r="PS375" s="33"/>
      <c r="PT375" s="33"/>
      <c r="PU375" s="33"/>
      <c r="PV375" s="34"/>
      <c r="PW375" s="33"/>
      <c r="PX375" s="33"/>
      <c r="PY375" s="33"/>
      <c r="PZ375" s="34"/>
      <c r="QA375" s="33"/>
      <c r="QB375" s="33"/>
      <c r="QC375" s="33"/>
      <c r="QD375" s="34"/>
      <c r="QE375" s="33"/>
      <c r="QF375" s="33"/>
      <c r="QG375" s="33"/>
      <c r="QH375" s="34"/>
      <c r="QI375" s="33"/>
      <c r="QJ375" s="33"/>
      <c r="QK375" s="33"/>
      <c r="QL375" s="34"/>
      <c r="QM375" s="33"/>
      <c r="QN375" s="33"/>
      <c r="QO375" s="33"/>
      <c r="QP375" s="34"/>
      <c r="QQ375" s="33"/>
      <c r="QR375" s="33"/>
      <c r="QS375" s="33"/>
      <c r="QT375" s="34"/>
      <c r="QU375" s="33"/>
      <c r="QV375" s="33"/>
      <c r="QW375" s="33"/>
      <c r="QX375" s="34"/>
      <c r="QY375" s="33"/>
      <c r="QZ375" s="33"/>
      <c r="RA375" s="33"/>
      <c r="RB375" s="34"/>
      <c r="RC375" s="33"/>
      <c r="RD375" s="33"/>
      <c r="RE375" s="33"/>
      <c r="RF375" s="34"/>
      <c r="RG375" s="33"/>
      <c r="RH375" s="33"/>
      <c r="RI375" s="33"/>
      <c r="RJ375" s="34"/>
      <c r="RK375" s="33"/>
      <c r="RL375" s="33"/>
      <c r="RM375" s="33"/>
      <c r="RN375" s="34"/>
      <c r="RO375" s="33"/>
      <c r="RP375" s="33"/>
      <c r="RQ375" s="33"/>
      <c r="RR375" s="34"/>
      <c r="RS375" s="33"/>
      <c r="RT375" s="33"/>
      <c r="RU375" s="33"/>
      <c r="RV375" s="34"/>
      <c r="RW375" s="33"/>
      <c r="RX375" s="33"/>
      <c r="RY375" s="33"/>
      <c r="RZ375" s="34"/>
      <c r="SA375" s="33"/>
      <c r="SB375" s="33"/>
      <c r="SC375" s="33"/>
      <c r="SD375" s="34"/>
      <c r="SE375" s="33"/>
      <c r="SF375" s="33"/>
      <c r="SG375" s="33"/>
      <c r="SH375" s="34"/>
      <c r="SI375" s="33"/>
      <c r="SJ375" s="33"/>
      <c r="SK375" s="33"/>
      <c r="SL375" s="34"/>
      <c r="SM375" s="33"/>
      <c r="SN375" s="33"/>
      <c r="SO375" s="33"/>
      <c r="SP375" s="34"/>
      <c r="SQ375" s="33"/>
      <c r="SR375" s="33"/>
      <c r="SS375" s="33"/>
      <c r="ST375" s="34"/>
      <c r="SU375" s="33"/>
      <c r="SV375" s="33"/>
      <c r="SW375" s="33"/>
      <c r="SX375" s="34"/>
      <c r="SY375" s="33"/>
      <c r="SZ375" s="33"/>
      <c r="TA375" s="33"/>
      <c r="TB375" s="34"/>
      <c r="TC375" s="33"/>
      <c r="TD375" s="33"/>
      <c r="TE375" s="33"/>
      <c r="TF375" s="34"/>
      <c r="TG375" s="33"/>
      <c r="TH375" s="33"/>
      <c r="TI375" s="33"/>
      <c r="TJ375" s="34"/>
      <c r="TK375" s="33"/>
      <c r="TL375" s="33"/>
      <c r="TM375" s="33"/>
      <c r="TN375" s="34"/>
      <c r="TO375" s="33"/>
      <c r="TP375" s="33"/>
      <c r="TQ375" s="33"/>
      <c r="TR375" s="34"/>
      <c r="TS375" s="33"/>
      <c r="TT375" s="33"/>
      <c r="TU375" s="33"/>
      <c r="TV375" s="34"/>
      <c r="TW375" s="33"/>
      <c r="TX375" s="33"/>
      <c r="TY375" s="33"/>
      <c r="TZ375" s="34"/>
      <c r="UA375" s="33"/>
      <c r="UB375" s="33"/>
      <c r="UC375" s="33"/>
      <c r="UD375" s="34"/>
      <c r="UE375" s="33"/>
      <c r="UF375" s="33"/>
      <c r="UG375" s="33"/>
      <c r="UH375" s="34"/>
      <c r="UI375" s="33"/>
      <c r="UJ375" s="33"/>
      <c r="UK375" s="33"/>
      <c r="UL375" s="34"/>
      <c r="UM375" s="33"/>
      <c r="UN375" s="33"/>
      <c r="UO375" s="33"/>
      <c r="UP375" s="34"/>
      <c r="UQ375" s="33"/>
      <c r="UR375" s="33"/>
      <c r="US375" s="33"/>
      <c r="UT375" s="34"/>
      <c r="UU375" s="33"/>
      <c r="UV375" s="33"/>
      <c r="UW375" s="33"/>
      <c r="UX375" s="34"/>
      <c r="UY375" s="33"/>
      <c r="UZ375" s="33"/>
      <c r="VA375" s="33"/>
      <c r="VB375" s="34"/>
      <c r="VC375" s="33"/>
      <c r="VD375" s="33"/>
      <c r="VE375" s="33"/>
      <c r="VF375" s="34"/>
      <c r="VG375" s="33"/>
      <c r="VH375" s="33"/>
      <c r="VI375" s="33"/>
      <c r="VJ375" s="34"/>
      <c r="VK375" s="33"/>
      <c r="VL375" s="33"/>
      <c r="VM375" s="33"/>
      <c r="VN375" s="34"/>
      <c r="VO375" s="33"/>
      <c r="VP375" s="33"/>
      <c r="VQ375" s="33"/>
      <c r="VR375" s="34"/>
      <c r="VS375" s="33"/>
      <c r="VT375" s="33"/>
      <c r="VU375" s="33"/>
      <c r="VV375" s="34"/>
      <c r="VW375" s="33"/>
      <c r="VX375" s="33"/>
      <c r="VY375" s="33"/>
      <c r="VZ375" s="34"/>
      <c r="WA375" s="33"/>
      <c r="WB375" s="33"/>
      <c r="WC375" s="33"/>
      <c r="WD375" s="34"/>
      <c r="WE375" s="33"/>
      <c r="WF375" s="33"/>
      <c r="WG375" s="33"/>
      <c r="WH375" s="34"/>
      <c r="WI375" s="33"/>
      <c r="WJ375" s="33"/>
      <c r="WK375" s="33"/>
      <c r="WL375" s="34"/>
      <c r="WM375" s="33"/>
      <c r="WN375" s="33"/>
      <c r="WO375" s="33"/>
      <c r="WP375" s="34"/>
      <c r="WQ375" s="33"/>
      <c r="WR375" s="33"/>
      <c r="WS375" s="33"/>
      <c r="WT375" s="34"/>
      <c r="WU375" s="33"/>
      <c r="WV375" s="33"/>
      <c r="WW375" s="33"/>
      <c r="WX375" s="34"/>
      <c r="WY375" s="33"/>
      <c r="WZ375" s="33"/>
      <c r="XA375" s="33"/>
      <c r="XB375" s="34"/>
      <c r="XC375" s="33"/>
      <c r="XD375" s="33"/>
      <c r="XE375" s="33"/>
      <c r="XF375" s="34"/>
      <c r="XG375" s="33"/>
      <c r="XH375" s="33"/>
      <c r="XI375" s="33"/>
      <c r="XJ375" s="34"/>
      <c r="XK375" s="33"/>
      <c r="XL375" s="33"/>
      <c r="XM375" s="33"/>
      <c r="XN375" s="34"/>
      <c r="XO375" s="33"/>
      <c r="XP375" s="33"/>
      <c r="XQ375" s="33"/>
      <c r="XR375" s="34"/>
      <c r="XS375" s="33"/>
      <c r="XT375" s="33"/>
      <c r="XU375" s="33"/>
      <c r="XV375" s="34"/>
      <c r="XW375" s="33"/>
      <c r="XX375" s="33"/>
      <c r="XY375" s="33"/>
      <c r="XZ375" s="34"/>
      <c r="YA375" s="33"/>
      <c r="YB375" s="33"/>
      <c r="YC375" s="33"/>
      <c r="YD375" s="34"/>
      <c r="YE375" s="33"/>
      <c r="YF375" s="33"/>
      <c r="YG375" s="33"/>
      <c r="YH375" s="34"/>
      <c r="YI375" s="33"/>
      <c r="YJ375" s="33"/>
      <c r="YK375" s="33"/>
      <c r="YL375" s="34"/>
      <c r="YM375" s="33"/>
      <c r="YN375" s="33"/>
      <c r="YO375" s="33"/>
      <c r="YP375" s="34"/>
      <c r="YQ375" s="33"/>
      <c r="YR375" s="33"/>
      <c r="YS375" s="33"/>
      <c r="YT375" s="34"/>
      <c r="YU375" s="33"/>
      <c r="YV375" s="33"/>
      <c r="YW375" s="33"/>
      <c r="YX375" s="34"/>
      <c r="YY375" s="33"/>
      <c r="YZ375" s="33"/>
      <c r="ZA375" s="33"/>
      <c r="ZB375" s="34"/>
      <c r="ZC375" s="33"/>
      <c r="ZD375" s="33"/>
      <c r="ZE375" s="33"/>
      <c r="ZF375" s="34"/>
      <c r="ZG375" s="33"/>
      <c r="ZH375" s="33"/>
      <c r="ZI375" s="33"/>
      <c r="ZJ375" s="34"/>
      <c r="ZK375" s="33"/>
      <c r="ZL375" s="33"/>
      <c r="ZM375" s="33"/>
      <c r="ZN375" s="34"/>
      <c r="ZO375" s="33"/>
      <c r="ZP375" s="33"/>
      <c r="ZQ375" s="33"/>
      <c r="ZR375" s="34"/>
      <c r="ZS375" s="33"/>
      <c r="ZT375" s="33"/>
      <c r="ZU375" s="33"/>
      <c r="ZV375" s="34"/>
      <c r="ZW375" s="33"/>
      <c r="ZX375" s="33"/>
      <c r="ZY375" s="33"/>
      <c r="ZZ375" s="34"/>
      <c r="AAA375" s="33"/>
      <c r="AAB375" s="33"/>
      <c r="AAC375" s="33"/>
      <c r="AAD375" s="34"/>
      <c r="AAE375" s="33"/>
      <c r="AAF375" s="33"/>
      <c r="AAG375" s="33"/>
      <c r="AAH375" s="34"/>
      <c r="AAI375" s="33"/>
      <c r="AAJ375" s="33"/>
      <c r="AAK375" s="33"/>
      <c r="AAL375" s="34"/>
      <c r="AAM375" s="33"/>
      <c r="AAN375" s="33"/>
      <c r="AAO375" s="33"/>
      <c r="AAP375" s="34"/>
      <c r="AAQ375" s="33"/>
      <c r="AAR375" s="33"/>
      <c r="AAS375" s="33"/>
      <c r="AAT375" s="34"/>
      <c r="AAU375" s="33"/>
      <c r="AAV375" s="33"/>
      <c r="AAW375" s="33"/>
      <c r="AAX375" s="34"/>
      <c r="AAY375" s="33"/>
      <c r="AAZ375" s="33"/>
      <c r="ABA375" s="33"/>
      <c r="ABB375" s="34"/>
      <c r="ABC375" s="33"/>
      <c r="ABD375" s="33"/>
      <c r="ABE375" s="33"/>
      <c r="ABF375" s="34"/>
      <c r="ABG375" s="33"/>
      <c r="ABH375" s="33"/>
      <c r="ABI375" s="33"/>
      <c r="ABJ375" s="34"/>
      <c r="ABK375" s="33"/>
      <c r="ABL375" s="33"/>
      <c r="ABM375" s="33"/>
      <c r="ABN375" s="34"/>
      <c r="ABO375" s="33"/>
      <c r="ABP375" s="33"/>
      <c r="ABQ375" s="33"/>
      <c r="ABR375" s="34"/>
      <c r="ABS375" s="33"/>
      <c r="ABT375" s="33"/>
      <c r="ABU375" s="33"/>
      <c r="ABV375" s="34"/>
      <c r="ABW375" s="33"/>
      <c r="ABX375" s="33"/>
      <c r="ABY375" s="33"/>
      <c r="ABZ375" s="34"/>
      <c r="ACA375" s="33"/>
      <c r="ACB375" s="33"/>
      <c r="ACC375" s="33"/>
      <c r="ACD375" s="34"/>
      <c r="ACE375" s="33"/>
      <c r="ACF375" s="33"/>
      <c r="ACG375" s="33"/>
      <c r="ACH375" s="34"/>
      <c r="ACI375" s="33"/>
      <c r="ACJ375" s="33"/>
      <c r="ACK375" s="33"/>
      <c r="ACL375" s="34"/>
      <c r="ACM375" s="33"/>
      <c r="ACN375" s="33"/>
      <c r="ACO375" s="33"/>
      <c r="ACP375" s="34"/>
      <c r="ACQ375" s="33"/>
      <c r="ACR375" s="33"/>
      <c r="ACS375" s="33"/>
      <c r="ACT375" s="34"/>
      <c r="ACU375" s="33"/>
      <c r="ACV375" s="33"/>
      <c r="ACW375" s="33"/>
      <c r="ACX375" s="34"/>
      <c r="ACY375" s="33"/>
      <c r="ACZ375" s="33"/>
      <c r="ADA375" s="33"/>
      <c r="ADB375" s="34"/>
      <c r="ADC375" s="33"/>
      <c r="ADD375" s="33"/>
      <c r="ADE375" s="33"/>
      <c r="ADF375" s="34"/>
      <c r="ADG375" s="33"/>
      <c r="ADH375" s="33"/>
      <c r="ADI375" s="33"/>
      <c r="ADJ375" s="34"/>
      <c r="ADK375" s="33"/>
      <c r="ADL375" s="33"/>
      <c r="ADM375" s="33"/>
      <c r="ADN375" s="34"/>
      <c r="ADO375" s="33"/>
      <c r="ADP375" s="33"/>
      <c r="ADQ375" s="33"/>
      <c r="ADR375" s="34"/>
      <c r="ADS375" s="33"/>
      <c r="ADT375" s="33"/>
      <c r="ADU375" s="33"/>
      <c r="ADV375" s="34"/>
      <c r="ADW375" s="33"/>
      <c r="ADX375" s="33"/>
      <c r="ADY375" s="33"/>
      <c r="ADZ375" s="34"/>
      <c r="AEA375" s="33"/>
      <c r="AEB375" s="33"/>
      <c r="AEC375" s="33"/>
      <c r="AED375" s="34"/>
      <c r="AEE375" s="33"/>
      <c r="AEF375" s="33"/>
      <c r="AEG375" s="33"/>
      <c r="AEH375" s="34"/>
      <c r="AEI375" s="33"/>
      <c r="AEJ375" s="33"/>
      <c r="AEK375" s="33"/>
      <c r="AEL375" s="34"/>
      <c r="AEM375" s="33"/>
      <c r="AEN375" s="33"/>
      <c r="AEO375" s="33"/>
      <c r="AEP375" s="34"/>
      <c r="AEQ375" s="33"/>
      <c r="AER375" s="33"/>
      <c r="AES375" s="33"/>
      <c r="AET375" s="34"/>
      <c r="AEU375" s="33"/>
      <c r="AEV375" s="33"/>
      <c r="AEW375" s="33"/>
      <c r="AEX375" s="34"/>
      <c r="AEY375" s="33"/>
      <c r="AEZ375" s="33"/>
      <c r="AFA375" s="33"/>
      <c r="AFB375" s="34"/>
      <c r="AFC375" s="33"/>
      <c r="AFD375" s="33"/>
      <c r="AFE375" s="33"/>
      <c r="AFF375" s="34"/>
      <c r="AFG375" s="33"/>
      <c r="AFH375" s="33"/>
      <c r="AFI375" s="33"/>
      <c r="AFJ375" s="34"/>
      <c r="AFK375" s="33"/>
      <c r="AFL375" s="33"/>
      <c r="AFM375" s="33"/>
      <c r="AFN375" s="34"/>
      <c r="AFO375" s="33"/>
      <c r="AFP375" s="33"/>
      <c r="AFQ375" s="33"/>
      <c r="AFR375" s="34"/>
      <c r="AFS375" s="33"/>
      <c r="AFT375" s="33"/>
      <c r="AFU375" s="33"/>
      <c r="AFV375" s="34"/>
      <c r="AFW375" s="33"/>
      <c r="AFX375" s="33"/>
      <c r="AFY375" s="33"/>
      <c r="AFZ375" s="34"/>
      <c r="AGA375" s="33"/>
      <c r="AGB375" s="33"/>
      <c r="AGC375" s="33"/>
      <c r="AGD375" s="34"/>
      <c r="AGE375" s="33"/>
      <c r="AGF375" s="33"/>
      <c r="AGG375" s="33"/>
      <c r="AGH375" s="33"/>
      <c r="AGI375" s="33"/>
      <c r="AGJ375" s="34"/>
      <c r="AGK375" s="33"/>
      <c r="AGL375" s="33"/>
      <c r="AGM375" s="33"/>
      <c r="AGN375" s="33"/>
      <c r="AGO375" s="34"/>
      <c r="AGP375" s="34"/>
      <c r="AGQ375" s="33"/>
      <c r="AGR375" s="33"/>
      <c r="AGS375" s="33"/>
      <c r="AGT375" s="33"/>
      <c r="AGU375" s="34"/>
      <c r="AGV375" s="34"/>
      <c r="AGW375" s="33"/>
      <c r="AGX375" s="33"/>
      <c r="AGY375" s="33"/>
      <c r="AGZ375" s="33"/>
      <c r="AHA375" s="34"/>
      <c r="AHB375" s="34"/>
      <c r="AHC375" s="33"/>
      <c r="AHD375" s="33"/>
      <c r="AHE375" s="33"/>
      <c r="AHF375" s="33"/>
      <c r="AHG375" s="34"/>
      <c r="AHH375" s="34"/>
      <c r="AHI375" s="33"/>
      <c r="AHJ375" s="33"/>
      <c r="AHK375" s="33"/>
      <c r="AHL375" s="33"/>
      <c r="AHM375" s="34"/>
      <c r="AHN375" s="34"/>
      <c r="AHO375" s="33"/>
      <c r="AHP375" s="33"/>
      <c r="AHQ375" s="33"/>
      <c r="AHR375" s="34"/>
      <c r="AHS375" s="33"/>
      <c r="AHT375" s="33"/>
      <c r="AHU375" s="33"/>
      <c r="AHV375" s="34"/>
      <c r="AHW375" s="33"/>
      <c r="AHX375" s="33"/>
      <c r="AHY375" s="33"/>
      <c r="AHZ375" s="34"/>
      <c r="AIA375" s="33"/>
      <c r="AIB375" s="33"/>
      <c r="AIC375" s="33"/>
      <c r="AID375" s="34"/>
      <c r="AIE375" s="33"/>
      <c r="AIF375" s="33"/>
      <c r="AIG375" s="33"/>
      <c r="AIH375" s="34"/>
    </row>
    <row r="376" spans="1:918" s="5" customFormat="1" outlineLevel="1" x14ac:dyDescent="0.25">
      <c r="A376" s="52">
        <v>1</v>
      </c>
      <c r="B376" s="53" t="s">
        <v>68</v>
      </c>
      <c r="C376" s="37"/>
      <c r="D376" s="35"/>
      <c r="E376" s="35"/>
      <c r="F376" s="35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38"/>
      <c r="W376" s="37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7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7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7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7"/>
      <c r="CZ376" s="38"/>
      <c r="DA376" s="38"/>
      <c r="DB376" s="38"/>
      <c r="DC376" s="38"/>
      <c r="DD376" s="38"/>
      <c r="DE376" s="38"/>
      <c r="DF376" s="38"/>
      <c r="DG376" s="38"/>
      <c r="DH376" s="38"/>
      <c r="DI376" s="38"/>
      <c r="DJ376" s="38"/>
      <c r="DK376" s="38"/>
      <c r="DL376" s="38"/>
      <c r="DM376" s="38"/>
      <c r="DN376" s="38"/>
      <c r="DO376" s="38"/>
      <c r="DP376" s="38"/>
      <c r="DQ376" s="38"/>
      <c r="DR376" s="38"/>
      <c r="DS376" s="37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37"/>
      <c r="EN376" s="38"/>
      <c r="EO376" s="38"/>
      <c r="EP376" s="38"/>
      <c r="EQ376" s="38"/>
      <c r="ER376" s="38"/>
      <c r="ES376" s="38"/>
      <c r="ET376" s="38"/>
      <c r="EU376" s="38"/>
      <c r="EV376" s="38"/>
      <c r="EW376" s="38"/>
      <c r="EX376" s="38"/>
      <c r="EY376" s="38"/>
      <c r="EZ376" s="38"/>
      <c r="FA376" s="38"/>
      <c r="FB376" s="38"/>
      <c r="FC376" s="38"/>
      <c r="FD376" s="38"/>
      <c r="FE376" s="38"/>
      <c r="FF376" s="38"/>
      <c r="FG376" s="37"/>
      <c r="FH376" s="38"/>
      <c r="FI376" s="38"/>
      <c r="FJ376" s="38"/>
      <c r="FK376" s="38"/>
      <c r="FL376" s="38"/>
      <c r="FM376" s="38"/>
      <c r="FN376" s="38"/>
      <c r="FO376" s="38"/>
      <c r="FP376" s="38"/>
      <c r="FQ376" s="38"/>
      <c r="FR376" s="38"/>
      <c r="FS376" s="38"/>
      <c r="FT376" s="38"/>
      <c r="FU376" s="38"/>
      <c r="FV376" s="38"/>
      <c r="FW376" s="38"/>
      <c r="FX376" s="38"/>
      <c r="FY376" s="38"/>
      <c r="FZ376" s="38"/>
      <c r="GA376" s="37"/>
      <c r="GB376" s="38"/>
      <c r="GC376" s="38"/>
      <c r="GD376" s="38"/>
      <c r="GE376" s="38"/>
      <c r="GF376" s="38"/>
      <c r="GG376" s="38"/>
      <c r="GH376" s="38"/>
      <c r="GI376" s="38"/>
      <c r="GJ376" s="38"/>
      <c r="GK376" s="38"/>
      <c r="GL376" s="38"/>
      <c r="GM376" s="38"/>
      <c r="GN376" s="38"/>
      <c r="GO376" s="38"/>
      <c r="GP376" s="38"/>
      <c r="GQ376" s="38"/>
      <c r="GR376" s="38"/>
      <c r="GS376" s="38"/>
      <c r="GT376" s="38"/>
      <c r="GU376" s="37"/>
      <c r="GV376" s="38"/>
      <c r="GW376" s="38"/>
      <c r="GX376" s="38"/>
      <c r="GY376" s="38"/>
      <c r="GZ376" s="38"/>
      <c r="HA376" s="38"/>
      <c r="HB376" s="38"/>
      <c r="HC376" s="38"/>
      <c r="HD376" s="38"/>
      <c r="HE376" s="38"/>
      <c r="HF376" s="38"/>
      <c r="HG376" s="38"/>
      <c r="HH376" s="38"/>
      <c r="HI376" s="38"/>
      <c r="HJ376" s="38"/>
      <c r="HK376" s="38"/>
      <c r="HL376" s="38"/>
      <c r="HM376" s="38"/>
      <c r="HN376" s="38"/>
      <c r="HO376" s="37"/>
      <c r="HP376" s="38"/>
      <c r="HQ376" s="38"/>
      <c r="HR376" s="38"/>
      <c r="HS376" s="38"/>
      <c r="HT376" s="38"/>
      <c r="HU376" s="38"/>
      <c r="HV376" s="38"/>
      <c r="HW376" s="38"/>
      <c r="HX376" s="38"/>
      <c r="HY376" s="38"/>
      <c r="HZ376" s="38"/>
      <c r="IA376" s="38"/>
      <c r="IB376" s="38"/>
      <c r="IC376" s="38"/>
      <c r="ID376" s="38"/>
      <c r="IE376" s="38"/>
      <c r="IF376" s="38"/>
      <c r="IG376" s="38"/>
      <c r="IH376" s="38"/>
      <c r="II376" s="37"/>
      <c r="IJ376" s="38"/>
      <c r="IK376" s="38"/>
      <c r="IL376" s="38"/>
      <c r="IM376" s="38"/>
      <c r="IN376" s="38"/>
      <c r="IO376" s="38"/>
      <c r="IP376" s="38"/>
      <c r="IQ376" s="38"/>
      <c r="IR376" s="38"/>
      <c r="IS376" s="38"/>
      <c r="IT376" s="38"/>
      <c r="IU376" s="38"/>
      <c r="IV376" s="38"/>
      <c r="IW376" s="38"/>
      <c r="IX376" s="38"/>
      <c r="IY376" s="38"/>
      <c r="IZ376" s="38"/>
      <c r="JA376" s="38"/>
      <c r="JB376" s="38"/>
      <c r="JC376" s="37"/>
      <c r="JD376" s="38"/>
      <c r="JE376" s="38"/>
      <c r="JF376" s="38"/>
      <c r="JG376" s="38"/>
      <c r="JH376" s="38"/>
      <c r="JI376" s="38"/>
      <c r="JJ376" s="38"/>
      <c r="JK376" s="38"/>
      <c r="JL376" s="38"/>
      <c r="JM376" s="38"/>
      <c r="JN376" s="38"/>
      <c r="JO376" s="38"/>
      <c r="JP376" s="38"/>
      <c r="JQ376" s="38"/>
      <c r="JR376" s="38"/>
      <c r="JS376" s="38"/>
      <c r="JT376" s="38"/>
      <c r="JU376" s="38"/>
      <c r="JV376" s="38"/>
      <c r="JW376" s="37"/>
      <c r="JX376" s="38"/>
      <c r="JY376" s="38"/>
      <c r="JZ376" s="38"/>
      <c r="KA376" s="38"/>
      <c r="KB376" s="38"/>
      <c r="KC376" s="38"/>
      <c r="KD376" s="38"/>
      <c r="KE376" s="38"/>
      <c r="KF376" s="38"/>
      <c r="KG376" s="38"/>
      <c r="KH376" s="38"/>
      <c r="KI376" s="38"/>
      <c r="KJ376" s="38"/>
      <c r="KK376" s="38"/>
      <c r="KL376" s="38"/>
      <c r="KM376" s="38"/>
      <c r="KN376" s="38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37"/>
      <c r="NT376" s="38"/>
      <c r="NU376" s="38"/>
      <c r="NV376" s="38"/>
      <c r="NW376" s="38"/>
      <c r="NX376" s="38"/>
      <c r="NY376" s="38"/>
      <c r="NZ376" s="38"/>
      <c r="OA376" s="38"/>
      <c r="OB376" s="38"/>
      <c r="OC376" s="38"/>
      <c r="OD376" s="38"/>
      <c r="OE376" s="38"/>
      <c r="OF376" s="38"/>
      <c r="OG376" s="38"/>
      <c r="OH376" s="38"/>
      <c r="OI376" s="38"/>
      <c r="OJ376" s="38"/>
      <c r="OK376" s="38"/>
      <c r="OL376" s="38"/>
      <c r="OM376" s="37"/>
      <c r="ON376" s="38"/>
      <c r="OO376" s="38"/>
      <c r="OP376" s="38"/>
      <c r="OQ376" s="38"/>
      <c r="OR376" s="38"/>
      <c r="OS376" s="38"/>
      <c r="OT376" s="38"/>
      <c r="OU376" s="38"/>
      <c r="OV376" s="38"/>
      <c r="OW376" s="38"/>
      <c r="OX376" s="38"/>
      <c r="OY376" s="38"/>
      <c r="OZ376" s="38"/>
      <c r="PA376" s="38"/>
      <c r="PB376" s="38"/>
      <c r="PC376" s="38"/>
      <c r="PD376" s="38"/>
      <c r="PE376" s="38"/>
      <c r="PF376" s="38"/>
      <c r="PG376" s="37"/>
      <c r="PH376" s="38"/>
      <c r="PI376" s="38"/>
      <c r="PJ376" s="38"/>
      <c r="PK376" s="38"/>
      <c r="PL376" s="38"/>
      <c r="PM376" s="38"/>
      <c r="PN376" s="38"/>
      <c r="PO376" s="38"/>
      <c r="PP376" s="38"/>
      <c r="PQ376" s="38"/>
      <c r="PR376" s="38"/>
      <c r="PS376" s="38"/>
      <c r="PT376" s="38"/>
      <c r="PU376" s="38"/>
      <c r="PV376" s="38"/>
      <c r="PW376" s="38"/>
      <c r="PX376" s="38"/>
      <c r="PY376" s="38"/>
      <c r="PZ376" s="38"/>
      <c r="QA376" s="37"/>
      <c r="QB376" s="38"/>
      <c r="QC376" s="38"/>
      <c r="QD376" s="38"/>
      <c r="QE376" s="38"/>
      <c r="QF376" s="38"/>
      <c r="QG376" s="38"/>
      <c r="QH376" s="38"/>
      <c r="QI376" s="38"/>
      <c r="QJ376" s="38"/>
      <c r="QK376" s="38"/>
      <c r="QL376" s="38"/>
      <c r="QM376" s="38"/>
      <c r="QN376" s="38"/>
      <c r="QO376" s="38"/>
      <c r="QP376" s="38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7"/>
      <c r="SJ376" s="38"/>
      <c r="SK376" s="38"/>
      <c r="SL376" s="38"/>
      <c r="SM376" s="38"/>
      <c r="SN376" s="38"/>
      <c r="SO376" s="38"/>
      <c r="SP376" s="38"/>
      <c r="SQ376" s="38"/>
      <c r="SR376" s="38"/>
      <c r="SS376" s="38"/>
      <c r="ST376" s="38"/>
      <c r="SU376" s="38"/>
      <c r="SV376" s="38"/>
      <c r="SW376" s="38"/>
      <c r="SX376" s="38"/>
      <c r="SY376" s="38"/>
      <c r="SZ376" s="38"/>
      <c r="TA376" s="38"/>
      <c r="TB376" s="38"/>
      <c r="TC376" s="37"/>
      <c r="TD376" s="38"/>
      <c r="TE376" s="38"/>
      <c r="TF376" s="38"/>
      <c r="TG376" s="38"/>
      <c r="TH376" s="38"/>
      <c r="TI376" s="38"/>
      <c r="TJ376" s="38"/>
      <c r="TK376" s="38"/>
      <c r="TL376" s="38"/>
      <c r="TM376" s="38"/>
      <c r="TN376" s="38"/>
      <c r="TO376" s="38"/>
      <c r="TP376" s="38"/>
      <c r="TQ376" s="38"/>
      <c r="TR376" s="38"/>
      <c r="TS376" s="38"/>
      <c r="TT376" s="38"/>
      <c r="TU376" s="38"/>
      <c r="TV376" s="38"/>
      <c r="TW376" s="37"/>
      <c r="TX376" s="38"/>
      <c r="TY376" s="38"/>
      <c r="TZ376" s="38"/>
      <c r="UA376" s="38"/>
      <c r="UB376" s="38"/>
      <c r="UC376" s="38"/>
      <c r="UD376" s="38"/>
      <c r="UE376" s="38"/>
      <c r="UF376" s="38"/>
      <c r="UG376" s="38"/>
      <c r="UH376" s="38"/>
      <c r="UI376" s="38"/>
      <c r="UJ376" s="38"/>
      <c r="UK376" s="38"/>
      <c r="UL376" s="38"/>
      <c r="UM376" s="38"/>
      <c r="UN376" s="38"/>
      <c r="UO376" s="38"/>
      <c r="UP376" s="38"/>
      <c r="UQ376" s="37"/>
      <c r="UR376" s="38"/>
      <c r="US376" s="38"/>
      <c r="UT376" s="38"/>
      <c r="UU376" s="38"/>
      <c r="UV376" s="38"/>
      <c r="UW376" s="38"/>
      <c r="UX376" s="38"/>
      <c r="UY376" s="38"/>
      <c r="UZ376" s="38"/>
      <c r="VA376" s="38"/>
      <c r="VB376" s="38"/>
      <c r="VC376" s="38"/>
      <c r="VD376" s="38"/>
      <c r="VE376" s="38"/>
      <c r="VF376" s="38"/>
      <c r="VG376" s="38"/>
      <c r="VH376" s="38"/>
      <c r="VI376" s="38"/>
      <c r="VJ376" s="38"/>
      <c r="VK376" s="37"/>
      <c r="VL376" s="38"/>
      <c r="VM376" s="38"/>
      <c r="VN376" s="38"/>
      <c r="VO376" s="38"/>
      <c r="VP376" s="38"/>
      <c r="VQ376" s="38"/>
      <c r="VR376" s="38"/>
      <c r="VS376" s="38"/>
      <c r="VT376" s="38"/>
      <c r="VU376" s="38"/>
      <c r="VV376" s="38"/>
      <c r="VW376" s="38"/>
      <c r="VX376" s="38"/>
      <c r="VY376" s="38"/>
      <c r="VZ376" s="38"/>
      <c r="WA376" s="38"/>
      <c r="WB376" s="38"/>
      <c r="WC376" s="38"/>
      <c r="WD376" s="38"/>
      <c r="WE376" s="37"/>
      <c r="WF376" s="38"/>
      <c r="WG376" s="38"/>
      <c r="WH376" s="38"/>
      <c r="WI376" s="38"/>
      <c r="WJ376" s="38"/>
      <c r="WK376" s="38"/>
      <c r="WL376" s="38"/>
      <c r="WM376" s="38"/>
      <c r="WN376" s="38"/>
      <c r="WO376" s="38"/>
      <c r="WP376" s="38"/>
      <c r="WQ376" s="38"/>
      <c r="WR376" s="38"/>
      <c r="WS376" s="38"/>
      <c r="WT376" s="38"/>
      <c r="WU376" s="38"/>
      <c r="WV376" s="38"/>
      <c r="WW376" s="38"/>
      <c r="WX376" s="38"/>
      <c r="WY376" s="37"/>
      <c r="WZ376" s="38"/>
      <c r="XA376" s="38"/>
      <c r="XB376" s="38"/>
      <c r="XC376" s="38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7"/>
      <c r="XT376" s="38"/>
      <c r="XU376" s="38"/>
      <c r="XV376" s="38"/>
      <c r="XW376" s="38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7"/>
      <c r="YN376" s="38"/>
      <c r="YO376" s="38"/>
      <c r="YP376" s="38"/>
      <c r="YQ376" s="38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7"/>
      <c r="ZH376" s="38"/>
      <c r="ZI376" s="38"/>
      <c r="ZJ376" s="38"/>
      <c r="ZK376" s="38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7"/>
      <c r="AAB376" s="38"/>
      <c r="AAC376" s="38"/>
      <c r="AAD376" s="38"/>
      <c r="AAE376" s="38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7"/>
      <c r="AAV376" s="38"/>
      <c r="AAW376" s="38"/>
      <c r="AAX376" s="38"/>
      <c r="AAY376" s="38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7"/>
      <c r="ABP376" s="38"/>
      <c r="ABQ376" s="38"/>
      <c r="ABR376" s="38"/>
      <c r="ABS376" s="38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7"/>
      <c r="ACJ376" s="38"/>
      <c r="ACK376" s="38"/>
      <c r="ACL376" s="38"/>
      <c r="ACM376" s="38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7"/>
      <c r="ADD376" s="38"/>
      <c r="ADE376" s="38"/>
      <c r="ADF376" s="38"/>
      <c r="ADG376" s="38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7"/>
      <c r="ADX376" s="38"/>
      <c r="ADY376" s="38"/>
      <c r="ADZ376" s="38"/>
      <c r="AEA376" s="38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7"/>
      <c r="AER376" s="38"/>
      <c r="AES376" s="38"/>
      <c r="AET376" s="38"/>
      <c r="AEU376" s="38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7"/>
      <c r="AFL376" s="38"/>
      <c r="AFM376" s="38"/>
      <c r="AFN376" s="38"/>
      <c r="AFO376" s="38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F376" s="35" t="str">
        <f>IF(COUNTIFS($C$7:$AGE$7,"="&amp;$AGK$5,$C376:$AGE376,"б")=0,"",COUNTIFS($C$7:$AGE$7,"="&amp;$AGK$5,$C376:$AGE376,"б"))</f>
        <v/>
      </c>
      <c r="AGG376" s="43" t="str">
        <f>IF(COUNTIFS($C$7:$AGE$7,"="&amp;$AGK$5,$C376:$AGE376,"у")=0,"",COUNTIFS($C$7:$AGE$7,"="&amp;$AGK$5,$C376:$AGE376,"у"))</f>
        <v/>
      </c>
      <c r="AGH376" s="35" t="str">
        <f t="shared" ref="AGH376:AGH397" si="1139">IF(COUNTIFS($C$7:$AGE$7,"="&amp;$AGK$1,$C376:$AGE376,"н")=0,"",COUNTIFS($C$7:$AGE$7,"="&amp;$AGK$1,$C376:$AGE376,"н"))</f>
        <v/>
      </c>
      <c r="AGL376" s="36" t="str">
        <f>IF(COUNTIFS($C$6:$AGE$6,9,$C376:$AGE376,"б")=0,"",COUNTIFS($C$6:$AGE$6,9,$C376:$AGE376,"б"))</f>
        <v/>
      </c>
      <c r="AGM376" s="36" t="str">
        <f t="shared" ref="AGM376:AGM397" si="1140">IF(COUNTIFS($C$6:$AGE$6,9,$C376:$AGE376,"у")=0,"",COUNTIFS($C$6:$AGE$6,9,$C376:$AGE376,"у"))</f>
        <v/>
      </c>
      <c r="AGN376" s="39" t="str">
        <f>IF(COUNTIFS($C$6:$AGE$6,9,$C376:$AGE376,"н")=0,"",COUNTIFS($C$6:$AGE$6,9,$C376:$AGE376,"н"))</f>
        <v/>
      </c>
      <c r="AGO376" s="36" t="str">
        <f>IF(COUNTIFS($C$6:$AGE$6,10,$C376:$AGE376,"б")=0,"",COUNTIFS($C$6:$AGE$6,10,$C376:$AGE376,"б"))</f>
        <v/>
      </c>
      <c r="AGP376" s="36" t="str">
        <f t="shared" ref="AGP376:AGP397" si="1141">IF(COUNTIFS($C$6:$AGE$6,10,$C376:$AGE376,"у")=0,"",COUNTIFS($C$6:$AGE$6,10,$C376:$AGE376,"у"))</f>
        <v/>
      </c>
      <c r="AGQ376" s="39" t="str">
        <f>IF(COUNTIFS($C$6:$AGE$6,10,$C376:$AGE376,"н")=0,"",COUNTIFS($C$6:$AGE$6,10,$C376:$AGE376,"н"))</f>
        <v/>
      </c>
      <c r="AGR376" s="36" t="str">
        <f>IF(COUNTIFS($C$6:$AGE$6,11,$C376:$AGE376,"б")=0,"",COUNTIFS($C$6:$AGE$6,11,$C376:$AGE376,"б"))</f>
        <v/>
      </c>
      <c r="AGS376" s="36" t="str">
        <f t="shared" ref="AGS376:AGS397" si="1142">IF(COUNTIFS($C$6:$AGE$6,11,$C376:$AGE376,"у")=0,"",COUNTIFS($C$6:$AGE$6,11,$C376:$AGE376,"у"))</f>
        <v/>
      </c>
      <c r="AGT376" s="39" t="str">
        <f>IF(COUNTIFS($C$6:$AGE$6,11,$C376:$AGE376,"н")=0,"",COUNTIFS($C$6:$AGE$6,11,$C376:$AGE376,"н"))</f>
        <v/>
      </c>
      <c r="AGU376" s="36" t="str">
        <f>IF(COUNTIFS($C$6:$AGE$6,12,$C376:$AGE376,"б")=0,"",COUNTIFS($C$6:$AGE$6,12,$C376:$AGE376,"б"))</f>
        <v/>
      </c>
      <c r="AGV376" s="36" t="str">
        <f t="shared" ref="AGV376:AGV397" si="1143">IF(COUNTIFS($C$6:$AGE$6,12,$C376:$AGE376,"у")=0,"",COUNTIFS($C$6:$AGE$6,12,$C376:$AGE376,"у"))</f>
        <v/>
      </c>
      <c r="AGW376" s="39" t="str">
        <f>IF(COUNTIFS($C$6:$AGE$6,12,$C376:$AGE376,"н")=0,"",COUNTIFS($C$6:$AGE$6,12,$C376:$AGE376,"н"))</f>
        <v/>
      </c>
      <c r="AGX376" s="36" t="str">
        <f>IF(COUNTIFS($C$6:$AGE$6,1,$C376:$AGE376,"б")=0,"",COUNTIFS($C$6:$AGE$6,1,$C376:$AGE376,"б"))</f>
        <v/>
      </c>
      <c r="AGY376" s="36" t="str">
        <f t="shared" ref="AGY376:AGY397" si="1144">IF(COUNTIFS($C$6:$AGE$6,1,$C376:$AGE376,"у")=0,"",COUNTIFS($C$6:$AGE$6,1,$C376:$AGE376,"у"))</f>
        <v/>
      </c>
      <c r="AGZ376" s="39" t="str">
        <f>IF(COUNTIFS($C$6:$AGE$6,1,$C376:$AGE376,"н")=0,"",COUNTIFS($C$6:$AGE$6,1,$C376:$AGE376,"н"))</f>
        <v/>
      </c>
      <c r="AHA376" s="36" t="str">
        <f>IF(COUNTIFS($C$6:$AGE$6,2,$C376:$AGE376,"б")=0,"",COUNTIFS($C$6:$AGE$6,2,$C376:$AGE376,"б"))</f>
        <v/>
      </c>
      <c r="AHB376" s="36" t="str">
        <f t="shared" ref="AHB376:AHB397" si="1145">IF(COUNTIFS($C$6:$AGE$6,2,$C376:$AGE376,"у")=0,"",COUNTIFS($C$6:$AGE$6,2,$C376:$AGE376,"у"))</f>
        <v/>
      </c>
      <c r="AHC376" s="39" t="str">
        <f>IF(COUNTIFS($C$6:$AGE$6,2,$C376:$AGE376,"н")=0,"",COUNTIFS($C$6:$AGE$6,2,$C376:$AGE376,"н"))</f>
        <v/>
      </c>
      <c r="AHD376" s="36" t="str">
        <f>IF(COUNTIFS($C$6:$AGE$6,3,$C376:$AGE376,"б")=0,"",COUNTIFS($C$6:$AGE$6,3,$C376:$AGE376,"б"))</f>
        <v/>
      </c>
      <c r="AHE376" s="36" t="str">
        <f t="shared" ref="AHE376:AHE397" si="1146">IF(COUNTIFS($C$6:$AGE$6,3,$C376:$AGE376,"у")=0,"",COUNTIFS($C$6:$AGE$6,3,$C376:$AGE376,"у"))</f>
        <v/>
      </c>
      <c r="AHF376" s="39" t="str">
        <f>IF(COUNTIFS($C$6:$AGE$6,3,$C376:$AGE376,"н")=0,"",COUNTIFS($C$6:$AGE$6,3,$C376:$AGE376,"н"))</f>
        <v/>
      </c>
      <c r="AHG376" s="36" t="str">
        <f>IF(COUNTIFS($C$6:$AGE$6,4,$C376:$AGE376,"б")=0,"",COUNTIFS($C$6:$AGE$6,4,$C376:$AGE376,"б"))</f>
        <v/>
      </c>
      <c r="AHH376" s="36" t="str">
        <f t="shared" ref="AHH376:AHH397" si="1147">IF(COUNTIFS($C$6:$AGE$6,4,$C376:$AGE376,"у")=0,"",COUNTIFS($C$6:$AGE$6,4,$C376:$AGE376,"у"))</f>
        <v/>
      </c>
      <c r="AHI376" s="39" t="str">
        <f>IF(COUNTIFS($C$6:$AGE$6,4,$C376:$AGE376,"н")=0,"",COUNTIFS($C$6:$AGE$6,4,$C376:$AGE376,"н"))</f>
        <v/>
      </c>
      <c r="AHJ376" s="36" t="str">
        <f>IF(COUNTIFS($C$6:$AGE$6,5,$C376:$AGE376,"б")=0,"",COUNTIFS($C$6:$AGE$6,5,$C376:$AGE376,"б"))</f>
        <v/>
      </c>
      <c r="AHK376" s="36" t="str">
        <f t="shared" ref="AHK376:AHK397" si="1148">IF(COUNTIFS($C$6:$AGE$6,5,$C376:$AGE376,"у")=0,"",COUNTIFS($C$6:$AGE$6,5,$C376:$AGE376,"у"))</f>
        <v/>
      </c>
      <c r="AHL376" s="39" t="str">
        <f>IF(COUNTIFS($C$6:$AGE$6,5,$C376:$AGE376,"н")=0,"",COUNTIFS($C$6:$AGE$6,5,$C376:$AGE376,"н"))</f>
        <v/>
      </c>
      <c r="AHM376" s="36" t="str">
        <f>IF(COUNTIFS($C$6:$AGE$6,6,$C376:$AGE376,"б")=0,"",COUNTIFS($C$6:$AGE$6,6,$C376:$AGE376,"б"))</f>
        <v/>
      </c>
      <c r="AHN376" s="36" t="str">
        <f t="shared" ref="AHN376:AHN397" si="1149">IF(COUNTIFS($C$6:$AGE$6,6,$C376:$AGE376,"у")=0,"",COUNTIFS($C$6:$AGE$6,6,$C376:$AGE376,"у"))</f>
        <v/>
      </c>
      <c r="AHO376" s="39" t="str">
        <f>IF(COUNTIFS($C$6:$AGE$6,6,$C376:$AGE376,"н")=0,"",COUNTIFS($C$6:$AGE$6,6,$C376:$AGE376,"н"))</f>
        <v/>
      </c>
    </row>
    <row r="377" spans="1:918" s="5" customFormat="1" outlineLevel="1" x14ac:dyDescent="0.25">
      <c r="A377" s="52">
        <v>2</v>
      </c>
      <c r="B377" s="48" t="s">
        <v>232</v>
      </c>
      <c r="C377" s="37"/>
      <c r="D377" s="35"/>
      <c r="E377" s="35"/>
      <c r="F377" s="35"/>
      <c r="G377" s="57" t="s">
        <v>399</v>
      </c>
      <c r="H377" s="57" t="s">
        <v>399</v>
      </c>
      <c r="I377" s="57" t="s">
        <v>399</v>
      </c>
      <c r="J377" s="57" t="s">
        <v>399</v>
      </c>
      <c r="K377" s="57" t="s">
        <v>399</v>
      </c>
      <c r="L377" s="57" t="s">
        <v>399</v>
      </c>
      <c r="M377" s="57" t="s">
        <v>399</v>
      </c>
      <c r="N377" s="57" t="s">
        <v>399</v>
      </c>
      <c r="O377" s="57" t="s">
        <v>399</v>
      </c>
      <c r="P377" s="57" t="s">
        <v>399</v>
      </c>
      <c r="Q377" s="57" t="s">
        <v>399</v>
      </c>
      <c r="R377" s="57"/>
      <c r="S377" s="57"/>
      <c r="T377" s="57" t="s">
        <v>399</v>
      </c>
      <c r="U377" s="57" t="s">
        <v>399</v>
      </c>
      <c r="V377" s="38"/>
      <c r="W377" s="37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7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7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7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7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7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7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7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  <c r="FT377" s="38"/>
      <c r="FU377" s="38"/>
      <c r="FV377" s="38"/>
      <c r="FW377" s="38"/>
      <c r="FX377" s="38"/>
      <c r="FY377" s="38"/>
      <c r="FZ377" s="38"/>
      <c r="GA377" s="37"/>
      <c r="GB377" s="38"/>
      <c r="GC377" s="38"/>
      <c r="GD377" s="38"/>
      <c r="GE377" s="38"/>
      <c r="GF377" s="38"/>
      <c r="GG377" s="38"/>
      <c r="GH377" s="38"/>
      <c r="GI377" s="38"/>
      <c r="GJ377" s="38"/>
      <c r="GK377" s="38"/>
      <c r="GL377" s="38"/>
      <c r="GM377" s="38"/>
      <c r="GN377" s="38"/>
      <c r="GO377" s="38"/>
      <c r="GP377" s="38"/>
      <c r="GQ377" s="38"/>
      <c r="GR377" s="38"/>
      <c r="GS377" s="38"/>
      <c r="GT377" s="38"/>
      <c r="GU377" s="37"/>
      <c r="GV377" s="38"/>
      <c r="GW377" s="38"/>
      <c r="GX377" s="38"/>
      <c r="GY377" s="38"/>
      <c r="GZ377" s="38"/>
      <c r="HA377" s="38"/>
      <c r="HB377" s="38"/>
      <c r="HC377" s="38"/>
      <c r="HD377" s="38"/>
      <c r="HE377" s="38"/>
      <c r="HF377" s="38"/>
      <c r="HG377" s="38"/>
      <c r="HH377" s="38"/>
      <c r="HI377" s="38"/>
      <c r="HJ377" s="38"/>
      <c r="HK377" s="38"/>
      <c r="HL377" s="38"/>
      <c r="HM377" s="38"/>
      <c r="HN377" s="38"/>
      <c r="HO377" s="37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7"/>
      <c r="IJ377" s="38"/>
      <c r="IK377" s="38"/>
      <c r="IL377" s="38"/>
      <c r="IM377" s="38"/>
      <c r="IN377" s="38"/>
      <c r="IO377" s="38"/>
      <c r="IP377" s="38"/>
      <c r="IQ377" s="38"/>
      <c r="IR377" s="38"/>
      <c r="IS377" s="38"/>
      <c r="IT377" s="38"/>
      <c r="IU377" s="38"/>
      <c r="IV377" s="38"/>
      <c r="IW377" s="38"/>
      <c r="IX377" s="38"/>
      <c r="IY377" s="38"/>
      <c r="IZ377" s="38"/>
      <c r="JA377" s="38"/>
      <c r="JB377" s="38"/>
      <c r="JC377" s="37"/>
      <c r="JD377" s="38"/>
      <c r="JE377" s="38"/>
      <c r="JF377" s="38"/>
      <c r="JG377" s="38"/>
      <c r="JH377" s="38"/>
      <c r="JI377" s="38"/>
      <c r="JJ377" s="38"/>
      <c r="JK377" s="38"/>
      <c r="JL377" s="38"/>
      <c r="JM377" s="38"/>
      <c r="JN377" s="38"/>
      <c r="JO377" s="38"/>
      <c r="JP377" s="38"/>
      <c r="JQ377" s="38"/>
      <c r="JR377" s="38"/>
      <c r="JS377" s="38"/>
      <c r="JT377" s="38"/>
      <c r="JU377" s="38"/>
      <c r="JV377" s="38"/>
      <c r="JW377" s="37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7"/>
      <c r="ON377" s="38"/>
      <c r="OO377" s="38"/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7"/>
      <c r="PH377" s="38"/>
      <c r="PI377" s="38"/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  <c r="PU377" s="38"/>
      <c r="PV377" s="38"/>
      <c r="PW377" s="38"/>
      <c r="PX377" s="38"/>
      <c r="PY377" s="38"/>
      <c r="PZ377" s="38"/>
      <c r="QA377" s="37"/>
      <c r="QB377" s="38"/>
      <c r="QC377" s="38"/>
      <c r="QD377" s="38"/>
      <c r="QE377" s="38"/>
      <c r="QF377" s="38"/>
      <c r="QG377" s="38"/>
      <c r="QH377" s="38"/>
      <c r="QI377" s="38"/>
      <c r="QJ377" s="38"/>
      <c r="QK377" s="38"/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7"/>
      <c r="SJ377" s="38"/>
      <c r="SK377" s="38"/>
      <c r="SL377" s="38"/>
      <c r="SM377" s="38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7"/>
      <c r="TD377" s="38"/>
      <c r="TE377" s="38"/>
      <c r="TF377" s="38"/>
      <c r="TG377" s="38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7"/>
      <c r="TX377" s="38"/>
      <c r="TY377" s="38"/>
      <c r="TZ377" s="38"/>
      <c r="UA377" s="38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7"/>
      <c r="UR377" s="38"/>
      <c r="US377" s="38"/>
      <c r="UT377" s="38"/>
      <c r="UU377" s="38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7"/>
      <c r="VL377" s="38"/>
      <c r="VM377" s="38"/>
      <c r="VN377" s="38"/>
      <c r="VO377" s="38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7"/>
      <c r="WF377" s="38"/>
      <c r="WG377" s="38"/>
      <c r="WH377" s="38"/>
      <c r="WI377" s="38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7"/>
      <c r="WZ377" s="38"/>
      <c r="XA377" s="38"/>
      <c r="XB377" s="38"/>
      <c r="XC377" s="38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7"/>
      <c r="XT377" s="38"/>
      <c r="XU377" s="38"/>
      <c r="XV377" s="38"/>
      <c r="XW377" s="38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7"/>
      <c r="YN377" s="38"/>
      <c r="YO377" s="38"/>
      <c r="YP377" s="38"/>
      <c r="YQ377" s="38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7"/>
      <c r="ZH377" s="38"/>
      <c r="ZI377" s="38"/>
      <c r="ZJ377" s="38"/>
      <c r="ZK377" s="38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7"/>
      <c r="AAB377" s="38"/>
      <c r="AAC377" s="38"/>
      <c r="AAD377" s="38"/>
      <c r="AAE377" s="38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7"/>
      <c r="AAV377" s="38"/>
      <c r="AAW377" s="38"/>
      <c r="AAX377" s="38"/>
      <c r="AAY377" s="38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7"/>
      <c r="ABP377" s="38"/>
      <c r="ABQ377" s="38"/>
      <c r="ABR377" s="38"/>
      <c r="ABS377" s="38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7"/>
      <c r="ACJ377" s="38"/>
      <c r="ACK377" s="38"/>
      <c r="ACL377" s="38"/>
      <c r="ACM377" s="38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7"/>
      <c r="ADD377" s="38"/>
      <c r="ADE377" s="38"/>
      <c r="ADF377" s="38"/>
      <c r="ADG377" s="38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7"/>
      <c r="ADX377" s="38"/>
      <c r="ADY377" s="38"/>
      <c r="ADZ377" s="38"/>
      <c r="AEA377" s="38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7"/>
      <c r="AER377" s="38"/>
      <c r="AES377" s="38"/>
      <c r="AET377" s="38"/>
      <c r="AEU377" s="38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7"/>
      <c r="AFL377" s="38"/>
      <c r="AFM377" s="38"/>
      <c r="AFN377" s="38"/>
      <c r="AFO377" s="38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F377" s="35" t="str">
        <f t="shared" ref="AGF377:AGF397" si="1150">IF(COUNTIFS($C$7:$AGE$7,"="&amp;$AGK$1,$C377:$AGE377,"б")=0,"",COUNTIFS($C$7:$AGE$7,"="&amp;$AGK$1,$C377:$AGE377,"б"))</f>
        <v/>
      </c>
      <c r="AGG377" s="43" t="str">
        <f t="shared" ref="AGG377:AGG397" si="1151">IF(COUNTIFS($C$7:$AGE$7,"="&amp;$AGK$1,$C377:$AGE377,"у")=0,"",COUNTIFS($C$7:$AGE$7,"="&amp;$AGK$1,$C377:$AGE377,"у"))</f>
        <v/>
      </c>
      <c r="AGH377" s="35">
        <f t="shared" si="1139"/>
        <v>13</v>
      </c>
      <c r="AGL377" s="36" t="str">
        <f t="shared" ref="AGL377:AGL397" si="1152">IF(COUNTIFS($C$6:$AGE$6,9,$C377:$AGE377,"б")=0,"",COUNTIFS($C$6:$AGE$6,9,$C377:$AGE377,"б"))</f>
        <v/>
      </c>
      <c r="AGM377" s="36" t="str">
        <f t="shared" si="1140"/>
        <v/>
      </c>
      <c r="AGN377" s="39">
        <f t="shared" ref="AGN377:AGN397" si="1153">IF(COUNTIFS($C$6:$AGE$6,9,$C377:$AGE377,"н")=0,"",COUNTIFS($C$6:$AGE$6,9,$C377:$AGE377,"н"))</f>
        <v>13</v>
      </c>
      <c r="AGO377" s="36" t="str">
        <f t="shared" ref="AGO377:AGO397" si="1154">IF(COUNTIFS($C$6:$AGE$6,10,$C377:$AGE377,"б")=0,"",COUNTIFS($C$6:$AGE$6,10,$C377:$AGE377,"б"))</f>
        <v/>
      </c>
      <c r="AGP377" s="36" t="str">
        <f t="shared" si="1141"/>
        <v/>
      </c>
      <c r="AGQ377" s="39" t="str">
        <f t="shared" ref="AGQ377:AGQ397" si="1155">IF(COUNTIFS($C$6:$AGE$6,10,$C377:$AGE377,"н")=0,"",COUNTIFS($C$6:$AGE$6,10,$C377:$AGE377,"н"))</f>
        <v/>
      </c>
      <c r="AGR377" s="36" t="str">
        <f t="shared" ref="AGR377:AGR397" si="1156">IF(COUNTIFS($C$6:$AGE$6,11,$C377:$AGE377,"б")=0,"",COUNTIFS($C$6:$AGE$6,11,$C377:$AGE377,"б"))</f>
        <v/>
      </c>
      <c r="AGS377" s="36" t="str">
        <f t="shared" si="1142"/>
        <v/>
      </c>
      <c r="AGT377" s="39" t="str">
        <f t="shared" ref="AGT377:AGT397" si="1157">IF(COUNTIFS($C$6:$AGE$6,11,$C377:$AGE377,"н")=0,"",COUNTIFS($C$6:$AGE$6,11,$C377:$AGE377,"н"))</f>
        <v/>
      </c>
      <c r="AGU377" s="36" t="str">
        <f t="shared" ref="AGU377:AGU397" si="1158">IF(COUNTIFS($C$6:$AGE$6,12,$C377:$AGE377,"б")=0,"",COUNTIFS($C$6:$AGE$6,12,$C377:$AGE377,"б"))</f>
        <v/>
      </c>
      <c r="AGV377" s="36" t="str">
        <f t="shared" si="1143"/>
        <v/>
      </c>
      <c r="AGW377" s="39" t="str">
        <f t="shared" ref="AGW377:AGW397" si="1159">IF(COUNTIFS($C$6:$AGE$6,12,$C377:$AGE377,"н")=0,"",COUNTIFS($C$6:$AGE$6,12,$C377:$AGE377,"н"))</f>
        <v/>
      </c>
      <c r="AGX377" s="36" t="str">
        <f t="shared" ref="AGX377:AGX397" si="1160">IF(COUNTIFS($C$6:$AGE$6,1,$C377:$AGE377,"б")=0,"",COUNTIFS($C$6:$AGE$6,1,$C377:$AGE377,"б"))</f>
        <v/>
      </c>
      <c r="AGY377" s="36" t="str">
        <f t="shared" si="1144"/>
        <v/>
      </c>
      <c r="AGZ377" s="39" t="str">
        <f t="shared" ref="AGZ377:AGZ397" si="1161">IF(COUNTIFS($C$6:$AGE$6,1,$C377:$AGE377,"н")=0,"",COUNTIFS($C$6:$AGE$6,1,$C377:$AGE377,"н"))</f>
        <v/>
      </c>
      <c r="AHA377" s="36" t="str">
        <f t="shared" ref="AHA377:AHA397" si="1162">IF(COUNTIFS($C$6:$AGE$6,2,$C377:$AGE377,"б")=0,"",COUNTIFS($C$6:$AGE$6,2,$C377:$AGE377,"б"))</f>
        <v/>
      </c>
      <c r="AHB377" s="36" t="str">
        <f t="shared" si="1145"/>
        <v/>
      </c>
      <c r="AHC377" s="39" t="str">
        <f t="shared" ref="AHC377:AHC397" si="1163">IF(COUNTIFS($C$6:$AGE$6,2,$C377:$AGE377,"н")=0,"",COUNTIFS($C$6:$AGE$6,2,$C377:$AGE377,"н"))</f>
        <v/>
      </c>
      <c r="AHD377" s="36" t="str">
        <f t="shared" ref="AHD377:AHD397" si="1164">IF(COUNTIFS($C$6:$AGE$6,3,$C377:$AGE377,"б")=0,"",COUNTIFS($C$6:$AGE$6,3,$C377:$AGE377,"б"))</f>
        <v/>
      </c>
      <c r="AHE377" s="36" t="str">
        <f t="shared" si="1146"/>
        <v/>
      </c>
      <c r="AHF377" s="39" t="str">
        <f t="shared" ref="AHF377:AHF397" si="1165">IF(COUNTIFS($C$6:$AGE$6,3,$C377:$AGE377,"н")=0,"",COUNTIFS($C$6:$AGE$6,3,$C377:$AGE377,"н"))</f>
        <v/>
      </c>
      <c r="AHG377" s="36" t="str">
        <f t="shared" ref="AHG377:AHG397" si="1166">IF(COUNTIFS($C$6:$AGE$6,4,$C377:$AGE377,"б")=0,"",COUNTIFS($C$6:$AGE$6,4,$C377:$AGE377,"б"))</f>
        <v/>
      </c>
      <c r="AHH377" s="36" t="str">
        <f t="shared" si="1147"/>
        <v/>
      </c>
      <c r="AHI377" s="39" t="str">
        <f t="shared" ref="AHI377:AHI397" si="1167">IF(COUNTIFS($C$6:$AGE$6,4,$C377:$AGE377,"н")=0,"",COUNTIFS($C$6:$AGE$6,4,$C377:$AGE377,"н"))</f>
        <v/>
      </c>
      <c r="AHJ377" s="36" t="str">
        <f t="shared" ref="AHJ377:AHJ397" si="1168">IF(COUNTIFS($C$6:$AGE$6,5,$C377:$AGE377,"б")=0,"",COUNTIFS($C$6:$AGE$6,5,$C377:$AGE377,"б"))</f>
        <v/>
      </c>
      <c r="AHK377" s="36" t="str">
        <f t="shared" si="1148"/>
        <v/>
      </c>
      <c r="AHL377" s="39" t="str">
        <f t="shared" ref="AHL377:AHL397" si="1169">IF(COUNTIFS($C$6:$AGE$6,5,$C377:$AGE377,"н")=0,"",COUNTIFS($C$6:$AGE$6,5,$C377:$AGE377,"н"))</f>
        <v/>
      </c>
      <c r="AHM377" s="36" t="str">
        <f t="shared" ref="AHM377:AHM397" si="1170">IF(COUNTIFS($C$6:$AGE$6,6,$C377:$AGE377,"б")=0,"",COUNTIFS($C$6:$AGE$6,6,$C377:$AGE377,"б"))</f>
        <v/>
      </c>
      <c r="AHN377" s="36" t="str">
        <f t="shared" si="1149"/>
        <v/>
      </c>
      <c r="AHO377" s="39" t="str">
        <f t="shared" ref="AHO377:AHO397" si="1171">IF(COUNTIFS($C$6:$AGE$6,6,$C377:$AGE377,"н")=0,"",COUNTIFS($C$6:$AGE$6,6,$C377:$AGE377,"н"))</f>
        <v/>
      </c>
    </row>
    <row r="378" spans="1:918" s="5" customFormat="1" outlineLevel="1" x14ac:dyDescent="0.25">
      <c r="A378" s="52">
        <v>3</v>
      </c>
      <c r="B378" s="48" t="s">
        <v>233</v>
      </c>
      <c r="C378" s="37"/>
      <c r="D378" s="35"/>
      <c r="E378" s="35"/>
      <c r="F378" s="35"/>
      <c r="G378" s="57"/>
      <c r="H378" s="57"/>
      <c r="I378" s="57"/>
      <c r="J378" s="57"/>
      <c r="K378" s="57" t="s">
        <v>399</v>
      </c>
      <c r="L378" s="57" t="s">
        <v>399</v>
      </c>
      <c r="M378" s="57" t="s">
        <v>399</v>
      </c>
      <c r="N378" s="57" t="s">
        <v>399</v>
      </c>
      <c r="O378" s="57"/>
      <c r="P378" s="57"/>
      <c r="Q378" s="57"/>
      <c r="R378" s="57"/>
      <c r="S378" s="57"/>
      <c r="T378" s="57"/>
      <c r="U378" s="57"/>
      <c r="V378" s="38"/>
      <c r="W378" s="37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7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7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7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7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7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37"/>
      <c r="EN378" s="38"/>
      <c r="EO378" s="38"/>
      <c r="EP378" s="38"/>
      <c r="EQ378" s="38"/>
      <c r="ER378" s="38"/>
      <c r="ES378" s="38"/>
      <c r="ET378" s="38"/>
      <c r="EU378" s="38"/>
      <c r="EV378" s="38"/>
      <c r="EW378" s="38"/>
      <c r="EX378" s="38"/>
      <c r="EY378" s="38"/>
      <c r="EZ378" s="38"/>
      <c r="FA378" s="38"/>
      <c r="FB378" s="38"/>
      <c r="FC378" s="38"/>
      <c r="FD378" s="38"/>
      <c r="FE378" s="38"/>
      <c r="FF378" s="38"/>
      <c r="FG378" s="37"/>
      <c r="FH378" s="38"/>
      <c r="FI378" s="38"/>
      <c r="FJ378" s="38"/>
      <c r="FK378" s="38"/>
      <c r="FL378" s="38"/>
      <c r="FM378" s="38"/>
      <c r="FN378" s="38"/>
      <c r="FO378" s="38"/>
      <c r="FP378" s="38"/>
      <c r="FQ378" s="38"/>
      <c r="FR378" s="38"/>
      <c r="FS378" s="38"/>
      <c r="FT378" s="38"/>
      <c r="FU378" s="38"/>
      <c r="FV378" s="38"/>
      <c r="FW378" s="38"/>
      <c r="FX378" s="38"/>
      <c r="FY378" s="38"/>
      <c r="FZ378" s="38"/>
      <c r="GA378" s="37"/>
      <c r="GB378" s="38"/>
      <c r="GC378" s="38"/>
      <c r="GD378" s="38"/>
      <c r="GE378" s="38"/>
      <c r="GF378" s="38"/>
      <c r="GG378" s="38"/>
      <c r="GH378" s="38"/>
      <c r="GI378" s="38"/>
      <c r="GJ378" s="38"/>
      <c r="GK378" s="38"/>
      <c r="GL378" s="38"/>
      <c r="GM378" s="38"/>
      <c r="GN378" s="38"/>
      <c r="GO378" s="38"/>
      <c r="GP378" s="38"/>
      <c r="GQ378" s="38"/>
      <c r="GR378" s="38"/>
      <c r="GS378" s="38"/>
      <c r="GT378" s="38"/>
      <c r="GU378" s="37"/>
      <c r="GV378" s="38"/>
      <c r="GW378" s="38"/>
      <c r="GX378" s="38"/>
      <c r="GY378" s="38"/>
      <c r="GZ378" s="38"/>
      <c r="HA378" s="38"/>
      <c r="HB378" s="38"/>
      <c r="HC378" s="38"/>
      <c r="HD378" s="38"/>
      <c r="HE378" s="38"/>
      <c r="HF378" s="38"/>
      <c r="HG378" s="38"/>
      <c r="HH378" s="38"/>
      <c r="HI378" s="38"/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  <c r="IW378" s="38"/>
      <c r="IX378" s="38"/>
      <c r="IY378" s="38"/>
      <c r="IZ378" s="38"/>
      <c r="JA378" s="38"/>
      <c r="JB378" s="38"/>
      <c r="JC378" s="37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7"/>
      <c r="SJ378" s="38"/>
      <c r="SK378" s="38"/>
      <c r="SL378" s="38"/>
      <c r="SM378" s="38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7"/>
      <c r="TD378" s="38"/>
      <c r="TE378" s="38"/>
      <c r="TF378" s="38"/>
      <c r="TG378" s="38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7"/>
      <c r="TX378" s="38"/>
      <c r="TY378" s="38"/>
      <c r="TZ378" s="38"/>
      <c r="UA378" s="38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7"/>
      <c r="UR378" s="38"/>
      <c r="US378" s="38"/>
      <c r="UT378" s="38"/>
      <c r="UU378" s="38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7"/>
      <c r="VL378" s="38"/>
      <c r="VM378" s="38"/>
      <c r="VN378" s="38"/>
      <c r="VO378" s="38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7"/>
      <c r="WF378" s="38"/>
      <c r="WG378" s="38"/>
      <c r="WH378" s="38"/>
      <c r="WI378" s="38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7"/>
      <c r="WZ378" s="38"/>
      <c r="XA378" s="38"/>
      <c r="XB378" s="38"/>
      <c r="XC378" s="38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7"/>
      <c r="XT378" s="38"/>
      <c r="XU378" s="38"/>
      <c r="XV378" s="38"/>
      <c r="XW378" s="38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7"/>
      <c r="YN378" s="38"/>
      <c r="YO378" s="38"/>
      <c r="YP378" s="38"/>
      <c r="YQ378" s="38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7"/>
      <c r="ZH378" s="38"/>
      <c r="ZI378" s="38"/>
      <c r="ZJ378" s="38"/>
      <c r="ZK378" s="38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7"/>
      <c r="AAB378" s="38"/>
      <c r="AAC378" s="38"/>
      <c r="AAD378" s="38"/>
      <c r="AAE378" s="38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7"/>
      <c r="AAV378" s="38"/>
      <c r="AAW378" s="38"/>
      <c r="AAX378" s="38"/>
      <c r="AAY378" s="38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7"/>
      <c r="ABP378" s="38"/>
      <c r="ABQ378" s="38"/>
      <c r="ABR378" s="38"/>
      <c r="ABS378" s="38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7"/>
      <c r="ACJ378" s="38"/>
      <c r="ACK378" s="38"/>
      <c r="ACL378" s="38"/>
      <c r="ACM378" s="38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7"/>
      <c r="ADD378" s="38"/>
      <c r="ADE378" s="38"/>
      <c r="ADF378" s="38"/>
      <c r="ADG378" s="38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7"/>
      <c r="ADX378" s="38"/>
      <c r="ADY378" s="38"/>
      <c r="ADZ378" s="38"/>
      <c r="AEA378" s="38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7"/>
      <c r="AER378" s="38"/>
      <c r="AES378" s="38"/>
      <c r="AET378" s="38"/>
      <c r="AEU378" s="38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7"/>
      <c r="AFL378" s="38"/>
      <c r="AFM378" s="38"/>
      <c r="AFN378" s="38"/>
      <c r="AFO378" s="38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F378" s="35" t="str">
        <f t="shared" si="1150"/>
        <v/>
      </c>
      <c r="AGG378" s="43" t="str">
        <f t="shared" si="1151"/>
        <v/>
      </c>
      <c r="AGH378" s="35">
        <f t="shared" si="1139"/>
        <v>4</v>
      </c>
      <c r="AGL378" s="36" t="str">
        <f t="shared" si="1152"/>
        <v/>
      </c>
      <c r="AGM378" s="36" t="str">
        <f t="shared" si="1140"/>
        <v/>
      </c>
      <c r="AGN378" s="39">
        <f t="shared" si="1153"/>
        <v>4</v>
      </c>
      <c r="AGO378" s="36" t="str">
        <f t="shared" si="1154"/>
        <v/>
      </c>
      <c r="AGP378" s="36" t="str">
        <f t="shared" si="1141"/>
        <v/>
      </c>
      <c r="AGQ378" s="39" t="str">
        <f t="shared" si="1155"/>
        <v/>
      </c>
      <c r="AGR378" s="36" t="str">
        <f t="shared" si="1156"/>
        <v/>
      </c>
      <c r="AGS378" s="36" t="str">
        <f t="shared" si="1142"/>
        <v/>
      </c>
      <c r="AGT378" s="39" t="str">
        <f t="shared" si="1157"/>
        <v/>
      </c>
      <c r="AGU378" s="36" t="str">
        <f t="shared" si="1158"/>
        <v/>
      </c>
      <c r="AGV378" s="36" t="str">
        <f t="shared" si="1143"/>
        <v/>
      </c>
      <c r="AGW378" s="39" t="str">
        <f t="shared" si="1159"/>
        <v/>
      </c>
      <c r="AGX378" s="36" t="str">
        <f t="shared" si="1160"/>
        <v/>
      </c>
      <c r="AGY378" s="36" t="str">
        <f t="shared" si="1144"/>
        <v/>
      </c>
      <c r="AGZ378" s="39" t="str">
        <f t="shared" si="1161"/>
        <v/>
      </c>
      <c r="AHA378" s="36" t="str">
        <f t="shared" si="1162"/>
        <v/>
      </c>
      <c r="AHB378" s="36" t="str">
        <f t="shared" si="1145"/>
        <v/>
      </c>
      <c r="AHC378" s="39" t="str">
        <f t="shared" si="1163"/>
        <v/>
      </c>
      <c r="AHD378" s="36" t="str">
        <f t="shared" si="1164"/>
        <v/>
      </c>
      <c r="AHE378" s="36" t="str">
        <f t="shared" si="1146"/>
        <v/>
      </c>
      <c r="AHF378" s="39" t="str">
        <f t="shared" si="1165"/>
        <v/>
      </c>
      <c r="AHG378" s="36" t="str">
        <f t="shared" si="1166"/>
        <v/>
      </c>
      <c r="AHH378" s="36" t="str">
        <f t="shared" si="1147"/>
        <v/>
      </c>
      <c r="AHI378" s="39" t="str">
        <f t="shared" si="1167"/>
        <v/>
      </c>
      <c r="AHJ378" s="36" t="str">
        <f t="shared" si="1168"/>
        <v/>
      </c>
      <c r="AHK378" s="36" t="str">
        <f t="shared" si="1148"/>
        <v/>
      </c>
      <c r="AHL378" s="39" t="str">
        <f t="shared" si="1169"/>
        <v/>
      </c>
      <c r="AHM378" s="36" t="str">
        <f t="shared" si="1170"/>
        <v/>
      </c>
      <c r="AHN378" s="36" t="str">
        <f t="shared" si="1149"/>
        <v/>
      </c>
      <c r="AHO378" s="39" t="str">
        <f t="shared" si="1171"/>
        <v/>
      </c>
    </row>
    <row r="379" spans="1:918" s="5" customFormat="1" outlineLevel="1" x14ac:dyDescent="0.25">
      <c r="A379" s="52">
        <v>4</v>
      </c>
      <c r="B379" s="48" t="s">
        <v>234</v>
      </c>
      <c r="C379" s="37"/>
      <c r="D379" s="35"/>
      <c r="E379" s="35"/>
      <c r="F379" s="35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38"/>
      <c r="W379" s="37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7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7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7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7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7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7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7"/>
      <c r="FH379" s="38"/>
      <c r="FI379" s="38"/>
      <c r="FJ379" s="38"/>
      <c r="FK379" s="38"/>
      <c r="FL379" s="38"/>
      <c r="FM379" s="38"/>
      <c r="FN379" s="38"/>
      <c r="FO379" s="38"/>
      <c r="FP379" s="38"/>
      <c r="FQ379" s="38"/>
      <c r="FR379" s="38"/>
      <c r="FS379" s="38"/>
      <c r="FT379" s="38"/>
      <c r="FU379" s="38"/>
      <c r="FV379" s="38"/>
      <c r="FW379" s="38"/>
      <c r="FX379" s="38"/>
      <c r="FY379" s="38"/>
      <c r="FZ379" s="38"/>
      <c r="GA379" s="37"/>
      <c r="GB379" s="38"/>
      <c r="GC379" s="38"/>
      <c r="GD379" s="38"/>
      <c r="GE379" s="38"/>
      <c r="GF379" s="38"/>
      <c r="GG379" s="38"/>
      <c r="GH379" s="38"/>
      <c r="GI379" s="38"/>
      <c r="GJ379" s="38"/>
      <c r="GK379" s="38"/>
      <c r="GL379" s="38"/>
      <c r="GM379" s="38"/>
      <c r="GN379" s="38"/>
      <c r="GO379" s="38"/>
      <c r="GP379" s="38"/>
      <c r="GQ379" s="38"/>
      <c r="GR379" s="38"/>
      <c r="GS379" s="38"/>
      <c r="GT379" s="38"/>
      <c r="GU379" s="37"/>
      <c r="GV379" s="38"/>
      <c r="GW379" s="38"/>
      <c r="GX379" s="38"/>
      <c r="GY379" s="38"/>
      <c r="GZ379" s="38"/>
      <c r="HA379" s="38"/>
      <c r="HB379" s="38"/>
      <c r="HC379" s="38"/>
      <c r="HD379" s="38"/>
      <c r="HE379" s="38"/>
      <c r="HF379" s="38"/>
      <c r="HG379" s="38"/>
      <c r="HH379" s="38"/>
      <c r="HI379" s="38"/>
      <c r="HJ379" s="38"/>
      <c r="HK379" s="38"/>
      <c r="HL379" s="38"/>
      <c r="HM379" s="38"/>
      <c r="HN379" s="38"/>
      <c r="HO379" s="37"/>
      <c r="HP379" s="38"/>
      <c r="HQ379" s="38"/>
      <c r="HR379" s="38"/>
      <c r="HS379" s="38"/>
      <c r="HT379" s="38"/>
      <c r="HU379" s="38"/>
      <c r="HV379" s="38"/>
      <c r="HW379" s="38"/>
      <c r="HX379" s="38"/>
      <c r="HY379" s="38"/>
      <c r="HZ379" s="38"/>
      <c r="IA379" s="38"/>
      <c r="IB379" s="38"/>
      <c r="IC379" s="38"/>
      <c r="ID379" s="38"/>
      <c r="IE379" s="38"/>
      <c r="IF379" s="38"/>
      <c r="IG379" s="38"/>
      <c r="IH379" s="38"/>
      <c r="II379" s="37"/>
      <c r="IJ379" s="38"/>
      <c r="IK379" s="38"/>
      <c r="IL379" s="38"/>
      <c r="IM379" s="38"/>
      <c r="IN379" s="38"/>
      <c r="IO379" s="38"/>
      <c r="IP379" s="38"/>
      <c r="IQ379" s="38"/>
      <c r="IR379" s="38"/>
      <c r="IS379" s="38"/>
      <c r="IT379" s="38"/>
      <c r="IU379" s="38"/>
      <c r="IV379" s="38"/>
      <c r="IW379" s="38"/>
      <c r="IX379" s="38"/>
      <c r="IY379" s="38"/>
      <c r="IZ379" s="38"/>
      <c r="JA379" s="38"/>
      <c r="JB379" s="38"/>
      <c r="JC379" s="37"/>
      <c r="JD379" s="38"/>
      <c r="JE379" s="38"/>
      <c r="JF379" s="38"/>
      <c r="JG379" s="38"/>
      <c r="JH379" s="38"/>
      <c r="JI379" s="38"/>
      <c r="JJ379" s="38"/>
      <c r="JK379" s="38"/>
      <c r="JL379" s="38"/>
      <c r="JM379" s="38"/>
      <c r="JN379" s="38"/>
      <c r="JO379" s="38"/>
      <c r="JP379" s="38"/>
      <c r="JQ379" s="38"/>
      <c r="JR379" s="38"/>
      <c r="JS379" s="38"/>
      <c r="JT379" s="38"/>
      <c r="JU379" s="38"/>
      <c r="JV379" s="38"/>
      <c r="JW379" s="37"/>
      <c r="JX379" s="38"/>
      <c r="JY379" s="38"/>
      <c r="JZ379" s="38"/>
      <c r="KA379" s="38"/>
      <c r="KB379" s="38"/>
      <c r="KC379" s="38"/>
      <c r="KD379" s="38"/>
      <c r="KE379" s="38"/>
      <c r="KF379" s="38"/>
      <c r="KG379" s="38"/>
      <c r="KH379" s="38"/>
      <c r="KI379" s="38"/>
      <c r="KJ379" s="38"/>
      <c r="KK379" s="38"/>
      <c r="KL379" s="38"/>
      <c r="KM379" s="38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7"/>
      <c r="NT379" s="38"/>
      <c r="NU379" s="38"/>
      <c r="NV379" s="38"/>
      <c r="NW379" s="38"/>
      <c r="NX379" s="38"/>
      <c r="NY379" s="38"/>
      <c r="NZ379" s="38"/>
      <c r="OA379" s="38"/>
      <c r="OB379" s="38"/>
      <c r="OC379" s="38"/>
      <c r="OD379" s="38"/>
      <c r="OE379" s="38"/>
      <c r="OF379" s="38"/>
      <c r="OG379" s="38"/>
      <c r="OH379" s="38"/>
      <c r="OI379" s="38"/>
      <c r="OJ379" s="38"/>
      <c r="OK379" s="38"/>
      <c r="OL379" s="38"/>
      <c r="OM379" s="37"/>
      <c r="ON379" s="38"/>
      <c r="OO379" s="38"/>
      <c r="OP379" s="38"/>
      <c r="OQ379" s="38"/>
      <c r="OR379" s="38"/>
      <c r="OS379" s="38"/>
      <c r="OT379" s="38"/>
      <c r="OU379" s="38"/>
      <c r="OV379" s="38"/>
      <c r="OW379" s="38"/>
      <c r="OX379" s="38"/>
      <c r="OY379" s="38"/>
      <c r="OZ379" s="38"/>
      <c r="PA379" s="38"/>
      <c r="PB379" s="38"/>
      <c r="PC379" s="38"/>
      <c r="PD379" s="38"/>
      <c r="PE379" s="38"/>
      <c r="PF379" s="38"/>
      <c r="PG379" s="37"/>
      <c r="PH379" s="38"/>
      <c r="PI379" s="38"/>
      <c r="PJ379" s="38"/>
      <c r="PK379" s="38"/>
      <c r="PL379" s="38"/>
      <c r="PM379" s="38"/>
      <c r="PN379" s="38"/>
      <c r="PO379" s="38"/>
      <c r="PP379" s="38"/>
      <c r="PQ379" s="38"/>
      <c r="PR379" s="38"/>
      <c r="PS379" s="38"/>
      <c r="PT379" s="38"/>
      <c r="PU379" s="38"/>
      <c r="PV379" s="38"/>
      <c r="PW379" s="38"/>
      <c r="PX379" s="38"/>
      <c r="PY379" s="38"/>
      <c r="PZ379" s="38"/>
      <c r="QA379" s="37"/>
      <c r="QB379" s="38"/>
      <c r="QC379" s="38"/>
      <c r="QD379" s="38"/>
      <c r="QE379" s="38"/>
      <c r="QF379" s="38"/>
      <c r="QG379" s="38"/>
      <c r="QH379" s="38"/>
      <c r="QI379" s="38"/>
      <c r="QJ379" s="38"/>
      <c r="QK379" s="38"/>
      <c r="QL379" s="38"/>
      <c r="QM379" s="38"/>
      <c r="QN379" s="38"/>
      <c r="QO379" s="38"/>
      <c r="QP379" s="38"/>
      <c r="QQ379" s="38"/>
      <c r="QR379" s="38"/>
      <c r="QS379" s="38"/>
      <c r="QT379" s="38"/>
      <c r="QU379" s="37"/>
      <c r="QV379" s="38"/>
      <c r="QW379" s="38"/>
      <c r="QX379" s="38"/>
      <c r="QY379" s="38"/>
      <c r="QZ379" s="38"/>
      <c r="RA379" s="38"/>
      <c r="RB379" s="38"/>
      <c r="RC379" s="38"/>
      <c r="RD379" s="38"/>
      <c r="RE379" s="38"/>
      <c r="RF379" s="38"/>
      <c r="RG379" s="38"/>
      <c r="RH379" s="38"/>
      <c r="RI379" s="38"/>
      <c r="RJ379" s="38"/>
      <c r="RK379" s="38"/>
      <c r="RL379" s="38"/>
      <c r="RM379" s="38"/>
      <c r="RN379" s="38"/>
      <c r="RO379" s="37"/>
      <c r="RP379" s="38"/>
      <c r="RQ379" s="38"/>
      <c r="RR379" s="38"/>
      <c r="RS379" s="38"/>
      <c r="RT379" s="38"/>
      <c r="RU379" s="38"/>
      <c r="RV379" s="38"/>
      <c r="RW379" s="38"/>
      <c r="RX379" s="38"/>
      <c r="RY379" s="38"/>
      <c r="RZ379" s="38"/>
      <c r="SA379" s="38"/>
      <c r="SB379" s="38"/>
      <c r="SC379" s="38"/>
      <c r="SD379" s="38"/>
      <c r="SE379" s="38"/>
      <c r="SF379" s="38"/>
      <c r="SG379" s="38"/>
      <c r="SH379" s="38"/>
      <c r="SI379" s="37"/>
      <c r="SJ379" s="38"/>
      <c r="SK379" s="38"/>
      <c r="SL379" s="38"/>
      <c r="SM379" s="38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7"/>
      <c r="TD379" s="38"/>
      <c r="TE379" s="38"/>
      <c r="TF379" s="38"/>
      <c r="TG379" s="38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7"/>
      <c r="TX379" s="38"/>
      <c r="TY379" s="38"/>
      <c r="TZ379" s="38"/>
      <c r="UA379" s="38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7"/>
      <c r="UR379" s="38"/>
      <c r="US379" s="38"/>
      <c r="UT379" s="38"/>
      <c r="UU379" s="38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7"/>
      <c r="VL379" s="38"/>
      <c r="VM379" s="38"/>
      <c r="VN379" s="38"/>
      <c r="VO379" s="38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7"/>
      <c r="WF379" s="38"/>
      <c r="WG379" s="38"/>
      <c r="WH379" s="38"/>
      <c r="WI379" s="38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7"/>
      <c r="WZ379" s="38"/>
      <c r="XA379" s="38"/>
      <c r="XB379" s="38"/>
      <c r="XC379" s="38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7"/>
      <c r="XT379" s="38"/>
      <c r="XU379" s="38"/>
      <c r="XV379" s="38"/>
      <c r="XW379" s="38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7"/>
      <c r="YN379" s="38"/>
      <c r="YO379" s="38"/>
      <c r="YP379" s="38"/>
      <c r="YQ379" s="38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7"/>
      <c r="ZH379" s="38"/>
      <c r="ZI379" s="38"/>
      <c r="ZJ379" s="38"/>
      <c r="ZK379" s="38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7"/>
      <c r="AAB379" s="38"/>
      <c r="AAC379" s="38"/>
      <c r="AAD379" s="38"/>
      <c r="AAE379" s="38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7"/>
      <c r="AAV379" s="38"/>
      <c r="AAW379" s="38"/>
      <c r="AAX379" s="38"/>
      <c r="AAY379" s="38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7"/>
      <c r="ABP379" s="38"/>
      <c r="ABQ379" s="38"/>
      <c r="ABR379" s="38"/>
      <c r="ABS379" s="38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7"/>
      <c r="ACJ379" s="38"/>
      <c r="ACK379" s="38"/>
      <c r="ACL379" s="38"/>
      <c r="ACM379" s="38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7"/>
      <c r="ADD379" s="38"/>
      <c r="ADE379" s="38"/>
      <c r="ADF379" s="38"/>
      <c r="ADG379" s="38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7"/>
      <c r="ADX379" s="38"/>
      <c r="ADY379" s="38"/>
      <c r="ADZ379" s="38"/>
      <c r="AEA379" s="38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7"/>
      <c r="AER379" s="38"/>
      <c r="AES379" s="38"/>
      <c r="AET379" s="38"/>
      <c r="AEU379" s="38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7"/>
      <c r="AFL379" s="38"/>
      <c r="AFM379" s="38"/>
      <c r="AFN379" s="38"/>
      <c r="AFO379" s="38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F379" s="35" t="str">
        <f t="shared" si="1150"/>
        <v/>
      </c>
      <c r="AGG379" s="43" t="str">
        <f t="shared" si="1151"/>
        <v/>
      </c>
      <c r="AGH379" s="35" t="str">
        <f t="shared" si="1139"/>
        <v/>
      </c>
      <c r="AGL379" s="36" t="str">
        <f t="shared" si="1152"/>
        <v/>
      </c>
      <c r="AGM379" s="36" t="str">
        <f t="shared" si="1140"/>
        <v/>
      </c>
      <c r="AGN379" s="39" t="str">
        <f t="shared" si="1153"/>
        <v/>
      </c>
      <c r="AGO379" s="36" t="str">
        <f t="shared" si="1154"/>
        <v/>
      </c>
      <c r="AGP379" s="36" t="str">
        <f t="shared" si="1141"/>
        <v/>
      </c>
      <c r="AGQ379" s="39" t="str">
        <f t="shared" si="1155"/>
        <v/>
      </c>
      <c r="AGR379" s="36" t="str">
        <f t="shared" si="1156"/>
        <v/>
      </c>
      <c r="AGS379" s="36" t="str">
        <f t="shared" si="1142"/>
        <v/>
      </c>
      <c r="AGT379" s="39" t="str">
        <f t="shared" si="1157"/>
        <v/>
      </c>
      <c r="AGU379" s="36" t="str">
        <f t="shared" si="1158"/>
        <v/>
      </c>
      <c r="AGV379" s="36" t="str">
        <f t="shared" si="1143"/>
        <v/>
      </c>
      <c r="AGW379" s="39" t="str">
        <f t="shared" si="1159"/>
        <v/>
      </c>
      <c r="AGX379" s="36" t="str">
        <f t="shared" si="1160"/>
        <v/>
      </c>
      <c r="AGY379" s="36" t="str">
        <f t="shared" si="1144"/>
        <v/>
      </c>
      <c r="AGZ379" s="39" t="str">
        <f t="shared" si="1161"/>
        <v/>
      </c>
      <c r="AHA379" s="36" t="str">
        <f t="shared" si="1162"/>
        <v/>
      </c>
      <c r="AHB379" s="36" t="str">
        <f t="shared" si="1145"/>
        <v/>
      </c>
      <c r="AHC379" s="39" t="str">
        <f t="shared" si="1163"/>
        <v/>
      </c>
      <c r="AHD379" s="36" t="str">
        <f t="shared" si="1164"/>
        <v/>
      </c>
      <c r="AHE379" s="36" t="str">
        <f t="shared" si="1146"/>
        <v/>
      </c>
      <c r="AHF379" s="39" t="str">
        <f t="shared" si="1165"/>
        <v/>
      </c>
      <c r="AHG379" s="36" t="str">
        <f t="shared" si="1166"/>
        <v/>
      </c>
      <c r="AHH379" s="36" t="str">
        <f t="shared" si="1147"/>
        <v/>
      </c>
      <c r="AHI379" s="39" t="str">
        <f t="shared" si="1167"/>
        <v/>
      </c>
      <c r="AHJ379" s="36" t="str">
        <f t="shared" si="1168"/>
        <v/>
      </c>
      <c r="AHK379" s="36" t="str">
        <f t="shared" si="1148"/>
        <v/>
      </c>
      <c r="AHL379" s="39" t="str">
        <f t="shared" si="1169"/>
        <v/>
      </c>
      <c r="AHM379" s="36" t="str">
        <f t="shared" si="1170"/>
        <v/>
      </c>
      <c r="AHN379" s="36" t="str">
        <f t="shared" si="1149"/>
        <v/>
      </c>
      <c r="AHO379" s="39" t="str">
        <f t="shared" si="1171"/>
        <v/>
      </c>
    </row>
    <row r="380" spans="1:918" s="5" customFormat="1" outlineLevel="1" x14ac:dyDescent="0.25">
      <c r="A380" s="52">
        <v>5</v>
      </c>
      <c r="B380" s="48" t="s">
        <v>235</v>
      </c>
      <c r="C380" s="37"/>
      <c r="D380" s="35"/>
      <c r="E380" s="35"/>
      <c r="F380" s="35"/>
      <c r="G380" s="57" t="s">
        <v>399</v>
      </c>
      <c r="H380" s="57" t="s">
        <v>399</v>
      </c>
      <c r="I380" s="57" t="s">
        <v>399</v>
      </c>
      <c r="J380" s="57" t="s">
        <v>399</v>
      </c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38"/>
      <c r="W380" s="37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7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7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7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  <c r="CU380" s="38"/>
      <c r="CV380" s="38"/>
      <c r="CW380" s="38"/>
      <c r="CX380" s="38"/>
      <c r="CY380" s="37"/>
      <c r="CZ380" s="38"/>
      <c r="DA380" s="38"/>
      <c r="DB380" s="38"/>
      <c r="DC380" s="38"/>
      <c r="DD380" s="38"/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7"/>
      <c r="DT380" s="38"/>
      <c r="DU380" s="38"/>
      <c r="DV380" s="38"/>
      <c r="DW380" s="38"/>
      <c r="DX380" s="38"/>
      <c r="DY380" s="38"/>
      <c r="DZ380" s="38"/>
      <c r="EA380" s="38"/>
      <c r="EB380" s="38"/>
      <c r="EC380" s="38"/>
      <c r="ED380" s="38"/>
      <c r="EE380" s="38"/>
      <c r="EF380" s="38"/>
      <c r="EG380" s="38"/>
      <c r="EH380" s="38"/>
      <c r="EI380" s="38"/>
      <c r="EJ380" s="38"/>
      <c r="EK380" s="38"/>
      <c r="EL380" s="38"/>
      <c r="EM380" s="37"/>
      <c r="EN380" s="38"/>
      <c r="EO380" s="38"/>
      <c r="EP380" s="38"/>
      <c r="EQ380" s="38"/>
      <c r="ER380" s="38"/>
      <c r="ES380" s="38"/>
      <c r="ET380" s="38"/>
      <c r="EU380" s="38"/>
      <c r="EV380" s="38"/>
      <c r="EW380" s="38"/>
      <c r="EX380" s="38"/>
      <c r="EY380" s="38"/>
      <c r="EZ380" s="38"/>
      <c r="FA380" s="38"/>
      <c r="FB380" s="38"/>
      <c r="FC380" s="38"/>
      <c r="FD380" s="38"/>
      <c r="FE380" s="38"/>
      <c r="FF380" s="38"/>
      <c r="FG380" s="37"/>
      <c r="FH380" s="38"/>
      <c r="FI380" s="38"/>
      <c r="FJ380" s="38"/>
      <c r="FK380" s="38"/>
      <c r="FL380" s="38"/>
      <c r="FM380" s="38"/>
      <c r="FN380" s="38"/>
      <c r="FO380" s="38"/>
      <c r="FP380" s="38"/>
      <c r="FQ380" s="38"/>
      <c r="FR380" s="38"/>
      <c r="FS380" s="38"/>
      <c r="FT380" s="38"/>
      <c r="FU380" s="38"/>
      <c r="FV380" s="38"/>
      <c r="FW380" s="38"/>
      <c r="FX380" s="38"/>
      <c r="FY380" s="38"/>
      <c r="FZ380" s="38"/>
      <c r="GA380" s="37"/>
      <c r="GB380" s="38"/>
      <c r="GC380" s="38"/>
      <c r="GD380" s="38"/>
      <c r="GE380" s="38"/>
      <c r="GF380" s="38"/>
      <c r="GG380" s="38"/>
      <c r="GH380" s="38"/>
      <c r="GI380" s="38"/>
      <c r="GJ380" s="38"/>
      <c r="GK380" s="38"/>
      <c r="GL380" s="38"/>
      <c r="GM380" s="38"/>
      <c r="GN380" s="38"/>
      <c r="GO380" s="38"/>
      <c r="GP380" s="38"/>
      <c r="GQ380" s="38"/>
      <c r="GR380" s="38"/>
      <c r="GS380" s="38"/>
      <c r="GT380" s="38"/>
      <c r="GU380" s="37"/>
      <c r="GV380" s="38"/>
      <c r="GW380" s="38"/>
      <c r="GX380" s="38"/>
      <c r="GY380" s="38"/>
      <c r="GZ380" s="38"/>
      <c r="HA380" s="38"/>
      <c r="HB380" s="38"/>
      <c r="HC380" s="38"/>
      <c r="HD380" s="38"/>
      <c r="HE380" s="38"/>
      <c r="HF380" s="38"/>
      <c r="HG380" s="38"/>
      <c r="HH380" s="38"/>
      <c r="HI380" s="38"/>
      <c r="HJ380" s="38"/>
      <c r="HK380" s="38"/>
      <c r="HL380" s="38"/>
      <c r="HM380" s="38"/>
      <c r="HN380" s="38"/>
      <c r="HO380" s="37"/>
      <c r="HP380" s="38"/>
      <c r="HQ380" s="38"/>
      <c r="HR380" s="38"/>
      <c r="HS380" s="38"/>
      <c r="HT380" s="38"/>
      <c r="HU380" s="38"/>
      <c r="HV380" s="38"/>
      <c r="HW380" s="38"/>
      <c r="HX380" s="38"/>
      <c r="HY380" s="38"/>
      <c r="HZ380" s="38"/>
      <c r="IA380" s="38"/>
      <c r="IB380" s="38"/>
      <c r="IC380" s="38"/>
      <c r="ID380" s="38"/>
      <c r="IE380" s="38"/>
      <c r="IF380" s="38"/>
      <c r="IG380" s="38"/>
      <c r="IH380" s="38"/>
      <c r="II380" s="37"/>
      <c r="IJ380" s="38"/>
      <c r="IK380" s="38"/>
      <c r="IL380" s="38"/>
      <c r="IM380" s="38"/>
      <c r="IN380" s="38"/>
      <c r="IO380" s="38"/>
      <c r="IP380" s="38"/>
      <c r="IQ380" s="38"/>
      <c r="IR380" s="38"/>
      <c r="IS380" s="38"/>
      <c r="IT380" s="38"/>
      <c r="IU380" s="38"/>
      <c r="IV380" s="38"/>
      <c r="IW380" s="38"/>
      <c r="IX380" s="38"/>
      <c r="IY380" s="38"/>
      <c r="IZ380" s="38"/>
      <c r="JA380" s="38"/>
      <c r="JB380" s="38"/>
      <c r="JC380" s="37"/>
      <c r="JD380" s="38"/>
      <c r="JE380" s="38"/>
      <c r="JF380" s="38"/>
      <c r="JG380" s="38"/>
      <c r="JH380" s="38"/>
      <c r="JI380" s="38"/>
      <c r="JJ380" s="38"/>
      <c r="JK380" s="38"/>
      <c r="JL380" s="38"/>
      <c r="JM380" s="38"/>
      <c r="JN380" s="38"/>
      <c r="JO380" s="38"/>
      <c r="JP380" s="38"/>
      <c r="JQ380" s="38"/>
      <c r="JR380" s="38"/>
      <c r="JS380" s="38"/>
      <c r="JT380" s="38"/>
      <c r="JU380" s="38"/>
      <c r="JV380" s="38"/>
      <c r="JW380" s="37"/>
      <c r="JX380" s="38"/>
      <c r="JY380" s="38"/>
      <c r="JZ380" s="38"/>
      <c r="KA380" s="38"/>
      <c r="KB380" s="38"/>
      <c r="KC380" s="38"/>
      <c r="KD380" s="38"/>
      <c r="KE380" s="38"/>
      <c r="KF380" s="38"/>
      <c r="KG380" s="38"/>
      <c r="KH380" s="38"/>
      <c r="KI380" s="38"/>
      <c r="KJ380" s="38"/>
      <c r="KK380" s="38"/>
      <c r="KL380" s="38"/>
      <c r="KM380" s="38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7"/>
      <c r="NT380" s="38"/>
      <c r="NU380" s="38"/>
      <c r="NV380" s="38"/>
      <c r="NW380" s="38"/>
      <c r="NX380" s="38"/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7"/>
      <c r="ON380" s="38"/>
      <c r="OO380" s="38"/>
      <c r="OP380" s="38"/>
      <c r="OQ380" s="38"/>
      <c r="OR380" s="38"/>
      <c r="OS380" s="38"/>
      <c r="OT380" s="38"/>
      <c r="OU380" s="38"/>
      <c r="OV380" s="38"/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7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/>
      <c r="PT380" s="38"/>
      <c r="PU380" s="38"/>
      <c r="PV380" s="38"/>
      <c r="PW380" s="38"/>
      <c r="PX380" s="38"/>
      <c r="PY380" s="38"/>
      <c r="PZ380" s="38"/>
      <c r="QA380" s="37"/>
      <c r="QB380" s="38"/>
      <c r="QC380" s="38"/>
      <c r="QD380" s="38"/>
      <c r="QE380" s="38"/>
      <c r="QF380" s="38"/>
      <c r="QG380" s="38"/>
      <c r="QH380" s="38"/>
      <c r="QI380" s="38"/>
      <c r="QJ380" s="38"/>
      <c r="QK380" s="38"/>
      <c r="QL380" s="38"/>
      <c r="QM380" s="38"/>
      <c r="QN380" s="38"/>
      <c r="QO380" s="38"/>
      <c r="QP380" s="38"/>
      <c r="QQ380" s="38"/>
      <c r="QR380" s="38"/>
      <c r="QS380" s="38"/>
      <c r="QT380" s="38"/>
      <c r="QU380" s="37"/>
      <c r="QV380" s="38"/>
      <c r="QW380" s="38"/>
      <c r="QX380" s="38"/>
      <c r="QY380" s="38"/>
      <c r="QZ380" s="38"/>
      <c r="RA380" s="38"/>
      <c r="RB380" s="38"/>
      <c r="RC380" s="38"/>
      <c r="RD380" s="38"/>
      <c r="RE380" s="38"/>
      <c r="RF380" s="38"/>
      <c r="RG380" s="38"/>
      <c r="RH380" s="38"/>
      <c r="RI380" s="38"/>
      <c r="RJ380" s="38"/>
      <c r="RK380" s="38"/>
      <c r="RL380" s="38"/>
      <c r="RM380" s="38"/>
      <c r="RN380" s="38"/>
      <c r="RO380" s="37"/>
      <c r="RP380" s="38"/>
      <c r="RQ380" s="38"/>
      <c r="RR380" s="38"/>
      <c r="RS380" s="38"/>
      <c r="RT380" s="38"/>
      <c r="RU380" s="38"/>
      <c r="RV380" s="38"/>
      <c r="RW380" s="38"/>
      <c r="RX380" s="38"/>
      <c r="RY380" s="38"/>
      <c r="RZ380" s="38"/>
      <c r="SA380" s="38"/>
      <c r="SB380" s="38"/>
      <c r="SC380" s="38"/>
      <c r="SD380" s="38"/>
      <c r="SE380" s="38"/>
      <c r="SF380" s="38"/>
      <c r="SG380" s="38"/>
      <c r="SH380" s="38"/>
      <c r="SI380" s="37"/>
      <c r="SJ380" s="38"/>
      <c r="SK380" s="38"/>
      <c r="SL380" s="38"/>
      <c r="SM380" s="38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7"/>
      <c r="TD380" s="38"/>
      <c r="TE380" s="38"/>
      <c r="TF380" s="38"/>
      <c r="TG380" s="38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7"/>
      <c r="TX380" s="38"/>
      <c r="TY380" s="38"/>
      <c r="TZ380" s="38"/>
      <c r="UA380" s="38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7"/>
      <c r="UR380" s="38"/>
      <c r="US380" s="38"/>
      <c r="UT380" s="38"/>
      <c r="UU380" s="38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7"/>
      <c r="VL380" s="38"/>
      <c r="VM380" s="38"/>
      <c r="VN380" s="38"/>
      <c r="VO380" s="38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7"/>
      <c r="WF380" s="38"/>
      <c r="WG380" s="38"/>
      <c r="WH380" s="38"/>
      <c r="WI380" s="38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7"/>
      <c r="WZ380" s="38"/>
      <c r="XA380" s="38"/>
      <c r="XB380" s="38"/>
      <c r="XC380" s="38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7"/>
      <c r="XT380" s="38"/>
      <c r="XU380" s="38"/>
      <c r="XV380" s="38"/>
      <c r="XW380" s="38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7"/>
      <c r="YN380" s="38"/>
      <c r="YO380" s="38"/>
      <c r="YP380" s="38"/>
      <c r="YQ380" s="38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7"/>
      <c r="ZH380" s="38"/>
      <c r="ZI380" s="38"/>
      <c r="ZJ380" s="38"/>
      <c r="ZK380" s="38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7"/>
      <c r="AAB380" s="38"/>
      <c r="AAC380" s="38"/>
      <c r="AAD380" s="38"/>
      <c r="AAE380" s="38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7"/>
      <c r="AAV380" s="38"/>
      <c r="AAW380" s="38"/>
      <c r="AAX380" s="38"/>
      <c r="AAY380" s="38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7"/>
      <c r="ABP380" s="38"/>
      <c r="ABQ380" s="38"/>
      <c r="ABR380" s="38"/>
      <c r="ABS380" s="38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7"/>
      <c r="ACJ380" s="38"/>
      <c r="ACK380" s="38"/>
      <c r="ACL380" s="38"/>
      <c r="ACM380" s="38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7"/>
      <c r="ADD380" s="38"/>
      <c r="ADE380" s="38"/>
      <c r="ADF380" s="38"/>
      <c r="ADG380" s="38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7"/>
      <c r="ADX380" s="38"/>
      <c r="ADY380" s="38"/>
      <c r="ADZ380" s="38"/>
      <c r="AEA380" s="38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7"/>
      <c r="AER380" s="38"/>
      <c r="AES380" s="38"/>
      <c r="AET380" s="38"/>
      <c r="AEU380" s="38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7"/>
      <c r="AFL380" s="38"/>
      <c r="AFM380" s="38"/>
      <c r="AFN380" s="38"/>
      <c r="AFO380" s="38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F380" s="35" t="str">
        <f t="shared" si="1150"/>
        <v/>
      </c>
      <c r="AGG380" s="43" t="str">
        <f t="shared" si="1151"/>
        <v/>
      </c>
      <c r="AGH380" s="35">
        <f t="shared" si="1139"/>
        <v>4</v>
      </c>
      <c r="AGL380" s="36" t="str">
        <f t="shared" si="1152"/>
        <v/>
      </c>
      <c r="AGM380" s="36" t="str">
        <f t="shared" si="1140"/>
        <v/>
      </c>
      <c r="AGN380" s="39">
        <f t="shared" si="1153"/>
        <v>4</v>
      </c>
      <c r="AGO380" s="36" t="str">
        <f t="shared" si="1154"/>
        <v/>
      </c>
      <c r="AGP380" s="36" t="str">
        <f t="shared" si="1141"/>
        <v/>
      </c>
      <c r="AGQ380" s="39" t="str">
        <f t="shared" si="1155"/>
        <v/>
      </c>
      <c r="AGR380" s="36" t="str">
        <f t="shared" si="1156"/>
        <v/>
      </c>
      <c r="AGS380" s="36" t="str">
        <f t="shared" si="1142"/>
        <v/>
      </c>
      <c r="AGT380" s="39" t="str">
        <f t="shared" si="1157"/>
        <v/>
      </c>
      <c r="AGU380" s="36" t="str">
        <f t="shared" si="1158"/>
        <v/>
      </c>
      <c r="AGV380" s="36" t="str">
        <f t="shared" si="1143"/>
        <v/>
      </c>
      <c r="AGW380" s="39" t="str">
        <f t="shared" si="1159"/>
        <v/>
      </c>
      <c r="AGX380" s="36" t="str">
        <f t="shared" si="1160"/>
        <v/>
      </c>
      <c r="AGY380" s="36" t="str">
        <f t="shared" si="1144"/>
        <v/>
      </c>
      <c r="AGZ380" s="39" t="str">
        <f t="shared" si="1161"/>
        <v/>
      </c>
      <c r="AHA380" s="36" t="str">
        <f t="shared" si="1162"/>
        <v/>
      </c>
      <c r="AHB380" s="36" t="str">
        <f t="shared" si="1145"/>
        <v/>
      </c>
      <c r="AHC380" s="39" t="str">
        <f t="shared" si="1163"/>
        <v/>
      </c>
      <c r="AHD380" s="36" t="str">
        <f t="shared" si="1164"/>
        <v/>
      </c>
      <c r="AHE380" s="36" t="str">
        <f t="shared" si="1146"/>
        <v/>
      </c>
      <c r="AHF380" s="39" t="str">
        <f t="shared" si="1165"/>
        <v/>
      </c>
      <c r="AHG380" s="36" t="str">
        <f t="shared" si="1166"/>
        <v/>
      </c>
      <c r="AHH380" s="36" t="str">
        <f t="shared" si="1147"/>
        <v/>
      </c>
      <c r="AHI380" s="39" t="str">
        <f t="shared" si="1167"/>
        <v/>
      </c>
      <c r="AHJ380" s="36" t="str">
        <f t="shared" si="1168"/>
        <v/>
      </c>
      <c r="AHK380" s="36" t="str">
        <f t="shared" si="1148"/>
        <v/>
      </c>
      <c r="AHL380" s="39" t="str">
        <f t="shared" si="1169"/>
        <v/>
      </c>
      <c r="AHM380" s="36" t="str">
        <f t="shared" si="1170"/>
        <v/>
      </c>
      <c r="AHN380" s="36" t="str">
        <f t="shared" si="1149"/>
        <v/>
      </c>
      <c r="AHO380" s="39" t="str">
        <f t="shared" si="1171"/>
        <v/>
      </c>
    </row>
    <row r="381" spans="1:918" s="5" customFormat="1" outlineLevel="1" x14ac:dyDescent="0.25">
      <c r="A381" s="52">
        <v>6</v>
      </c>
      <c r="B381" s="48" t="s">
        <v>236</v>
      </c>
      <c r="C381" s="37"/>
      <c r="D381" s="35"/>
      <c r="E381" s="35"/>
      <c r="F381" s="35"/>
      <c r="G381" s="57"/>
      <c r="H381" s="57"/>
      <c r="I381" s="57"/>
      <c r="J381" s="57"/>
      <c r="K381" s="57" t="s">
        <v>399</v>
      </c>
      <c r="L381" s="57" t="s">
        <v>399</v>
      </c>
      <c r="M381" s="57" t="s">
        <v>399</v>
      </c>
      <c r="N381" s="57" t="s">
        <v>399</v>
      </c>
      <c r="O381" s="57" t="s">
        <v>399</v>
      </c>
      <c r="P381" s="57" t="s">
        <v>399</v>
      </c>
      <c r="Q381" s="57" t="s">
        <v>399</v>
      </c>
      <c r="R381" s="57"/>
      <c r="S381" s="57"/>
      <c r="T381" s="57" t="s">
        <v>399</v>
      </c>
      <c r="U381" s="57" t="s">
        <v>399</v>
      </c>
      <c r="V381" s="38"/>
      <c r="W381" s="37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7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7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7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7"/>
      <c r="CZ381" s="38"/>
      <c r="DA381" s="38"/>
      <c r="DB381" s="38"/>
      <c r="DC381" s="38"/>
      <c r="DD381" s="38"/>
      <c r="DE381" s="38"/>
      <c r="DF381" s="38"/>
      <c r="DG381" s="38"/>
      <c r="DH381" s="38"/>
      <c r="DI381" s="38"/>
      <c r="DJ381" s="38"/>
      <c r="DK381" s="38"/>
      <c r="DL381" s="38"/>
      <c r="DM381" s="38"/>
      <c r="DN381" s="38"/>
      <c r="DO381" s="38"/>
      <c r="DP381" s="38"/>
      <c r="DQ381" s="38"/>
      <c r="DR381" s="38"/>
      <c r="DS381" s="37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7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7"/>
      <c r="FH381" s="38"/>
      <c r="FI381" s="38"/>
      <c r="FJ381" s="38"/>
      <c r="FK381" s="38"/>
      <c r="FL381" s="38"/>
      <c r="FM381" s="38"/>
      <c r="FN381" s="38"/>
      <c r="FO381" s="38"/>
      <c r="FP381" s="38"/>
      <c r="FQ381" s="38"/>
      <c r="FR381" s="38"/>
      <c r="FS381" s="38"/>
      <c r="FT381" s="38"/>
      <c r="FU381" s="38"/>
      <c r="FV381" s="38"/>
      <c r="FW381" s="38"/>
      <c r="FX381" s="38"/>
      <c r="FY381" s="38"/>
      <c r="FZ381" s="38"/>
      <c r="GA381" s="37"/>
      <c r="GB381" s="38"/>
      <c r="GC381" s="38"/>
      <c r="GD381" s="38"/>
      <c r="GE381" s="38"/>
      <c r="GF381" s="38"/>
      <c r="GG381" s="38"/>
      <c r="GH381" s="38"/>
      <c r="GI381" s="38"/>
      <c r="GJ381" s="38"/>
      <c r="GK381" s="38"/>
      <c r="GL381" s="38"/>
      <c r="GM381" s="38"/>
      <c r="GN381" s="38"/>
      <c r="GO381" s="38"/>
      <c r="GP381" s="38"/>
      <c r="GQ381" s="38"/>
      <c r="GR381" s="38"/>
      <c r="GS381" s="38"/>
      <c r="GT381" s="38"/>
      <c r="GU381" s="37"/>
      <c r="GV381" s="38"/>
      <c r="GW381" s="38"/>
      <c r="GX381" s="38"/>
      <c r="GY381" s="38"/>
      <c r="GZ381" s="38"/>
      <c r="HA381" s="38"/>
      <c r="HB381" s="38"/>
      <c r="HC381" s="38"/>
      <c r="HD381" s="38"/>
      <c r="HE381" s="38"/>
      <c r="HF381" s="38"/>
      <c r="HG381" s="38"/>
      <c r="HH381" s="38"/>
      <c r="HI381" s="38"/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/>
      <c r="IK381" s="38"/>
      <c r="IL381" s="38"/>
      <c r="IM381" s="38"/>
      <c r="IN381" s="38"/>
      <c r="IO381" s="38"/>
      <c r="IP381" s="38"/>
      <c r="IQ381" s="38"/>
      <c r="IR381" s="38"/>
      <c r="IS381" s="38"/>
      <c r="IT381" s="38"/>
      <c r="IU381" s="38"/>
      <c r="IV381" s="38"/>
      <c r="IW381" s="38"/>
      <c r="IX381" s="38"/>
      <c r="IY381" s="38"/>
      <c r="IZ381" s="38"/>
      <c r="JA381" s="38"/>
      <c r="JB381" s="38"/>
      <c r="JC381" s="37"/>
      <c r="JD381" s="38"/>
      <c r="JE381" s="38"/>
      <c r="JF381" s="38"/>
      <c r="JG381" s="38"/>
      <c r="JH381" s="38"/>
      <c r="JI381" s="38"/>
      <c r="JJ381" s="38"/>
      <c r="JK381" s="38"/>
      <c r="JL381" s="38"/>
      <c r="JM381" s="38"/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/>
      <c r="OO381" s="38"/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/>
      <c r="PI381" s="38"/>
      <c r="PJ381" s="38"/>
      <c r="PK381" s="38"/>
      <c r="PL381" s="38"/>
      <c r="PM381" s="38"/>
      <c r="PN381" s="38"/>
      <c r="PO381" s="38"/>
      <c r="PP381" s="38"/>
      <c r="PQ381" s="38"/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/>
      <c r="QC381" s="38"/>
      <c r="QD381" s="38"/>
      <c r="QE381" s="38"/>
      <c r="QF381" s="38"/>
      <c r="QG381" s="38"/>
      <c r="QH381" s="38"/>
      <c r="QI381" s="38"/>
      <c r="QJ381" s="38"/>
      <c r="QK381" s="38"/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/>
      <c r="QW381" s="38"/>
      <c r="QX381" s="38"/>
      <c r="QY381" s="38"/>
      <c r="QZ381" s="38"/>
      <c r="RA381" s="38"/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/>
      <c r="RX381" s="38"/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7"/>
      <c r="SJ381" s="38"/>
      <c r="SK381" s="38"/>
      <c r="SL381" s="38"/>
      <c r="SM381" s="38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7"/>
      <c r="TD381" s="38"/>
      <c r="TE381" s="38"/>
      <c r="TF381" s="38"/>
      <c r="TG381" s="38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7"/>
      <c r="TX381" s="38"/>
      <c r="TY381" s="38"/>
      <c r="TZ381" s="38"/>
      <c r="UA381" s="38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7"/>
      <c r="UR381" s="38"/>
      <c r="US381" s="38"/>
      <c r="UT381" s="38"/>
      <c r="UU381" s="38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7"/>
      <c r="VL381" s="38"/>
      <c r="VM381" s="38"/>
      <c r="VN381" s="38"/>
      <c r="VO381" s="38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7"/>
      <c r="WF381" s="38"/>
      <c r="WG381" s="38"/>
      <c r="WH381" s="38"/>
      <c r="WI381" s="38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7"/>
      <c r="WZ381" s="38"/>
      <c r="XA381" s="38"/>
      <c r="XB381" s="38"/>
      <c r="XC381" s="38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7"/>
      <c r="XT381" s="38"/>
      <c r="XU381" s="38"/>
      <c r="XV381" s="38"/>
      <c r="XW381" s="38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7"/>
      <c r="YN381" s="38"/>
      <c r="YO381" s="38"/>
      <c r="YP381" s="38"/>
      <c r="YQ381" s="38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7"/>
      <c r="ZH381" s="38"/>
      <c r="ZI381" s="38"/>
      <c r="ZJ381" s="38"/>
      <c r="ZK381" s="38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7"/>
      <c r="AAB381" s="38"/>
      <c r="AAC381" s="38"/>
      <c r="AAD381" s="38"/>
      <c r="AAE381" s="38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7"/>
      <c r="AAV381" s="38"/>
      <c r="AAW381" s="38"/>
      <c r="AAX381" s="38"/>
      <c r="AAY381" s="38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7"/>
      <c r="ABP381" s="38"/>
      <c r="ABQ381" s="38"/>
      <c r="ABR381" s="38"/>
      <c r="ABS381" s="38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7"/>
      <c r="ACJ381" s="38"/>
      <c r="ACK381" s="38"/>
      <c r="ACL381" s="38"/>
      <c r="ACM381" s="38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7"/>
      <c r="ADD381" s="38"/>
      <c r="ADE381" s="38"/>
      <c r="ADF381" s="38"/>
      <c r="ADG381" s="38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7"/>
      <c r="ADX381" s="38"/>
      <c r="ADY381" s="38"/>
      <c r="ADZ381" s="38"/>
      <c r="AEA381" s="38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7"/>
      <c r="AER381" s="38"/>
      <c r="AES381" s="38"/>
      <c r="AET381" s="38"/>
      <c r="AEU381" s="38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7"/>
      <c r="AFL381" s="38"/>
      <c r="AFM381" s="38"/>
      <c r="AFN381" s="38"/>
      <c r="AFO381" s="38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F381" s="35" t="str">
        <f t="shared" si="1150"/>
        <v/>
      </c>
      <c r="AGG381" s="43" t="str">
        <f t="shared" si="1151"/>
        <v/>
      </c>
      <c r="AGH381" s="35">
        <f t="shared" si="1139"/>
        <v>9</v>
      </c>
      <c r="AGL381" s="36" t="str">
        <f t="shared" si="1152"/>
        <v/>
      </c>
      <c r="AGM381" s="36" t="str">
        <f t="shared" si="1140"/>
        <v/>
      </c>
      <c r="AGN381" s="39">
        <f t="shared" si="1153"/>
        <v>9</v>
      </c>
      <c r="AGO381" s="36" t="str">
        <f t="shared" si="1154"/>
        <v/>
      </c>
      <c r="AGP381" s="36" t="str">
        <f t="shared" si="1141"/>
        <v/>
      </c>
      <c r="AGQ381" s="39" t="str">
        <f t="shared" si="1155"/>
        <v/>
      </c>
      <c r="AGR381" s="36" t="str">
        <f t="shared" si="1156"/>
        <v/>
      </c>
      <c r="AGS381" s="36" t="str">
        <f t="shared" si="1142"/>
        <v/>
      </c>
      <c r="AGT381" s="39" t="str">
        <f t="shared" si="1157"/>
        <v/>
      </c>
      <c r="AGU381" s="36" t="str">
        <f t="shared" si="1158"/>
        <v/>
      </c>
      <c r="AGV381" s="36" t="str">
        <f t="shared" si="1143"/>
        <v/>
      </c>
      <c r="AGW381" s="39" t="str">
        <f t="shared" si="1159"/>
        <v/>
      </c>
      <c r="AGX381" s="36" t="str">
        <f t="shared" si="1160"/>
        <v/>
      </c>
      <c r="AGY381" s="36" t="str">
        <f t="shared" si="1144"/>
        <v/>
      </c>
      <c r="AGZ381" s="39" t="str">
        <f t="shared" si="1161"/>
        <v/>
      </c>
      <c r="AHA381" s="36" t="str">
        <f t="shared" si="1162"/>
        <v/>
      </c>
      <c r="AHB381" s="36" t="str">
        <f t="shared" si="1145"/>
        <v/>
      </c>
      <c r="AHC381" s="39" t="str">
        <f t="shared" si="1163"/>
        <v/>
      </c>
      <c r="AHD381" s="36" t="str">
        <f t="shared" si="1164"/>
        <v/>
      </c>
      <c r="AHE381" s="36" t="str">
        <f t="shared" si="1146"/>
        <v/>
      </c>
      <c r="AHF381" s="39" t="str">
        <f t="shared" si="1165"/>
        <v/>
      </c>
      <c r="AHG381" s="36" t="str">
        <f t="shared" si="1166"/>
        <v/>
      </c>
      <c r="AHH381" s="36" t="str">
        <f t="shared" si="1147"/>
        <v/>
      </c>
      <c r="AHI381" s="39" t="str">
        <f t="shared" si="1167"/>
        <v/>
      </c>
      <c r="AHJ381" s="36" t="str">
        <f t="shared" si="1168"/>
        <v/>
      </c>
      <c r="AHK381" s="36" t="str">
        <f t="shared" si="1148"/>
        <v/>
      </c>
      <c r="AHL381" s="39" t="str">
        <f t="shared" si="1169"/>
        <v/>
      </c>
      <c r="AHM381" s="36" t="str">
        <f t="shared" si="1170"/>
        <v/>
      </c>
      <c r="AHN381" s="36" t="str">
        <f t="shared" si="1149"/>
        <v/>
      </c>
      <c r="AHO381" s="39" t="str">
        <f t="shared" si="1171"/>
        <v/>
      </c>
    </row>
    <row r="382" spans="1:918" s="5" customFormat="1" outlineLevel="1" x14ac:dyDescent="0.25">
      <c r="A382" s="52">
        <v>7</v>
      </c>
      <c r="B382" s="48" t="s">
        <v>237</v>
      </c>
      <c r="C382" s="37"/>
      <c r="D382" s="35"/>
      <c r="E382" s="35"/>
      <c r="F382" s="35"/>
      <c r="G382" s="57"/>
      <c r="H382" s="57"/>
      <c r="I382" s="57"/>
      <c r="J382" s="57"/>
      <c r="K382" s="57"/>
      <c r="L382" s="57"/>
      <c r="M382" s="57"/>
      <c r="N382" s="57"/>
      <c r="O382" s="57" t="s">
        <v>399</v>
      </c>
      <c r="P382" s="57"/>
      <c r="Q382" s="57"/>
      <c r="R382" s="57"/>
      <c r="S382" s="57"/>
      <c r="T382" s="57" t="s">
        <v>399</v>
      </c>
      <c r="U382" s="57" t="s">
        <v>399</v>
      </c>
      <c r="V382" s="38"/>
      <c r="W382" s="37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7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7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7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7"/>
      <c r="CZ382" s="38"/>
      <c r="DA382" s="38"/>
      <c r="DB382" s="38"/>
      <c r="DC382" s="38"/>
      <c r="DD382" s="38"/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7"/>
      <c r="DT382" s="38"/>
      <c r="DU382" s="38"/>
      <c r="DV382" s="38"/>
      <c r="DW382" s="38"/>
      <c r="DX382" s="38"/>
      <c r="DY382" s="38"/>
      <c r="DZ382" s="38"/>
      <c r="EA382" s="38"/>
      <c r="EB382" s="38"/>
      <c r="EC382" s="38"/>
      <c r="ED382" s="38"/>
      <c r="EE382" s="38"/>
      <c r="EF382" s="38"/>
      <c r="EG382" s="38"/>
      <c r="EH382" s="38"/>
      <c r="EI382" s="38"/>
      <c r="EJ382" s="38"/>
      <c r="EK382" s="38"/>
      <c r="EL382" s="38"/>
      <c r="EM382" s="37"/>
      <c r="EN382" s="38"/>
      <c r="EO382" s="38"/>
      <c r="EP382" s="38"/>
      <c r="EQ382" s="38"/>
      <c r="ER382" s="38"/>
      <c r="ES382" s="38"/>
      <c r="ET382" s="38"/>
      <c r="EU382" s="38"/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7"/>
      <c r="FH382" s="38"/>
      <c r="FI382" s="38"/>
      <c r="FJ382" s="38"/>
      <c r="FK382" s="38"/>
      <c r="FL382" s="38"/>
      <c r="FM382" s="38"/>
      <c r="FN382" s="38"/>
      <c r="FO382" s="38"/>
      <c r="FP382" s="38"/>
      <c r="FQ382" s="38"/>
      <c r="FR382" s="38"/>
      <c r="FS382" s="38"/>
      <c r="FT382" s="38"/>
      <c r="FU382" s="38"/>
      <c r="FV382" s="38"/>
      <c r="FW382" s="38"/>
      <c r="FX382" s="38"/>
      <c r="FY382" s="38"/>
      <c r="FZ382" s="38"/>
      <c r="GA382" s="37"/>
      <c r="GB382" s="38"/>
      <c r="GC382" s="38"/>
      <c r="GD382" s="38"/>
      <c r="GE382" s="38"/>
      <c r="GF382" s="38"/>
      <c r="GG382" s="38"/>
      <c r="GH382" s="38"/>
      <c r="GI382" s="38"/>
      <c r="GJ382" s="38"/>
      <c r="GK382" s="38"/>
      <c r="GL382" s="38"/>
      <c r="GM382" s="38"/>
      <c r="GN382" s="38"/>
      <c r="GO382" s="38"/>
      <c r="GP382" s="38"/>
      <c r="GQ382" s="38"/>
      <c r="GR382" s="38"/>
      <c r="GS382" s="38"/>
      <c r="GT382" s="38"/>
      <c r="GU382" s="37"/>
      <c r="GV382" s="38"/>
      <c r="GW382" s="38"/>
      <c r="GX382" s="38"/>
      <c r="GY382" s="38"/>
      <c r="GZ382" s="38"/>
      <c r="HA382" s="38"/>
      <c r="HB382" s="38"/>
      <c r="HC382" s="38"/>
      <c r="HD382" s="38"/>
      <c r="HE382" s="38"/>
      <c r="HF382" s="38"/>
      <c r="HG382" s="38"/>
      <c r="HH382" s="38"/>
      <c r="HI382" s="38"/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/>
      <c r="IK382" s="38"/>
      <c r="IL382" s="38"/>
      <c r="IM382" s="38"/>
      <c r="IN382" s="38"/>
      <c r="IO382" s="38"/>
      <c r="IP382" s="38"/>
      <c r="IQ382" s="38"/>
      <c r="IR382" s="38"/>
      <c r="IS382" s="38"/>
      <c r="IT382" s="38"/>
      <c r="IU382" s="38"/>
      <c r="IV382" s="38"/>
      <c r="IW382" s="38"/>
      <c r="IX382" s="38"/>
      <c r="IY382" s="38"/>
      <c r="IZ382" s="38"/>
      <c r="JA382" s="38"/>
      <c r="JB382" s="38"/>
      <c r="JC382" s="37"/>
      <c r="JD382" s="38"/>
      <c r="JE382" s="38"/>
      <c r="JF382" s="38"/>
      <c r="JG382" s="38"/>
      <c r="JH382" s="38"/>
      <c r="JI382" s="38"/>
      <c r="JJ382" s="38"/>
      <c r="JK382" s="38"/>
      <c r="JL382" s="38"/>
      <c r="JM382" s="38"/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/>
      <c r="NX382" s="38"/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/>
      <c r="OO382" s="38"/>
      <c r="OP382" s="38"/>
      <c r="OQ382" s="38"/>
      <c r="OR382" s="38"/>
      <c r="OS382" s="38"/>
      <c r="OT382" s="38"/>
      <c r="OU382" s="38"/>
      <c r="OV382" s="38"/>
      <c r="OW382" s="38"/>
      <c r="OX382" s="38"/>
      <c r="OY382" s="38"/>
      <c r="OZ382" s="38"/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/>
      <c r="PQ382" s="38"/>
      <c r="PR382" s="38"/>
      <c r="PS382" s="38"/>
      <c r="PT382" s="38"/>
      <c r="PU382" s="38"/>
      <c r="PV382" s="38"/>
      <c r="PW382" s="38"/>
      <c r="PX382" s="38"/>
      <c r="PY382" s="38"/>
      <c r="PZ382" s="38"/>
      <c r="QA382" s="37"/>
      <c r="QB382" s="38"/>
      <c r="QC382" s="38"/>
      <c r="QD382" s="38"/>
      <c r="QE382" s="38"/>
      <c r="QF382" s="38"/>
      <c r="QG382" s="38"/>
      <c r="QH382" s="38"/>
      <c r="QI382" s="38"/>
      <c r="QJ382" s="38"/>
      <c r="QK382" s="38"/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/>
      <c r="QW382" s="38"/>
      <c r="QX382" s="38"/>
      <c r="QY382" s="38"/>
      <c r="QZ382" s="38"/>
      <c r="RA382" s="38"/>
      <c r="RB382" s="38"/>
      <c r="RC382" s="38"/>
      <c r="RD382" s="38"/>
      <c r="RE382" s="38"/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/>
      <c r="RX382" s="38"/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7"/>
      <c r="SJ382" s="38"/>
      <c r="SK382" s="38"/>
      <c r="SL382" s="38"/>
      <c r="SM382" s="38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7"/>
      <c r="TD382" s="38"/>
      <c r="TE382" s="38"/>
      <c r="TF382" s="38"/>
      <c r="TG382" s="38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7"/>
      <c r="TX382" s="38"/>
      <c r="TY382" s="38"/>
      <c r="TZ382" s="38"/>
      <c r="UA382" s="38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7"/>
      <c r="UR382" s="38"/>
      <c r="US382" s="38"/>
      <c r="UT382" s="38"/>
      <c r="UU382" s="38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7"/>
      <c r="VL382" s="38"/>
      <c r="VM382" s="38"/>
      <c r="VN382" s="38"/>
      <c r="VO382" s="38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7"/>
      <c r="WF382" s="38"/>
      <c r="WG382" s="38"/>
      <c r="WH382" s="38"/>
      <c r="WI382" s="38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7"/>
      <c r="WZ382" s="38"/>
      <c r="XA382" s="38"/>
      <c r="XB382" s="38"/>
      <c r="XC382" s="38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7"/>
      <c r="XT382" s="38"/>
      <c r="XU382" s="38"/>
      <c r="XV382" s="38"/>
      <c r="XW382" s="38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7"/>
      <c r="YN382" s="38"/>
      <c r="YO382" s="38"/>
      <c r="YP382" s="38"/>
      <c r="YQ382" s="38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7"/>
      <c r="ZH382" s="38"/>
      <c r="ZI382" s="38"/>
      <c r="ZJ382" s="38"/>
      <c r="ZK382" s="38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7"/>
      <c r="AAB382" s="38"/>
      <c r="AAC382" s="38"/>
      <c r="AAD382" s="38"/>
      <c r="AAE382" s="38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7"/>
      <c r="AAV382" s="38"/>
      <c r="AAW382" s="38"/>
      <c r="AAX382" s="38"/>
      <c r="AAY382" s="38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7"/>
      <c r="ABP382" s="38"/>
      <c r="ABQ382" s="38"/>
      <c r="ABR382" s="38"/>
      <c r="ABS382" s="38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7"/>
      <c r="ACJ382" s="38"/>
      <c r="ACK382" s="38"/>
      <c r="ACL382" s="38"/>
      <c r="ACM382" s="38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7"/>
      <c r="ADD382" s="38"/>
      <c r="ADE382" s="38"/>
      <c r="ADF382" s="38"/>
      <c r="ADG382" s="38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7"/>
      <c r="ADX382" s="38"/>
      <c r="ADY382" s="38"/>
      <c r="ADZ382" s="38"/>
      <c r="AEA382" s="38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7"/>
      <c r="AER382" s="38"/>
      <c r="AES382" s="38"/>
      <c r="AET382" s="38"/>
      <c r="AEU382" s="38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7"/>
      <c r="AFL382" s="38"/>
      <c r="AFM382" s="38"/>
      <c r="AFN382" s="38"/>
      <c r="AFO382" s="38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F382" s="35" t="str">
        <f t="shared" si="1150"/>
        <v/>
      </c>
      <c r="AGG382" s="43" t="str">
        <f t="shared" si="1151"/>
        <v/>
      </c>
      <c r="AGH382" s="35">
        <f t="shared" si="1139"/>
        <v>3</v>
      </c>
      <c r="AGL382" s="36" t="str">
        <f t="shared" si="1152"/>
        <v/>
      </c>
      <c r="AGM382" s="36" t="str">
        <f t="shared" si="1140"/>
        <v/>
      </c>
      <c r="AGN382" s="39">
        <f t="shared" si="1153"/>
        <v>3</v>
      </c>
      <c r="AGO382" s="36" t="str">
        <f t="shared" si="1154"/>
        <v/>
      </c>
      <c r="AGP382" s="36" t="str">
        <f t="shared" si="1141"/>
        <v/>
      </c>
      <c r="AGQ382" s="39" t="str">
        <f t="shared" si="1155"/>
        <v/>
      </c>
      <c r="AGR382" s="36" t="str">
        <f t="shared" si="1156"/>
        <v/>
      </c>
      <c r="AGS382" s="36" t="str">
        <f t="shared" si="1142"/>
        <v/>
      </c>
      <c r="AGT382" s="39" t="str">
        <f t="shared" si="1157"/>
        <v/>
      </c>
      <c r="AGU382" s="36" t="str">
        <f t="shared" si="1158"/>
        <v/>
      </c>
      <c r="AGV382" s="36" t="str">
        <f t="shared" si="1143"/>
        <v/>
      </c>
      <c r="AGW382" s="39" t="str">
        <f t="shared" si="1159"/>
        <v/>
      </c>
      <c r="AGX382" s="36" t="str">
        <f t="shared" si="1160"/>
        <v/>
      </c>
      <c r="AGY382" s="36" t="str">
        <f t="shared" si="1144"/>
        <v/>
      </c>
      <c r="AGZ382" s="39" t="str">
        <f t="shared" si="1161"/>
        <v/>
      </c>
      <c r="AHA382" s="36" t="str">
        <f t="shared" si="1162"/>
        <v/>
      </c>
      <c r="AHB382" s="36" t="str">
        <f t="shared" si="1145"/>
        <v/>
      </c>
      <c r="AHC382" s="39" t="str">
        <f t="shared" si="1163"/>
        <v/>
      </c>
      <c r="AHD382" s="36" t="str">
        <f t="shared" si="1164"/>
        <v/>
      </c>
      <c r="AHE382" s="36" t="str">
        <f t="shared" si="1146"/>
        <v/>
      </c>
      <c r="AHF382" s="39" t="str">
        <f t="shared" si="1165"/>
        <v/>
      </c>
      <c r="AHG382" s="36" t="str">
        <f t="shared" si="1166"/>
        <v/>
      </c>
      <c r="AHH382" s="36" t="str">
        <f t="shared" si="1147"/>
        <v/>
      </c>
      <c r="AHI382" s="39" t="str">
        <f t="shared" si="1167"/>
        <v/>
      </c>
      <c r="AHJ382" s="36" t="str">
        <f t="shared" si="1168"/>
        <v/>
      </c>
      <c r="AHK382" s="36" t="str">
        <f t="shared" si="1148"/>
        <v/>
      </c>
      <c r="AHL382" s="39" t="str">
        <f t="shared" si="1169"/>
        <v/>
      </c>
      <c r="AHM382" s="36" t="str">
        <f t="shared" si="1170"/>
        <v/>
      </c>
      <c r="AHN382" s="36" t="str">
        <f t="shared" si="1149"/>
        <v/>
      </c>
      <c r="AHO382" s="39" t="str">
        <f t="shared" si="1171"/>
        <v/>
      </c>
    </row>
    <row r="383" spans="1:918" s="5" customFormat="1" outlineLevel="1" x14ac:dyDescent="0.25">
      <c r="A383" s="52">
        <v>8</v>
      </c>
      <c r="B383" s="48" t="s">
        <v>238</v>
      </c>
      <c r="C383" s="37"/>
      <c r="D383" s="35"/>
      <c r="E383" s="35"/>
      <c r="F383" s="35"/>
      <c r="G383" s="57" t="s">
        <v>399</v>
      </c>
      <c r="H383" s="57" t="s">
        <v>399</v>
      </c>
      <c r="I383" s="57" t="s">
        <v>399</v>
      </c>
      <c r="J383" s="57" t="s">
        <v>399</v>
      </c>
      <c r="K383" s="57" t="s">
        <v>399</v>
      </c>
      <c r="L383" s="57" t="s">
        <v>399</v>
      </c>
      <c r="M383" s="57" t="s">
        <v>399</v>
      </c>
      <c r="N383" s="57" t="s">
        <v>399</v>
      </c>
      <c r="O383" s="57" t="s">
        <v>399</v>
      </c>
      <c r="P383" s="57" t="s">
        <v>399</v>
      </c>
      <c r="Q383" s="57" t="s">
        <v>399</v>
      </c>
      <c r="R383" s="57"/>
      <c r="S383" s="57"/>
      <c r="T383" s="57" t="s">
        <v>399</v>
      </c>
      <c r="U383" s="57" t="s">
        <v>399</v>
      </c>
      <c r="V383" s="38"/>
      <c r="W383" s="37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7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7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7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7"/>
      <c r="CZ383" s="38"/>
      <c r="DA383" s="38"/>
      <c r="DB383" s="38"/>
      <c r="DC383" s="38"/>
      <c r="DD383" s="38"/>
      <c r="DE383" s="38"/>
      <c r="DF383" s="38"/>
      <c r="DG383" s="38"/>
      <c r="DH383" s="38"/>
      <c r="DI383" s="38"/>
      <c r="DJ383" s="38"/>
      <c r="DK383" s="38"/>
      <c r="DL383" s="38"/>
      <c r="DM383" s="38"/>
      <c r="DN383" s="38"/>
      <c r="DO383" s="38"/>
      <c r="DP383" s="38"/>
      <c r="DQ383" s="38"/>
      <c r="DR383" s="38"/>
      <c r="DS383" s="37"/>
      <c r="DT383" s="38"/>
      <c r="DU383" s="38"/>
      <c r="DV383" s="38"/>
      <c r="DW383" s="38"/>
      <c r="DX383" s="38"/>
      <c r="DY383" s="38"/>
      <c r="DZ383" s="38"/>
      <c r="EA383" s="38"/>
      <c r="EB383" s="38"/>
      <c r="EC383" s="38"/>
      <c r="ED383" s="38"/>
      <c r="EE383" s="38"/>
      <c r="EF383" s="38"/>
      <c r="EG383" s="38"/>
      <c r="EH383" s="38"/>
      <c r="EI383" s="38"/>
      <c r="EJ383" s="38"/>
      <c r="EK383" s="38"/>
      <c r="EL383" s="38"/>
      <c r="EM383" s="37"/>
      <c r="EN383" s="38"/>
      <c r="EO383" s="38"/>
      <c r="EP383" s="38"/>
      <c r="EQ383" s="38"/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7"/>
      <c r="FH383" s="38"/>
      <c r="FI383" s="38"/>
      <c r="FJ383" s="38"/>
      <c r="FK383" s="38"/>
      <c r="FL383" s="38"/>
      <c r="FM383" s="38"/>
      <c r="FN383" s="38"/>
      <c r="FO383" s="38"/>
      <c r="FP383" s="38"/>
      <c r="FQ383" s="38"/>
      <c r="FR383" s="38"/>
      <c r="FS383" s="38"/>
      <c r="FT383" s="38"/>
      <c r="FU383" s="38"/>
      <c r="FV383" s="38"/>
      <c r="FW383" s="38"/>
      <c r="FX383" s="38"/>
      <c r="FY383" s="38"/>
      <c r="FZ383" s="38"/>
      <c r="GA383" s="37"/>
      <c r="GB383" s="38"/>
      <c r="GC383" s="38"/>
      <c r="GD383" s="38"/>
      <c r="GE383" s="38"/>
      <c r="GF383" s="38"/>
      <c r="GG383" s="38"/>
      <c r="GH383" s="38"/>
      <c r="GI383" s="38"/>
      <c r="GJ383" s="38"/>
      <c r="GK383" s="38"/>
      <c r="GL383" s="38"/>
      <c r="GM383" s="38"/>
      <c r="GN383" s="38"/>
      <c r="GO383" s="38"/>
      <c r="GP383" s="38"/>
      <c r="GQ383" s="38"/>
      <c r="GR383" s="38"/>
      <c r="GS383" s="38"/>
      <c r="GT383" s="38"/>
      <c r="GU383" s="37"/>
      <c r="GV383" s="38"/>
      <c r="GW383" s="38"/>
      <c r="GX383" s="38"/>
      <c r="GY383" s="38"/>
      <c r="GZ383" s="38"/>
      <c r="HA383" s="38"/>
      <c r="HB383" s="38"/>
      <c r="HC383" s="38"/>
      <c r="HD383" s="38"/>
      <c r="HE383" s="38"/>
      <c r="HF383" s="38"/>
      <c r="HG383" s="38"/>
      <c r="HH383" s="38"/>
      <c r="HI383" s="38"/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/>
      <c r="IK383" s="38"/>
      <c r="IL383" s="38"/>
      <c r="IM383" s="38"/>
      <c r="IN383" s="38"/>
      <c r="IO383" s="38"/>
      <c r="IP383" s="38"/>
      <c r="IQ383" s="38"/>
      <c r="IR383" s="38"/>
      <c r="IS383" s="38"/>
      <c r="IT383" s="38"/>
      <c r="IU383" s="38"/>
      <c r="IV383" s="38"/>
      <c r="IW383" s="38"/>
      <c r="IX383" s="38"/>
      <c r="IY383" s="38"/>
      <c r="IZ383" s="38"/>
      <c r="JA383" s="38"/>
      <c r="JB383" s="38"/>
      <c r="JC383" s="37"/>
      <c r="JD383" s="38"/>
      <c r="JE383" s="38"/>
      <c r="JF383" s="38"/>
      <c r="JG383" s="38"/>
      <c r="JH383" s="38"/>
      <c r="JI383" s="38"/>
      <c r="JJ383" s="38"/>
      <c r="JK383" s="38"/>
      <c r="JL383" s="38"/>
      <c r="JM383" s="38"/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/>
      <c r="NU383" s="38"/>
      <c r="NV383" s="38"/>
      <c r="NW383" s="38"/>
      <c r="NX383" s="38"/>
      <c r="NY383" s="38"/>
      <c r="NZ383" s="38"/>
      <c r="OA383" s="38"/>
      <c r="OB383" s="38"/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/>
      <c r="OO383" s="38"/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7"/>
      <c r="PH383" s="38"/>
      <c r="PI383" s="38"/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/>
      <c r="QC383" s="38"/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/>
      <c r="QW383" s="38"/>
      <c r="QX383" s="38"/>
      <c r="QY383" s="38"/>
      <c r="QZ383" s="38"/>
      <c r="RA383" s="38"/>
      <c r="RB383" s="38"/>
      <c r="RC383" s="38"/>
      <c r="RD383" s="38"/>
      <c r="RE383" s="38"/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7"/>
      <c r="SJ383" s="38"/>
      <c r="SK383" s="38"/>
      <c r="SL383" s="38"/>
      <c r="SM383" s="38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7"/>
      <c r="TD383" s="38"/>
      <c r="TE383" s="38"/>
      <c r="TF383" s="38"/>
      <c r="TG383" s="38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7"/>
      <c r="TX383" s="38"/>
      <c r="TY383" s="38"/>
      <c r="TZ383" s="38"/>
      <c r="UA383" s="38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7"/>
      <c r="UR383" s="38"/>
      <c r="US383" s="38"/>
      <c r="UT383" s="38"/>
      <c r="UU383" s="38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7"/>
      <c r="VL383" s="38"/>
      <c r="VM383" s="38"/>
      <c r="VN383" s="38"/>
      <c r="VO383" s="38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7"/>
      <c r="WF383" s="38"/>
      <c r="WG383" s="38"/>
      <c r="WH383" s="38"/>
      <c r="WI383" s="38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7"/>
      <c r="WZ383" s="38"/>
      <c r="XA383" s="38"/>
      <c r="XB383" s="38"/>
      <c r="XC383" s="38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7"/>
      <c r="XT383" s="38"/>
      <c r="XU383" s="38"/>
      <c r="XV383" s="38"/>
      <c r="XW383" s="38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7"/>
      <c r="YN383" s="38"/>
      <c r="YO383" s="38"/>
      <c r="YP383" s="38"/>
      <c r="YQ383" s="38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7"/>
      <c r="ZH383" s="38"/>
      <c r="ZI383" s="38"/>
      <c r="ZJ383" s="38"/>
      <c r="ZK383" s="38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7"/>
      <c r="AAB383" s="38"/>
      <c r="AAC383" s="38"/>
      <c r="AAD383" s="38"/>
      <c r="AAE383" s="38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7"/>
      <c r="AAV383" s="38"/>
      <c r="AAW383" s="38"/>
      <c r="AAX383" s="38"/>
      <c r="AAY383" s="38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7"/>
      <c r="ABP383" s="38"/>
      <c r="ABQ383" s="38"/>
      <c r="ABR383" s="38"/>
      <c r="ABS383" s="38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7"/>
      <c r="ACJ383" s="38"/>
      <c r="ACK383" s="38"/>
      <c r="ACL383" s="38"/>
      <c r="ACM383" s="38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7"/>
      <c r="ADD383" s="38"/>
      <c r="ADE383" s="38"/>
      <c r="ADF383" s="38"/>
      <c r="ADG383" s="38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7"/>
      <c r="ADX383" s="38"/>
      <c r="ADY383" s="38"/>
      <c r="ADZ383" s="38"/>
      <c r="AEA383" s="38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7"/>
      <c r="AER383" s="38"/>
      <c r="AES383" s="38"/>
      <c r="AET383" s="38"/>
      <c r="AEU383" s="38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7"/>
      <c r="AFL383" s="38"/>
      <c r="AFM383" s="38"/>
      <c r="AFN383" s="38"/>
      <c r="AFO383" s="38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F383" s="35" t="str">
        <f t="shared" si="1150"/>
        <v/>
      </c>
      <c r="AGG383" s="43" t="str">
        <f t="shared" si="1151"/>
        <v/>
      </c>
      <c r="AGH383" s="35">
        <f t="shared" si="1139"/>
        <v>13</v>
      </c>
      <c r="AGL383" s="36" t="str">
        <f t="shared" si="1152"/>
        <v/>
      </c>
      <c r="AGM383" s="36" t="str">
        <f t="shared" si="1140"/>
        <v/>
      </c>
      <c r="AGN383" s="39">
        <f t="shared" si="1153"/>
        <v>13</v>
      </c>
      <c r="AGO383" s="36" t="str">
        <f t="shared" si="1154"/>
        <v/>
      </c>
      <c r="AGP383" s="36" t="str">
        <f t="shared" si="1141"/>
        <v/>
      </c>
      <c r="AGQ383" s="39" t="str">
        <f t="shared" si="1155"/>
        <v/>
      </c>
      <c r="AGR383" s="36" t="str">
        <f t="shared" si="1156"/>
        <v/>
      </c>
      <c r="AGS383" s="36" t="str">
        <f t="shared" si="1142"/>
        <v/>
      </c>
      <c r="AGT383" s="39" t="str">
        <f t="shared" si="1157"/>
        <v/>
      </c>
      <c r="AGU383" s="36" t="str">
        <f t="shared" si="1158"/>
        <v/>
      </c>
      <c r="AGV383" s="36" t="str">
        <f t="shared" si="1143"/>
        <v/>
      </c>
      <c r="AGW383" s="39" t="str">
        <f t="shared" si="1159"/>
        <v/>
      </c>
      <c r="AGX383" s="36" t="str">
        <f t="shared" si="1160"/>
        <v/>
      </c>
      <c r="AGY383" s="36" t="str">
        <f t="shared" si="1144"/>
        <v/>
      </c>
      <c r="AGZ383" s="39" t="str">
        <f t="shared" si="1161"/>
        <v/>
      </c>
      <c r="AHA383" s="36" t="str">
        <f t="shared" si="1162"/>
        <v/>
      </c>
      <c r="AHB383" s="36" t="str">
        <f t="shared" si="1145"/>
        <v/>
      </c>
      <c r="AHC383" s="39" t="str">
        <f t="shared" si="1163"/>
        <v/>
      </c>
      <c r="AHD383" s="36" t="str">
        <f t="shared" si="1164"/>
        <v/>
      </c>
      <c r="AHE383" s="36" t="str">
        <f t="shared" si="1146"/>
        <v/>
      </c>
      <c r="AHF383" s="39" t="str">
        <f t="shared" si="1165"/>
        <v/>
      </c>
      <c r="AHG383" s="36" t="str">
        <f t="shared" si="1166"/>
        <v/>
      </c>
      <c r="AHH383" s="36" t="str">
        <f t="shared" si="1147"/>
        <v/>
      </c>
      <c r="AHI383" s="39" t="str">
        <f t="shared" si="1167"/>
        <v/>
      </c>
      <c r="AHJ383" s="36" t="str">
        <f t="shared" si="1168"/>
        <v/>
      </c>
      <c r="AHK383" s="36" t="str">
        <f t="shared" si="1148"/>
        <v/>
      </c>
      <c r="AHL383" s="39" t="str">
        <f t="shared" si="1169"/>
        <v/>
      </c>
      <c r="AHM383" s="36" t="str">
        <f t="shared" si="1170"/>
        <v/>
      </c>
      <c r="AHN383" s="36" t="str">
        <f t="shared" si="1149"/>
        <v/>
      </c>
      <c r="AHO383" s="39" t="str">
        <f t="shared" si="1171"/>
        <v/>
      </c>
    </row>
    <row r="384" spans="1:918" s="5" customFormat="1" outlineLevel="1" x14ac:dyDescent="0.25">
      <c r="A384" s="52">
        <v>9</v>
      </c>
      <c r="B384" s="48" t="s">
        <v>239</v>
      </c>
      <c r="C384" s="37"/>
      <c r="D384" s="35"/>
      <c r="E384" s="35"/>
      <c r="F384" s="35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38"/>
      <c r="W384" s="37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7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7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7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7"/>
      <c r="CZ384" s="38"/>
      <c r="DA384" s="38"/>
      <c r="DB384" s="38"/>
      <c r="DC384" s="38"/>
      <c r="DD384" s="38"/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7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7"/>
      <c r="EN384" s="38"/>
      <c r="EO384" s="38"/>
      <c r="EP384" s="38"/>
      <c r="EQ384" s="38"/>
      <c r="ER384" s="38"/>
      <c r="ES384" s="38"/>
      <c r="ET384" s="38"/>
      <c r="EU384" s="38"/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7"/>
      <c r="FH384" s="38"/>
      <c r="FI384" s="38"/>
      <c r="FJ384" s="38"/>
      <c r="FK384" s="38"/>
      <c r="FL384" s="38"/>
      <c r="FM384" s="38"/>
      <c r="FN384" s="38"/>
      <c r="FO384" s="38"/>
      <c r="FP384" s="38"/>
      <c r="FQ384" s="38"/>
      <c r="FR384" s="38"/>
      <c r="FS384" s="38"/>
      <c r="FT384" s="38"/>
      <c r="FU384" s="38"/>
      <c r="FV384" s="38"/>
      <c r="FW384" s="38"/>
      <c r="FX384" s="38"/>
      <c r="FY384" s="38"/>
      <c r="FZ384" s="38"/>
      <c r="GA384" s="37"/>
      <c r="GB384" s="38"/>
      <c r="GC384" s="38"/>
      <c r="GD384" s="38"/>
      <c r="GE384" s="38"/>
      <c r="GF384" s="38"/>
      <c r="GG384" s="38"/>
      <c r="GH384" s="38"/>
      <c r="GI384" s="38"/>
      <c r="GJ384" s="38"/>
      <c r="GK384" s="38"/>
      <c r="GL384" s="38"/>
      <c r="GM384" s="38"/>
      <c r="GN384" s="38"/>
      <c r="GO384" s="38"/>
      <c r="GP384" s="38"/>
      <c r="GQ384" s="38"/>
      <c r="GR384" s="38"/>
      <c r="GS384" s="38"/>
      <c r="GT384" s="38"/>
      <c r="GU384" s="37"/>
      <c r="GV384" s="38"/>
      <c r="GW384" s="38"/>
      <c r="GX384" s="38"/>
      <c r="GY384" s="38"/>
      <c r="GZ384" s="38"/>
      <c r="HA384" s="38"/>
      <c r="HB384" s="38"/>
      <c r="HC384" s="38"/>
      <c r="HD384" s="38"/>
      <c r="HE384" s="38"/>
      <c r="HF384" s="38"/>
      <c r="HG384" s="38"/>
      <c r="HH384" s="38"/>
      <c r="HI384" s="38"/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/>
      <c r="IK384" s="38"/>
      <c r="IL384" s="38"/>
      <c r="IM384" s="38"/>
      <c r="IN384" s="38"/>
      <c r="IO384" s="38"/>
      <c r="IP384" s="38"/>
      <c r="IQ384" s="38"/>
      <c r="IR384" s="38"/>
      <c r="IS384" s="38"/>
      <c r="IT384" s="38"/>
      <c r="IU384" s="38"/>
      <c r="IV384" s="38"/>
      <c r="IW384" s="38"/>
      <c r="IX384" s="38"/>
      <c r="IY384" s="38"/>
      <c r="IZ384" s="38"/>
      <c r="JA384" s="38"/>
      <c r="JB384" s="38"/>
      <c r="JC384" s="37"/>
      <c r="JD384" s="38"/>
      <c r="JE384" s="38"/>
      <c r="JF384" s="38"/>
      <c r="JG384" s="38"/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/>
      <c r="PT384" s="38"/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/>
      <c r="QJ384" s="38"/>
      <c r="QK384" s="38"/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/>
      <c r="RA384" s="38"/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7"/>
      <c r="SJ384" s="38"/>
      <c r="SK384" s="38"/>
      <c r="SL384" s="38"/>
      <c r="SM384" s="38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7"/>
      <c r="TD384" s="38"/>
      <c r="TE384" s="38"/>
      <c r="TF384" s="38"/>
      <c r="TG384" s="38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7"/>
      <c r="TX384" s="38"/>
      <c r="TY384" s="38"/>
      <c r="TZ384" s="38"/>
      <c r="UA384" s="38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7"/>
      <c r="UR384" s="38"/>
      <c r="US384" s="38"/>
      <c r="UT384" s="38"/>
      <c r="UU384" s="38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7"/>
      <c r="VL384" s="38"/>
      <c r="VM384" s="38"/>
      <c r="VN384" s="38"/>
      <c r="VO384" s="38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7"/>
      <c r="WF384" s="38"/>
      <c r="WG384" s="38"/>
      <c r="WH384" s="38"/>
      <c r="WI384" s="38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7"/>
      <c r="WZ384" s="38"/>
      <c r="XA384" s="38"/>
      <c r="XB384" s="38"/>
      <c r="XC384" s="38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7"/>
      <c r="XT384" s="38"/>
      <c r="XU384" s="38"/>
      <c r="XV384" s="38"/>
      <c r="XW384" s="38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7"/>
      <c r="YN384" s="38"/>
      <c r="YO384" s="38"/>
      <c r="YP384" s="38"/>
      <c r="YQ384" s="38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7"/>
      <c r="ZH384" s="38"/>
      <c r="ZI384" s="38"/>
      <c r="ZJ384" s="38"/>
      <c r="ZK384" s="38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7"/>
      <c r="AAB384" s="38"/>
      <c r="AAC384" s="38"/>
      <c r="AAD384" s="38"/>
      <c r="AAE384" s="38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7"/>
      <c r="AAV384" s="38"/>
      <c r="AAW384" s="38"/>
      <c r="AAX384" s="38"/>
      <c r="AAY384" s="38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7"/>
      <c r="ABP384" s="38"/>
      <c r="ABQ384" s="38"/>
      <c r="ABR384" s="38"/>
      <c r="ABS384" s="38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7"/>
      <c r="ACJ384" s="38"/>
      <c r="ACK384" s="38"/>
      <c r="ACL384" s="38"/>
      <c r="ACM384" s="38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7"/>
      <c r="ADD384" s="38"/>
      <c r="ADE384" s="38"/>
      <c r="ADF384" s="38"/>
      <c r="ADG384" s="38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7"/>
      <c r="ADX384" s="38"/>
      <c r="ADY384" s="38"/>
      <c r="ADZ384" s="38"/>
      <c r="AEA384" s="38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7"/>
      <c r="AER384" s="38"/>
      <c r="AES384" s="38"/>
      <c r="AET384" s="38"/>
      <c r="AEU384" s="38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7"/>
      <c r="AFL384" s="38"/>
      <c r="AFM384" s="38"/>
      <c r="AFN384" s="38"/>
      <c r="AFO384" s="38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F384" s="35" t="str">
        <f t="shared" si="1150"/>
        <v/>
      </c>
      <c r="AGG384" s="43" t="str">
        <f t="shared" si="1151"/>
        <v/>
      </c>
      <c r="AGH384" s="35" t="str">
        <f t="shared" si="1139"/>
        <v/>
      </c>
      <c r="AGL384" s="36" t="str">
        <f t="shared" si="1152"/>
        <v/>
      </c>
      <c r="AGM384" s="36" t="str">
        <f t="shared" si="1140"/>
        <v/>
      </c>
      <c r="AGN384" s="39" t="str">
        <f t="shared" si="1153"/>
        <v/>
      </c>
      <c r="AGO384" s="36" t="str">
        <f t="shared" si="1154"/>
        <v/>
      </c>
      <c r="AGP384" s="36" t="str">
        <f t="shared" si="1141"/>
        <v/>
      </c>
      <c r="AGQ384" s="39" t="str">
        <f t="shared" si="1155"/>
        <v/>
      </c>
      <c r="AGR384" s="36" t="str">
        <f t="shared" si="1156"/>
        <v/>
      </c>
      <c r="AGS384" s="36" t="str">
        <f t="shared" si="1142"/>
        <v/>
      </c>
      <c r="AGT384" s="39" t="str">
        <f t="shared" si="1157"/>
        <v/>
      </c>
      <c r="AGU384" s="36" t="str">
        <f t="shared" si="1158"/>
        <v/>
      </c>
      <c r="AGV384" s="36" t="str">
        <f t="shared" si="1143"/>
        <v/>
      </c>
      <c r="AGW384" s="39" t="str">
        <f t="shared" si="1159"/>
        <v/>
      </c>
      <c r="AGX384" s="36" t="str">
        <f t="shared" si="1160"/>
        <v/>
      </c>
      <c r="AGY384" s="36" t="str">
        <f t="shared" si="1144"/>
        <v/>
      </c>
      <c r="AGZ384" s="39" t="str">
        <f t="shared" si="1161"/>
        <v/>
      </c>
      <c r="AHA384" s="36" t="str">
        <f t="shared" si="1162"/>
        <v/>
      </c>
      <c r="AHB384" s="36" t="str">
        <f t="shared" si="1145"/>
        <v/>
      </c>
      <c r="AHC384" s="39" t="str">
        <f t="shared" si="1163"/>
        <v/>
      </c>
      <c r="AHD384" s="36" t="str">
        <f t="shared" si="1164"/>
        <v/>
      </c>
      <c r="AHE384" s="36" t="str">
        <f t="shared" si="1146"/>
        <v/>
      </c>
      <c r="AHF384" s="39" t="str">
        <f t="shared" si="1165"/>
        <v/>
      </c>
      <c r="AHG384" s="36" t="str">
        <f t="shared" si="1166"/>
        <v/>
      </c>
      <c r="AHH384" s="36" t="str">
        <f t="shared" si="1147"/>
        <v/>
      </c>
      <c r="AHI384" s="39" t="str">
        <f t="shared" si="1167"/>
        <v/>
      </c>
      <c r="AHJ384" s="36" t="str">
        <f t="shared" si="1168"/>
        <v/>
      </c>
      <c r="AHK384" s="36" t="str">
        <f t="shared" si="1148"/>
        <v/>
      </c>
      <c r="AHL384" s="39" t="str">
        <f t="shared" si="1169"/>
        <v/>
      </c>
      <c r="AHM384" s="36" t="str">
        <f t="shared" si="1170"/>
        <v/>
      </c>
      <c r="AHN384" s="36" t="str">
        <f t="shared" si="1149"/>
        <v/>
      </c>
      <c r="AHO384" s="39" t="str">
        <f t="shared" si="1171"/>
        <v/>
      </c>
    </row>
    <row r="385" spans="1:918" s="5" customFormat="1" outlineLevel="1" x14ac:dyDescent="0.25">
      <c r="A385" s="52">
        <v>10</v>
      </c>
      <c r="B385" s="48" t="s">
        <v>240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38"/>
      <c r="W385" s="37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7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7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7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7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7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7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7"/>
      <c r="FH385" s="38"/>
      <c r="FI385" s="38"/>
      <c r="FJ385" s="38"/>
      <c r="FK385" s="38"/>
      <c r="FL385" s="38"/>
      <c r="FM385" s="38"/>
      <c r="FN385" s="38"/>
      <c r="FO385" s="38"/>
      <c r="FP385" s="38"/>
      <c r="FQ385" s="38"/>
      <c r="FR385" s="38"/>
      <c r="FS385" s="38"/>
      <c r="FT385" s="38"/>
      <c r="FU385" s="38"/>
      <c r="FV385" s="38"/>
      <c r="FW385" s="38"/>
      <c r="FX385" s="38"/>
      <c r="FY385" s="38"/>
      <c r="FZ385" s="38"/>
      <c r="GA385" s="37"/>
      <c r="GB385" s="38"/>
      <c r="GC385" s="38"/>
      <c r="GD385" s="38"/>
      <c r="GE385" s="38"/>
      <c r="GF385" s="38"/>
      <c r="GG385" s="38"/>
      <c r="GH385" s="38"/>
      <c r="GI385" s="38"/>
      <c r="GJ385" s="38"/>
      <c r="GK385" s="38"/>
      <c r="GL385" s="38"/>
      <c r="GM385" s="38"/>
      <c r="GN385" s="38"/>
      <c r="GO385" s="38"/>
      <c r="GP385" s="38"/>
      <c r="GQ385" s="38"/>
      <c r="GR385" s="38"/>
      <c r="GS385" s="38"/>
      <c r="GT385" s="38"/>
      <c r="GU385" s="37"/>
      <c r="GV385" s="38"/>
      <c r="GW385" s="38"/>
      <c r="GX385" s="38"/>
      <c r="GY385" s="38"/>
      <c r="GZ385" s="38"/>
      <c r="HA385" s="38"/>
      <c r="HB385" s="38"/>
      <c r="HC385" s="38"/>
      <c r="HD385" s="38"/>
      <c r="HE385" s="38"/>
      <c r="HF385" s="38"/>
      <c r="HG385" s="38"/>
      <c r="HH385" s="38"/>
      <c r="HI385" s="38"/>
      <c r="HJ385" s="38"/>
      <c r="HK385" s="38"/>
      <c r="HL385" s="38"/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/>
      <c r="IK385" s="38"/>
      <c r="IL385" s="38"/>
      <c r="IM385" s="38"/>
      <c r="IN385" s="38"/>
      <c r="IO385" s="38"/>
      <c r="IP385" s="38"/>
      <c r="IQ385" s="38"/>
      <c r="IR385" s="38"/>
      <c r="IS385" s="38"/>
      <c r="IT385" s="38"/>
      <c r="IU385" s="38"/>
      <c r="IV385" s="38"/>
      <c r="IW385" s="38"/>
      <c r="IX385" s="38"/>
      <c r="IY385" s="38"/>
      <c r="IZ385" s="38"/>
      <c r="JA385" s="38"/>
      <c r="JB385" s="38"/>
      <c r="JC385" s="37"/>
      <c r="JD385" s="38"/>
      <c r="JE385" s="38"/>
      <c r="JF385" s="38"/>
      <c r="JG385" s="38"/>
      <c r="JH385" s="38"/>
      <c r="JI385" s="38"/>
      <c r="JJ385" s="38"/>
      <c r="JK385" s="38"/>
      <c r="JL385" s="38"/>
      <c r="JM385" s="38"/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/>
      <c r="OF385" s="38"/>
      <c r="OG385" s="38"/>
      <c r="OH385" s="38"/>
      <c r="OI385" s="38"/>
      <c r="OJ385" s="38"/>
      <c r="OK385" s="38"/>
      <c r="OL385" s="38"/>
      <c r="OM385" s="37"/>
      <c r="ON385" s="38"/>
      <c r="OO385" s="38"/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/>
      <c r="PI385" s="38"/>
      <c r="PJ385" s="38"/>
      <c r="PK385" s="38"/>
      <c r="PL385" s="38"/>
      <c r="PM385" s="38"/>
      <c r="PN385" s="38"/>
      <c r="PO385" s="38"/>
      <c r="PP385" s="38"/>
      <c r="PQ385" s="38"/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/>
      <c r="QC385" s="38"/>
      <c r="QD385" s="38"/>
      <c r="QE385" s="38"/>
      <c r="QF385" s="38"/>
      <c r="QG385" s="38"/>
      <c r="QH385" s="38"/>
      <c r="QI385" s="38"/>
      <c r="QJ385" s="38"/>
      <c r="QK385" s="38"/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/>
      <c r="QW385" s="38"/>
      <c r="QX385" s="38"/>
      <c r="QY385" s="38"/>
      <c r="QZ385" s="38"/>
      <c r="RA385" s="38"/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/>
      <c r="RX385" s="38"/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7"/>
      <c r="SJ385" s="38"/>
      <c r="SK385" s="38"/>
      <c r="SL385" s="38"/>
      <c r="SM385" s="38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7"/>
      <c r="TD385" s="38"/>
      <c r="TE385" s="38"/>
      <c r="TF385" s="38"/>
      <c r="TG385" s="38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7"/>
      <c r="TX385" s="38"/>
      <c r="TY385" s="38"/>
      <c r="TZ385" s="38"/>
      <c r="UA385" s="38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7"/>
      <c r="UR385" s="38"/>
      <c r="US385" s="38"/>
      <c r="UT385" s="38"/>
      <c r="UU385" s="38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7"/>
      <c r="VL385" s="38"/>
      <c r="VM385" s="38"/>
      <c r="VN385" s="38"/>
      <c r="VO385" s="38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7"/>
      <c r="WF385" s="38"/>
      <c r="WG385" s="38"/>
      <c r="WH385" s="38"/>
      <c r="WI385" s="38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7"/>
      <c r="WZ385" s="38"/>
      <c r="XA385" s="38"/>
      <c r="XB385" s="38"/>
      <c r="XC385" s="38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7"/>
      <c r="XT385" s="38"/>
      <c r="XU385" s="38"/>
      <c r="XV385" s="38"/>
      <c r="XW385" s="38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7"/>
      <c r="YN385" s="38"/>
      <c r="YO385" s="38"/>
      <c r="YP385" s="38"/>
      <c r="YQ385" s="38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7"/>
      <c r="ZH385" s="38"/>
      <c r="ZI385" s="38"/>
      <c r="ZJ385" s="38"/>
      <c r="ZK385" s="38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7"/>
      <c r="AAB385" s="38"/>
      <c r="AAC385" s="38"/>
      <c r="AAD385" s="38"/>
      <c r="AAE385" s="38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7"/>
      <c r="AAV385" s="38"/>
      <c r="AAW385" s="38"/>
      <c r="AAX385" s="38"/>
      <c r="AAY385" s="38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7"/>
      <c r="ABP385" s="38"/>
      <c r="ABQ385" s="38"/>
      <c r="ABR385" s="38"/>
      <c r="ABS385" s="38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7"/>
      <c r="ACJ385" s="38"/>
      <c r="ACK385" s="38"/>
      <c r="ACL385" s="38"/>
      <c r="ACM385" s="38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7"/>
      <c r="ADD385" s="38"/>
      <c r="ADE385" s="38"/>
      <c r="ADF385" s="38"/>
      <c r="ADG385" s="38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7"/>
      <c r="ADX385" s="38"/>
      <c r="ADY385" s="38"/>
      <c r="ADZ385" s="38"/>
      <c r="AEA385" s="38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7"/>
      <c r="AER385" s="38"/>
      <c r="AES385" s="38"/>
      <c r="AET385" s="38"/>
      <c r="AEU385" s="38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7"/>
      <c r="AFL385" s="38"/>
      <c r="AFM385" s="38"/>
      <c r="AFN385" s="38"/>
      <c r="AFO385" s="38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F385" s="35" t="str">
        <f t="shared" si="1150"/>
        <v/>
      </c>
      <c r="AGG385" s="43" t="str">
        <f t="shared" si="1151"/>
        <v/>
      </c>
      <c r="AGH385" s="35" t="str">
        <f t="shared" si="1139"/>
        <v/>
      </c>
      <c r="AGL385" s="36" t="str">
        <f t="shared" si="1152"/>
        <v/>
      </c>
      <c r="AGM385" s="36" t="str">
        <f t="shared" si="1140"/>
        <v/>
      </c>
      <c r="AGN385" s="39" t="str">
        <f t="shared" si="1153"/>
        <v/>
      </c>
      <c r="AGO385" s="36" t="str">
        <f t="shared" si="1154"/>
        <v/>
      </c>
      <c r="AGP385" s="36" t="str">
        <f t="shared" si="1141"/>
        <v/>
      </c>
      <c r="AGQ385" s="39" t="str">
        <f t="shared" si="1155"/>
        <v/>
      </c>
      <c r="AGR385" s="36" t="str">
        <f t="shared" si="1156"/>
        <v/>
      </c>
      <c r="AGS385" s="36" t="str">
        <f t="shared" si="1142"/>
        <v/>
      </c>
      <c r="AGT385" s="39" t="str">
        <f t="shared" si="1157"/>
        <v/>
      </c>
      <c r="AGU385" s="36" t="str">
        <f t="shared" si="1158"/>
        <v/>
      </c>
      <c r="AGV385" s="36" t="str">
        <f t="shared" si="1143"/>
        <v/>
      </c>
      <c r="AGW385" s="39" t="str">
        <f t="shared" si="1159"/>
        <v/>
      </c>
      <c r="AGX385" s="36" t="str">
        <f t="shared" si="1160"/>
        <v/>
      </c>
      <c r="AGY385" s="36" t="str">
        <f t="shared" si="1144"/>
        <v/>
      </c>
      <c r="AGZ385" s="39" t="str">
        <f t="shared" si="1161"/>
        <v/>
      </c>
      <c r="AHA385" s="36" t="str">
        <f t="shared" si="1162"/>
        <v/>
      </c>
      <c r="AHB385" s="36" t="str">
        <f t="shared" si="1145"/>
        <v/>
      </c>
      <c r="AHC385" s="39" t="str">
        <f t="shared" si="1163"/>
        <v/>
      </c>
      <c r="AHD385" s="36" t="str">
        <f t="shared" si="1164"/>
        <v/>
      </c>
      <c r="AHE385" s="36" t="str">
        <f t="shared" si="1146"/>
        <v/>
      </c>
      <c r="AHF385" s="39" t="str">
        <f t="shared" si="1165"/>
        <v/>
      </c>
      <c r="AHG385" s="36" t="str">
        <f t="shared" si="1166"/>
        <v/>
      </c>
      <c r="AHH385" s="36" t="str">
        <f t="shared" si="1147"/>
        <v/>
      </c>
      <c r="AHI385" s="39" t="str">
        <f t="shared" si="1167"/>
        <v/>
      </c>
      <c r="AHJ385" s="36" t="str">
        <f t="shared" si="1168"/>
        <v/>
      </c>
      <c r="AHK385" s="36" t="str">
        <f t="shared" si="1148"/>
        <v/>
      </c>
      <c r="AHL385" s="39" t="str">
        <f t="shared" si="1169"/>
        <v/>
      </c>
      <c r="AHM385" s="36" t="str">
        <f t="shared" si="1170"/>
        <v/>
      </c>
      <c r="AHN385" s="36" t="str">
        <f t="shared" si="1149"/>
        <v/>
      </c>
      <c r="AHO385" s="39" t="str">
        <f t="shared" si="1171"/>
        <v/>
      </c>
    </row>
    <row r="386" spans="1:918" s="5" customFormat="1" outlineLevel="1" x14ac:dyDescent="0.25">
      <c r="A386" s="52">
        <v>11</v>
      </c>
      <c r="B386" s="48" t="s">
        <v>241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38"/>
      <c r="W386" s="37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7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7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7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  <c r="CU386" s="38"/>
      <c r="CV386" s="38"/>
      <c r="CW386" s="38"/>
      <c r="CX386" s="38"/>
      <c r="CY386" s="37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7"/>
      <c r="DT386" s="38"/>
      <c r="DU386" s="38"/>
      <c r="DV386" s="38"/>
      <c r="DW386" s="38"/>
      <c r="DX386" s="38"/>
      <c r="DY386" s="38"/>
      <c r="DZ386" s="38"/>
      <c r="EA386" s="38"/>
      <c r="EB386" s="38"/>
      <c r="EC386" s="38"/>
      <c r="ED386" s="38"/>
      <c r="EE386" s="38"/>
      <c r="EF386" s="38"/>
      <c r="EG386" s="38"/>
      <c r="EH386" s="38"/>
      <c r="EI386" s="38"/>
      <c r="EJ386" s="38"/>
      <c r="EK386" s="38"/>
      <c r="EL386" s="38"/>
      <c r="EM386" s="37"/>
      <c r="EN386" s="38"/>
      <c r="EO386" s="38"/>
      <c r="EP386" s="38"/>
      <c r="EQ386" s="38"/>
      <c r="ER386" s="38"/>
      <c r="ES386" s="38"/>
      <c r="ET386" s="38"/>
      <c r="EU386" s="38"/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7"/>
      <c r="FH386" s="38"/>
      <c r="FI386" s="38"/>
      <c r="FJ386" s="38"/>
      <c r="FK386" s="38"/>
      <c r="FL386" s="38"/>
      <c r="FM386" s="38"/>
      <c r="FN386" s="38"/>
      <c r="FO386" s="38"/>
      <c r="FP386" s="38"/>
      <c r="FQ386" s="38"/>
      <c r="FR386" s="38"/>
      <c r="FS386" s="38"/>
      <c r="FT386" s="38"/>
      <c r="FU386" s="38"/>
      <c r="FV386" s="38"/>
      <c r="FW386" s="38"/>
      <c r="FX386" s="38"/>
      <c r="FY386" s="38"/>
      <c r="FZ386" s="38"/>
      <c r="GA386" s="37"/>
      <c r="GB386" s="38"/>
      <c r="GC386" s="38"/>
      <c r="GD386" s="38"/>
      <c r="GE386" s="38"/>
      <c r="GF386" s="38"/>
      <c r="GG386" s="38"/>
      <c r="GH386" s="38"/>
      <c r="GI386" s="38"/>
      <c r="GJ386" s="38"/>
      <c r="GK386" s="38"/>
      <c r="GL386" s="38"/>
      <c r="GM386" s="38"/>
      <c r="GN386" s="38"/>
      <c r="GO386" s="38"/>
      <c r="GP386" s="38"/>
      <c r="GQ386" s="38"/>
      <c r="GR386" s="38"/>
      <c r="GS386" s="38"/>
      <c r="GT386" s="38"/>
      <c r="GU386" s="37"/>
      <c r="GV386" s="38"/>
      <c r="GW386" s="38"/>
      <c r="GX386" s="38"/>
      <c r="GY386" s="38"/>
      <c r="GZ386" s="38"/>
      <c r="HA386" s="38"/>
      <c r="HB386" s="38"/>
      <c r="HC386" s="38"/>
      <c r="HD386" s="38"/>
      <c r="HE386" s="38"/>
      <c r="HF386" s="38"/>
      <c r="HG386" s="38"/>
      <c r="HH386" s="38"/>
      <c r="HI386" s="38"/>
      <c r="HJ386" s="38"/>
      <c r="HK386" s="38"/>
      <c r="HL386" s="38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38"/>
      <c r="IM386" s="38"/>
      <c r="IN386" s="38"/>
      <c r="IO386" s="38"/>
      <c r="IP386" s="38"/>
      <c r="IQ386" s="38"/>
      <c r="IR386" s="38"/>
      <c r="IS386" s="38"/>
      <c r="IT386" s="38"/>
      <c r="IU386" s="38"/>
      <c r="IV386" s="38"/>
      <c r="IW386" s="38"/>
      <c r="IX386" s="38"/>
      <c r="IY386" s="38"/>
      <c r="IZ386" s="38"/>
      <c r="JA386" s="38"/>
      <c r="JB386" s="38"/>
      <c r="JC386" s="37"/>
      <c r="JD386" s="38"/>
      <c r="JE386" s="38"/>
      <c r="JF386" s="38"/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/>
      <c r="NU386" s="38"/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/>
      <c r="OO386" s="38"/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/>
      <c r="PI386" s="38"/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/>
      <c r="QC386" s="38"/>
      <c r="QD386" s="38"/>
      <c r="QE386" s="38"/>
      <c r="QF386" s="38"/>
      <c r="QG386" s="38"/>
      <c r="QH386" s="38"/>
      <c r="QI386" s="38"/>
      <c r="QJ386" s="38"/>
      <c r="QK386" s="38"/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7"/>
      <c r="SJ386" s="38"/>
      <c r="SK386" s="38"/>
      <c r="SL386" s="38"/>
      <c r="SM386" s="38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7"/>
      <c r="TD386" s="38"/>
      <c r="TE386" s="38"/>
      <c r="TF386" s="38"/>
      <c r="TG386" s="38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7"/>
      <c r="TX386" s="38"/>
      <c r="TY386" s="38"/>
      <c r="TZ386" s="38"/>
      <c r="UA386" s="38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7"/>
      <c r="UR386" s="38"/>
      <c r="US386" s="38"/>
      <c r="UT386" s="38"/>
      <c r="UU386" s="38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7"/>
      <c r="VL386" s="38"/>
      <c r="VM386" s="38"/>
      <c r="VN386" s="38"/>
      <c r="VO386" s="38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7"/>
      <c r="WF386" s="38"/>
      <c r="WG386" s="38"/>
      <c r="WH386" s="38"/>
      <c r="WI386" s="38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7"/>
      <c r="WZ386" s="38"/>
      <c r="XA386" s="38"/>
      <c r="XB386" s="38"/>
      <c r="XC386" s="38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7"/>
      <c r="XT386" s="38"/>
      <c r="XU386" s="38"/>
      <c r="XV386" s="38"/>
      <c r="XW386" s="38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7"/>
      <c r="YN386" s="38"/>
      <c r="YO386" s="38"/>
      <c r="YP386" s="38"/>
      <c r="YQ386" s="38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7"/>
      <c r="ZH386" s="38"/>
      <c r="ZI386" s="38"/>
      <c r="ZJ386" s="38"/>
      <c r="ZK386" s="38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7"/>
      <c r="AAB386" s="38"/>
      <c r="AAC386" s="38"/>
      <c r="AAD386" s="38"/>
      <c r="AAE386" s="38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7"/>
      <c r="AAV386" s="38"/>
      <c r="AAW386" s="38"/>
      <c r="AAX386" s="38"/>
      <c r="AAY386" s="38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7"/>
      <c r="ABP386" s="38"/>
      <c r="ABQ386" s="38"/>
      <c r="ABR386" s="38"/>
      <c r="ABS386" s="38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7"/>
      <c r="ACJ386" s="38"/>
      <c r="ACK386" s="38"/>
      <c r="ACL386" s="38"/>
      <c r="ACM386" s="38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7"/>
      <c r="ADD386" s="38"/>
      <c r="ADE386" s="38"/>
      <c r="ADF386" s="38"/>
      <c r="ADG386" s="38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7"/>
      <c r="ADX386" s="38"/>
      <c r="ADY386" s="38"/>
      <c r="ADZ386" s="38"/>
      <c r="AEA386" s="38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7"/>
      <c r="AER386" s="38"/>
      <c r="AES386" s="38"/>
      <c r="AET386" s="38"/>
      <c r="AEU386" s="38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7"/>
      <c r="AFL386" s="38"/>
      <c r="AFM386" s="38"/>
      <c r="AFN386" s="38"/>
      <c r="AFO386" s="38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F386" s="35" t="str">
        <f t="shared" si="1150"/>
        <v/>
      </c>
      <c r="AGG386" s="43" t="str">
        <f t="shared" si="1151"/>
        <v/>
      </c>
      <c r="AGH386" s="35" t="str">
        <f t="shared" si="1139"/>
        <v/>
      </c>
      <c r="AGL386" s="36" t="str">
        <f t="shared" si="1152"/>
        <v/>
      </c>
      <c r="AGM386" s="36" t="str">
        <f t="shared" si="1140"/>
        <v/>
      </c>
      <c r="AGN386" s="39" t="str">
        <f t="shared" si="1153"/>
        <v/>
      </c>
      <c r="AGO386" s="36" t="str">
        <f t="shared" si="1154"/>
        <v/>
      </c>
      <c r="AGP386" s="36" t="str">
        <f t="shared" si="1141"/>
        <v/>
      </c>
      <c r="AGQ386" s="39" t="str">
        <f t="shared" si="1155"/>
        <v/>
      </c>
      <c r="AGR386" s="36" t="str">
        <f t="shared" si="1156"/>
        <v/>
      </c>
      <c r="AGS386" s="36" t="str">
        <f t="shared" si="1142"/>
        <v/>
      </c>
      <c r="AGT386" s="39" t="str">
        <f t="shared" si="1157"/>
        <v/>
      </c>
      <c r="AGU386" s="36" t="str">
        <f t="shared" si="1158"/>
        <v/>
      </c>
      <c r="AGV386" s="36" t="str">
        <f t="shared" si="1143"/>
        <v/>
      </c>
      <c r="AGW386" s="39" t="str">
        <f t="shared" si="1159"/>
        <v/>
      </c>
      <c r="AGX386" s="36" t="str">
        <f t="shared" si="1160"/>
        <v/>
      </c>
      <c r="AGY386" s="36" t="str">
        <f t="shared" si="1144"/>
        <v/>
      </c>
      <c r="AGZ386" s="39" t="str">
        <f t="shared" si="1161"/>
        <v/>
      </c>
      <c r="AHA386" s="36" t="str">
        <f t="shared" si="1162"/>
        <v/>
      </c>
      <c r="AHB386" s="36" t="str">
        <f t="shared" si="1145"/>
        <v/>
      </c>
      <c r="AHC386" s="39" t="str">
        <f t="shared" si="1163"/>
        <v/>
      </c>
      <c r="AHD386" s="36" t="str">
        <f t="shared" si="1164"/>
        <v/>
      </c>
      <c r="AHE386" s="36" t="str">
        <f t="shared" si="1146"/>
        <v/>
      </c>
      <c r="AHF386" s="39" t="str">
        <f t="shared" si="1165"/>
        <v/>
      </c>
      <c r="AHG386" s="36" t="str">
        <f t="shared" si="1166"/>
        <v/>
      </c>
      <c r="AHH386" s="36" t="str">
        <f t="shared" si="1147"/>
        <v/>
      </c>
      <c r="AHI386" s="39" t="str">
        <f t="shared" si="1167"/>
        <v/>
      </c>
      <c r="AHJ386" s="36" t="str">
        <f t="shared" si="1168"/>
        <v/>
      </c>
      <c r="AHK386" s="36" t="str">
        <f t="shared" si="1148"/>
        <v/>
      </c>
      <c r="AHL386" s="39" t="str">
        <f t="shared" si="1169"/>
        <v/>
      </c>
      <c r="AHM386" s="36" t="str">
        <f t="shared" si="1170"/>
        <v/>
      </c>
      <c r="AHN386" s="36" t="str">
        <f t="shared" si="1149"/>
        <v/>
      </c>
      <c r="AHO386" s="39" t="str">
        <f t="shared" si="1171"/>
        <v/>
      </c>
    </row>
    <row r="387" spans="1:918" s="5" customFormat="1" outlineLevel="1" x14ac:dyDescent="0.25">
      <c r="A387" s="52">
        <v>12</v>
      </c>
      <c r="B387" s="54" t="s">
        <v>167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38"/>
      <c r="W387" s="37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7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7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7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7"/>
      <c r="CZ387" s="38"/>
      <c r="DA387" s="38"/>
      <c r="DB387" s="38"/>
      <c r="DC387" s="38"/>
      <c r="DD387" s="38"/>
      <c r="DE387" s="38"/>
      <c r="DF387" s="38"/>
      <c r="DG387" s="38"/>
      <c r="DH387" s="38"/>
      <c r="DI387" s="38"/>
      <c r="DJ387" s="38"/>
      <c r="DK387" s="38"/>
      <c r="DL387" s="38"/>
      <c r="DM387" s="38"/>
      <c r="DN387" s="38"/>
      <c r="DO387" s="38"/>
      <c r="DP387" s="38"/>
      <c r="DQ387" s="38"/>
      <c r="DR387" s="38"/>
      <c r="DS387" s="37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7"/>
      <c r="EN387" s="38"/>
      <c r="EO387" s="38"/>
      <c r="EP387" s="38"/>
      <c r="EQ387" s="38"/>
      <c r="ER387" s="38"/>
      <c r="ES387" s="38"/>
      <c r="ET387" s="38"/>
      <c r="EU387" s="38"/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7"/>
      <c r="FH387" s="38"/>
      <c r="FI387" s="38"/>
      <c r="FJ387" s="38"/>
      <c r="FK387" s="38"/>
      <c r="FL387" s="38"/>
      <c r="FM387" s="38"/>
      <c r="FN387" s="38"/>
      <c r="FO387" s="38"/>
      <c r="FP387" s="38"/>
      <c r="FQ387" s="38"/>
      <c r="FR387" s="38"/>
      <c r="FS387" s="38"/>
      <c r="FT387" s="38"/>
      <c r="FU387" s="38"/>
      <c r="FV387" s="38"/>
      <c r="FW387" s="38"/>
      <c r="FX387" s="38"/>
      <c r="FY387" s="38"/>
      <c r="FZ387" s="38"/>
      <c r="GA387" s="37"/>
      <c r="GB387" s="38"/>
      <c r="GC387" s="38"/>
      <c r="GD387" s="38"/>
      <c r="GE387" s="38"/>
      <c r="GF387" s="38"/>
      <c r="GG387" s="38"/>
      <c r="GH387" s="38"/>
      <c r="GI387" s="38"/>
      <c r="GJ387" s="38"/>
      <c r="GK387" s="38"/>
      <c r="GL387" s="38"/>
      <c r="GM387" s="38"/>
      <c r="GN387" s="38"/>
      <c r="GO387" s="38"/>
      <c r="GP387" s="38"/>
      <c r="GQ387" s="38"/>
      <c r="GR387" s="38"/>
      <c r="GS387" s="38"/>
      <c r="GT387" s="38"/>
      <c r="GU387" s="37"/>
      <c r="GV387" s="38"/>
      <c r="GW387" s="38"/>
      <c r="GX387" s="38"/>
      <c r="GY387" s="38"/>
      <c r="GZ387" s="38"/>
      <c r="HA387" s="38"/>
      <c r="HB387" s="38"/>
      <c r="HC387" s="38"/>
      <c r="HD387" s="38"/>
      <c r="HE387" s="38"/>
      <c r="HF387" s="38"/>
      <c r="HG387" s="38"/>
      <c r="HH387" s="38"/>
      <c r="HI387" s="38"/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/>
      <c r="IK387" s="38"/>
      <c r="IL387" s="38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  <c r="IW387" s="38"/>
      <c r="IX387" s="38"/>
      <c r="IY387" s="38"/>
      <c r="IZ387" s="38"/>
      <c r="JA387" s="38"/>
      <c r="JB387" s="38"/>
      <c r="JC387" s="37"/>
      <c r="JD387" s="38"/>
      <c r="JE387" s="38"/>
      <c r="JF387" s="38"/>
      <c r="JG387" s="38"/>
      <c r="JH387" s="38"/>
      <c r="JI387" s="38"/>
      <c r="JJ387" s="38"/>
      <c r="JK387" s="38"/>
      <c r="JL387" s="38"/>
      <c r="JM387" s="38"/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/>
      <c r="OF387" s="38"/>
      <c r="OG387" s="38"/>
      <c r="OH387" s="38"/>
      <c r="OI387" s="38"/>
      <c r="OJ387" s="38"/>
      <c r="OK387" s="38"/>
      <c r="OL387" s="38"/>
      <c r="OM387" s="37"/>
      <c r="ON387" s="38"/>
      <c r="OO387" s="38"/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/>
      <c r="PI387" s="38"/>
      <c r="PJ387" s="38"/>
      <c r="PK387" s="38"/>
      <c r="PL387" s="38"/>
      <c r="PM387" s="38"/>
      <c r="PN387" s="38"/>
      <c r="PO387" s="38"/>
      <c r="PP387" s="38"/>
      <c r="PQ387" s="38"/>
      <c r="PR387" s="38"/>
      <c r="PS387" s="38"/>
      <c r="PT387" s="38"/>
      <c r="PU387" s="38"/>
      <c r="PV387" s="38"/>
      <c r="PW387" s="38"/>
      <c r="PX387" s="38"/>
      <c r="PY387" s="38"/>
      <c r="PZ387" s="38"/>
      <c r="QA387" s="37"/>
      <c r="QB387" s="38"/>
      <c r="QC387" s="38"/>
      <c r="QD387" s="38"/>
      <c r="QE387" s="38"/>
      <c r="QF387" s="38"/>
      <c r="QG387" s="38"/>
      <c r="QH387" s="38"/>
      <c r="QI387" s="38"/>
      <c r="QJ387" s="38"/>
      <c r="QK387" s="38"/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/>
      <c r="QW387" s="38"/>
      <c r="QX387" s="38"/>
      <c r="QY387" s="38"/>
      <c r="QZ387" s="38"/>
      <c r="RA387" s="38"/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7"/>
      <c r="SJ387" s="38"/>
      <c r="SK387" s="38"/>
      <c r="SL387" s="38"/>
      <c r="SM387" s="38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7"/>
      <c r="TD387" s="38"/>
      <c r="TE387" s="38"/>
      <c r="TF387" s="38"/>
      <c r="TG387" s="38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7"/>
      <c r="TX387" s="38"/>
      <c r="TY387" s="38"/>
      <c r="TZ387" s="38"/>
      <c r="UA387" s="38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7"/>
      <c r="UR387" s="38"/>
      <c r="US387" s="38"/>
      <c r="UT387" s="38"/>
      <c r="UU387" s="38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7"/>
      <c r="VL387" s="38"/>
      <c r="VM387" s="38"/>
      <c r="VN387" s="38"/>
      <c r="VO387" s="38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7"/>
      <c r="WF387" s="38"/>
      <c r="WG387" s="38"/>
      <c r="WH387" s="38"/>
      <c r="WI387" s="38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7"/>
      <c r="WZ387" s="38"/>
      <c r="XA387" s="38"/>
      <c r="XB387" s="38"/>
      <c r="XC387" s="38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7"/>
      <c r="XT387" s="38"/>
      <c r="XU387" s="38"/>
      <c r="XV387" s="38"/>
      <c r="XW387" s="38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7"/>
      <c r="YN387" s="38"/>
      <c r="YO387" s="38"/>
      <c r="YP387" s="38"/>
      <c r="YQ387" s="38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7"/>
      <c r="ZH387" s="38"/>
      <c r="ZI387" s="38"/>
      <c r="ZJ387" s="38"/>
      <c r="ZK387" s="38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7"/>
      <c r="AAB387" s="38"/>
      <c r="AAC387" s="38"/>
      <c r="AAD387" s="38"/>
      <c r="AAE387" s="38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7"/>
      <c r="AAV387" s="38"/>
      <c r="AAW387" s="38"/>
      <c r="AAX387" s="38"/>
      <c r="AAY387" s="38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7"/>
      <c r="ABP387" s="38"/>
      <c r="ABQ387" s="38"/>
      <c r="ABR387" s="38"/>
      <c r="ABS387" s="38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7"/>
      <c r="ACJ387" s="38"/>
      <c r="ACK387" s="38"/>
      <c r="ACL387" s="38"/>
      <c r="ACM387" s="38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7"/>
      <c r="ADD387" s="38"/>
      <c r="ADE387" s="38"/>
      <c r="ADF387" s="38"/>
      <c r="ADG387" s="38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7"/>
      <c r="ADX387" s="38"/>
      <c r="ADY387" s="38"/>
      <c r="ADZ387" s="38"/>
      <c r="AEA387" s="38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7"/>
      <c r="AER387" s="38"/>
      <c r="AES387" s="38"/>
      <c r="AET387" s="38"/>
      <c r="AEU387" s="38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7"/>
      <c r="AFL387" s="38"/>
      <c r="AFM387" s="38"/>
      <c r="AFN387" s="38"/>
      <c r="AFO387" s="38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F387" s="35" t="str">
        <f t="shared" si="1150"/>
        <v/>
      </c>
      <c r="AGG387" s="43" t="str">
        <f t="shared" si="1151"/>
        <v/>
      </c>
      <c r="AGH387" s="35" t="str">
        <f t="shared" si="1139"/>
        <v/>
      </c>
      <c r="AGL387" s="36" t="str">
        <f t="shared" si="1152"/>
        <v/>
      </c>
      <c r="AGM387" s="36" t="str">
        <f t="shared" si="1140"/>
        <v/>
      </c>
      <c r="AGN387" s="39" t="str">
        <f t="shared" si="1153"/>
        <v/>
      </c>
      <c r="AGO387" s="36" t="str">
        <f t="shared" si="1154"/>
        <v/>
      </c>
      <c r="AGP387" s="36" t="str">
        <f t="shared" si="1141"/>
        <v/>
      </c>
      <c r="AGQ387" s="39" t="str">
        <f t="shared" si="1155"/>
        <v/>
      </c>
      <c r="AGR387" s="36" t="str">
        <f t="shared" si="1156"/>
        <v/>
      </c>
      <c r="AGS387" s="36" t="str">
        <f t="shared" si="1142"/>
        <v/>
      </c>
      <c r="AGT387" s="39" t="str">
        <f t="shared" si="1157"/>
        <v/>
      </c>
      <c r="AGU387" s="36" t="str">
        <f t="shared" si="1158"/>
        <v/>
      </c>
      <c r="AGV387" s="36" t="str">
        <f t="shared" si="1143"/>
        <v/>
      </c>
      <c r="AGW387" s="39" t="str">
        <f t="shared" si="1159"/>
        <v/>
      </c>
      <c r="AGX387" s="36" t="str">
        <f t="shared" si="1160"/>
        <v/>
      </c>
      <c r="AGY387" s="36" t="str">
        <f t="shared" si="1144"/>
        <v/>
      </c>
      <c r="AGZ387" s="39" t="str">
        <f t="shared" si="1161"/>
        <v/>
      </c>
      <c r="AHA387" s="36" t="str">
        <f t="shared" si="1162"/>
        <v/>
      </c>
      <c r="AHB387" s="36" t="str">
        <f t="shared" si="1145"/>
        <v/>
      </c>
      <c r="AHC387" s="39" t="str">
        <f t="shared" si="1163"/>
        <v/>
      </c>
      <c r="AHD387" s="36" t="str">
        <f t="shared" si="1164"/>
        <v/>
      </c>
      <c r="AHE387" s="36" t="str">
        <f t="shared" si="1146"/>
        <v/>
      </c>
      <c r="AHF387" s="39" t="str">
        <f t="shared" si="1165"/>
        <v/>
      </c>
      <c r="AHG387" s="36" t="str">
        <f t="shared" si="1166"/>
        <v/>
      </c>
      <c r="AHH387" s="36" t="str">
        <f t="shared" si="1147"/>
        <v/>
      </c>
      <c r="AHI387" s="39" t="str">
        <f t="shared" si="1167"/>
        <v/>
      </c>
      <c r="AHJ387" s="36" t="str">
        <f t="shared" si="1168"/>
        <v/>
      </c>
      <c r="AHK387" s="36" t="str">
        <f t="shared" si="1148"/>
        <v/>
      </c>
      <c r="AHL387" s="39" t="str">
        <f t="shared" si="1169"/>
        <v/>
      </c>
      <c r="AHM387" s="36" t="str">
        <f t="shared" si="1170"/>
        <v/>
      </c>
      <c r="AHN387" s="36" t="str">
        <f t="shared" si="1149"/>
        <v/>
      </c>
      <c r="AHO387" s="39" t="str">
        <f t="shared" si="1171"/>
        <v/>
      </c>
    </row>
    <row r="388" spans="1:918" s="5" customFormat="1" outlineLevel="1" x14ac:dyDescent="0.25">
      <c r="A388" s="52">
        <v>13</v>
      </c>
      <c r="B388" s="46" t="s">
        <v>242</v>
      </c>
      <c r="C388" s="37"/>
      <c r="D388" s="35"/>
      <c r="E388" s="35"/>
      <c r="F388" s="35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38"/>
      <c r="W388" s="37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7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7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7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7"/>
      <c r="CZ388" s="38"/>
      <c r="DA388" s="38"/>
      <c r="DB388" s="38"/>
      <c r="DC388" s="38"/>
      <c r="DD388" s="38"/>
      <c r="DE388" s="38"/>
      <c r="DF388" s="38"/>
      <c r="DG388" s="38"/>
      <c r="DH388" s="38"/>
      <c r="DI388" s="38"/>
      <c r="DJ388" s="38"/>
      <c r="DK388" s="38"/>
      <c r="DL388" s="38"/>
      <c r="DM388" s="38"/>
      <c r="DN388" s="38"/>
      <c r="DO388" s="38"/>
      <c r="DP388" s="38"/>
      <c r="DQ388" s="38"/>
      <c r="DR388" s="38"/>
      <c r="DS388" s="37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7"/>
      <c r="EN388" s="38"/>
      <c r="EO388" s="38"/>
      <c r="EP388" s="38"/>
      <c r="EQ388" s="38"/>
      <c r="ER388" s="38"/>
      <c r="ES388" s="38"/>
      <c r="ET388" s="38"/>
      <c r="EU388" s="38"/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7"/>
      <c r="FH388" s="38"/>
      <c r="FI388" s="38"/>
      <c r="FJ388" s="38"/>
      <c r="FK388" s="38"/>
      <c r="FL388" s="38"/>
      <c r="FM388" s="38"/>
      <c r="FN388" s="38"/>
      <c r="FO388" s="38"/>
      <c r="FP388" s="38"/>
      <c r="FQ388" s="38"/>
      <c r="FR388" s="38"/>
      <c r="FS388" s="38"/>
      <c r="FT388" s="38"/>
      <c r="FU388" s="38"/>
      <c r="FV388" s="38"/>
      <c r="FW388" s="38"/>
      <c r="FX388" s="38"/>
      <c r="FY388" s="38"/>
      <c r="FZ388" s="38"/>
      <c r="GA388" s="37"/>
      <c r="GB388" s="38"/>
      <c r="GC388" s="38"/>
      <c r="GD388" s="38"/>
      <c r="GE388" s="38"/>
      <c r="GF388" s="38"/>
      <c r="GG388" s="38"/>
      <c r="GH388" s="38"/>
      <c r="GI388" s="38"/>
      <c r="GJ388" s="38"/>
      <c r="GK388" s="38"/>
      <c r="GL388" s="38"/>
      <c r="GM388" s="38"/>
      <c r="GN388" s="38"/>
      <c r="GO388" s="38"/>
      <c r="GP388" s="38"/>
      <c r="GQ388" s="38"/>
      <c r="GR388" s="38"/>
      <c r="GS388" s="38"/>
      <c r="GT388" s="38"/>
      <c r="GU388" s="37"/>
      <c r="GV388" s="38"/>
      <c r="GW388" s="38"/>
      <c r="GX388" s="38"/>
      <c r="GY388" s="38"/>
      <c r="GZ388" s="38"/>
      <c r="HA388" s="38"/>
      <c r="HB388" s="38"/>
      <c r="HC388" s="38"/>
      <c r="HD388" s="38"/>
      <c r="HE388" s="38"/>
      <c r="HF388" s="38"/>
      <c r="HG388" s="38"/>
      <c r="HH388" s="38"/>
      <c r="HI388" s="38"/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/>
      <c r="IK388" s="38"/>
      <c r="IL388" s="38"/>
      <c r="IM388" s="38"/>
      <c r="IN388" s="38"/>
      <c r="IO388" s="38"/>
      <c r="IP388" s="38"/>
      <c r="IQ388" s="38"/>
      <c r="IR388" s="38"/>
      <c r="IS388" s="38"/>
      <c r="IT388" s="38"/>
      <c r="IU388" s="38"/>
      <c r="IV388" s="38"/>
      <c r="IW388" s="38"/>
      <c r="IX388" s="38"/>
      <c r="IY388" s="38"/>
      <c r="IZ388" s="38"/>
      <c r="JA388" s="38"/>
      <c r="JB388" s="38"/>
      <c r="JC388" s="37"/>
      <c r="JD388" s="38"/>
      <c r="JE388" s="38"/>
      <c r="JF388" s="38"/>
      <c r="JG388" s="38"/>
      <c r="JH388" s="38"/>
      <c r="JI388" s="38"/>
      <c r="JJ388" s="38"/>
      <c r="JK388" s="38"/>
      <c r="JL388" s="38"/>
      <c r="JM388" s="38"/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/>
      <c r="NU388" s="38"/>
      <c r="NV388" s="38"/>
      <c r="NW388" s="38"/>
      <c r="NX388" s="38"/>
      <c r="NY388" s="38"/>
      <c r="NZ388" s="38"/>
      <c r="OA388" s="38"/>
      <c r="OB388" s="38"/>
      <c r="OC388" s="38"/>
      <c r="OD388" s="38"/>
      <c r="OE388" s="38"/>
      <c r="OF388" s="38"/>
      <c r="OG388" s="38"/>
      <c r="OH388" s="38"/>
      <c r="OI388" s="38"/>
      <c r="OJ388" s="38"/>
      <c r="OK388" s="38"/>
      <c r="OL388" s="38"/>
      <c r="OM388" s="37"/>
      <c r="ON388" s="38"/>
      <c r="OO388" s="38"/>
      <c r="OP388" s="38"/>
      <c r="OQ388" s="38"/>
      <c r="OR388" s="38"/>
      <c r="OS388" s="38"/>
      <c r="OT388" s="38"/>
      <c r="OU388" s="38"/>
      <c r="OV388" s="38"/>
      <c r="OW388" s="38"/>
      <c r="OX388" s="38"/>
      <c r="OY388" s="38"/>
      <c r="OZ388" s="38"/>
      <c r="PA388" s="38"/>
      <c r="PB388" s="38"/>
      <c r="PC388" s="38"/>
      <c r="PD388" s="38"/>
      <c r="PE388" s="38"/>
      <c r="PF388" s="38"/>
      <c r="PG388" s="37"/>
      <c r="PH388" s="38"/>
      <c r="PI388" s="38"/>
      <c r="PJ388" s="38"/>
      <c r="PK388" s="38"/>
      <c r="PL388" s="38"/>
      <c r="PM388" s="38"/>
      <c r="PN388" s="38"/>
      <c r="PO388" s="38"/>
      <c r="PP388" s="38"/>
      <c r="PQ388" s="38"/>
      <c r="PR388" s="38"/>
      <c r="PS388" s="38"/>
      <c r="PT388" s="38"/>
      <c r="PU388" s="38"/>
      <c r="PV388" s="38"/>
      <c r="PW388" s="38"/>
      <c r="PX388" s="38"/>
      <c r="PY388" s="38"/>
      <c r="PZ388" s="38"/>
      <c r="QA388" s="37"/>
      <c r="QB388" s="38"/>
      <c r="QC388" s="38"/>
      <c r="QD388" s="38"/>
      <c r="QE388" s="38"/>
      <c r="QF388" s="38"/>
      <c r="QG388" s="38"/>
      <c r="QH388" s="38"/>
      <c r="QI388" s="38"/>
      <c r="QJ388" s="38"/>
      <c r="QK388" s="38"/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/>
      <c r="QW388" s="38"/>
      <c r="QX388" s="38"/>
      <c r="QY388" s="38"/>
      <c r="QZ388" s="38"/>
      <c r="RA388" s="38"/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/>
      <c r="RX388" s="38"/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7"/>
      <c r="SJ388" s="38"/>
      <c r="SK388" s="38"/>
      <c r="SL388" s="38"/>
      <c r="SM388" s="38"/>
      <c r="SN388" s="38"/>
      <c r="SO388" s="38"/>
      <c r="SP388" s="38"/>
      <c r="SQ388" s="38"/>
      <c r="SR388" s="38"/>
      <c r="SS388" s="38"/>
      <c r="ST388" s="38"/>
      <c r="SU388" s="38"/>
      <c r="SV388" s="38"/>
      <c r="SW388" s="38"/>
      <c r="SX388" s="38"/>
      <c r="SY388" s="38"/>
      <c r="SZ388" s="38"/>
      <c r="TA388" s="38"/>
      <c r="TB388" s="38"/>
      <c r="TC388" s="37"/>
      <c r="TD388" s="38"/>
      <c r="TE388" s="38"/>
      <c r="TF388" s="38"/>
      <c r="TG388" s="38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7"/>
      <c r="TX388" s="38"/>
      <c r="TY388" s="38"/>
      <c r="TZ388" s="38"/>
      <c r="UA388" s="38"/>
      <c r="UB388" s="38"/>
      <c r="UC388" s="38"/>
      <c r="UD388" s="38"/>
      <c r="UE388" s="38"/>
      <c r="UF388" s="38"/>
      <c r="UG388" s="38"/>
      <c r="UH388" s="38"/>
      <c r="UI388" s="38"/>
      <c r="UJ388" s="38"/>
      <c r="UK388" s="38"/>
      <c r="UL388" s="38"/>
      <c r="UM388" s="38"/>
      <c r="UN388" s="38"/>
      <c r="UO388" s="38"/>
      <c r="UP388" s="38"/>
      <c r="UQ388" s="37"/>
      <c r="UR388" s="38"/>
      <c r="US388" s="38"/>
      <c r="UT388" s="38"/>
      <c r="UU388" s="38"/>
      <c r="UV388" s="38"/>
      <c r="UW388" s="38"/>
      <c r="UX388" s="38"/>
      <c r="UY388" s="38"/>
      <c r="UZ388" s="38"/>
      <c r="VA388" s="38"/>
      <c r="VB388" s="38"/>
      <c r="VC388" s="38"/>
      <c r="VD388" s="38"/>
      <c r="VE388" s="38"/>
      <c r="VF388" s="38"/>
      <c r="VG388" s="38"/>
      <c r="VH388" s="38"/>
      <c r="VI388" s="38"/>
      <c r="VJ388" s="38"/>
      <c r="VK388" s="37"/>
      <c r="VL388" s="38"/>
      <c r="VM388" s="38"/>
      <c r="VN388" s="38"/>
      <c r="VO388" s="38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7"/>
      <c r="WF388" s="38"/>
      <c r="WG388" s="38"/>
      <c r="WH388" s="38"/>
      <c r="WI388" s="38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7"/>
      <c r="WZ388" s="38"/>
      <c r="XA388" s="38"/>
      <c r="XB388" s="38"/>
      <c r="XC388" s="38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7"/>
      <c r="XT388" s="38"/>
      <c r="XU388" s="38"/>
      <c r="XV388" s="38"/>
      <c r="XW388" s="38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7"/>
      <c r="YN388" s="38"/>
      <c r="YO388" s="38"/>
      <c r="YP388" s="38"/>
      <c r="YQ388" s="38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7"/>
      <c r="ZH388" s="38"/>
      <c r="ZI388" s="38"/>
      <c r="ZJ388" s="38"/>
      <c r="ZK388" s="38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7"/>
      <c r="AAB388" s="38"/>
      <c r="AAC388" s="38"/>
      <c r="AAD388" s="38"/>
      <c r="AAE388" s="38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7"/>
      <c r="AAV388" s="38"/>
      <c r="AAW388" s="38"/>
      <c r="AAX388" s="38"/>
      <c r="AAY388" s="38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7"/>
      <c r="ABP388" s="38"/>
      <c r="ABQ388" s="38"/>
      <c r="ABR388" s="38"/>
      <c r="ABS388" s="38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7"/>
      <c r="ACJ388" s="38"/>
      <c r="ACK388" s="38"/>
      <c r="ACL388" s="38"/>
      <c r="ACM388" s="38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7"/>
      <c r="ADD388" s="38"/>
      <c r="ADE388" s="38"/>
      <c r="ADF388" s="38"/>
      <c r="ADG388" s="38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7"/>
      <c r="ADX388" s="38"/>
      <c r="ADY388" s="38"/>
      <c r="ADZ388" s="38"/>
      <c r="AEA388" s="38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7"/>
      <c r="AER388" s="38"/>
      <c r="AES388" s="38"/>
      <c r="AET388" s="38"/>
      <c r="AEU388" s="38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7"/>
      <c r="AFL388" s="38"/>
      <c r="AFM388" s="38"/>
      <c r="AFN388" s="38"/>
      <c r="AFO388" s="38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F388" s="35" t="str">
        <f t="shared" si="1150"/>
        <v/>
      </c>
      <c r="AGG388" s="43" t="str">
        <f t="shared" si="1151"/>
        <v/>
      </c>
      <c r="AGH388" s="35" t="str">
        <f t="shared" si="1139"/>
        <v/>
      </c>
      <c r="AGL388" s="36" t="str">
        <f t="shared" si="1152"/>
        <v/>
      </c>
      <c r="AGM388" s="36" t="str">
        <f t="shared" si="1140"/>
        <v/>
      </c>
      <c r="AGN388" s="39" t="str">
        <f t="shared" si="1153"/>
        <v/>
      </c>
      <c r="AGO388" s="36" t="str">
        <f t="shared" si="1154"/>
        <v/>
      </c>
      <c r="AGP388" s="36" t="str">
        <f t="shared" si="1141"/>
        <v/>
      </c>
      <c r="AGQ388" s="39" t="str">
        <f t="shared" si="1155"/>
        <v/>
      </c>
      <c r="AGR388" s="36" t="str">
        <f t="shared" si="1156"/>
        <v/>
      </c>
      <c r="AGS388" s="36" t="str">
        <f t="shared" si="1142"/>
        <v/>
      </c>
      <c r="AGT388" s="39" t="str">
        <f t="shared" si="1157"/>
        <v/>
      </c>
      <c r="AGU388" s="36" t="str">
        <f t="shared" si="1158"/>
        <v/>
      </c>
      <c r="AGV388" s="36" t="str">
        <f t="shared" si="1143"/>
        <v/>
      </c>
      <c r="AGW388" s="39" t="str">
        <f t="shared" si="1159"/>
        <v/>
      </c>
      <c r="AGX388" s="36" t="str">
        <f t="shared" si="1160"/>
        <v/>
      </c>
      <c r="AGY388" s="36" t="str">
        <f t="shared" si="1144"/>
        <v/>
      </c>
      <c r="AGZ388" s="39" t="str">
        <f t="shared" si="1161"/>
        <v/>
      </c>
      <c r="AHA388" s="36" t="str">
        <f t="shared" si="1162"/>
        <v/>
      </c>
      <c r="AHB388" s="36" t="str">
        <f t="shared" si="1145"/>
        <v/>
      </c>
      <c r="AHC388" s="39" t="str">
        <f t="shared" si="1163"/>
        <v/>
      </c>
      <c r="AHD388" s="36" t="str">
        <f t="shared" si="1164"/>
        <v/>
      </c>
      <c r="AHE388" s="36" t="str">
        <f t="shared" si="1146"/>
        <v/>
      </c>
      <c r="AHF388" s="39" t="str">
        <f t="shared" si="1165"/>
        <v/>
      </c>
      <c r="AHG388" s="36" t="str">
        <f t="shared" si="1166"/>
        <v/>
      </c>
      <c r="AHH388" s="36" t="str">
        <f t="shared" si="1147"/>
        <v/>
      </c>
      <c r="AHI388" s="39" t="str">
        <f t="shared" si="1167"/>
        <v/>
      </c>
      <c r="AHJ388" s="36" t="str">
        <f t="shared" si="1168"/>
        <v/>
      </c>
      <c r="AHK388" s="36" t="str">
        <f t="shared" si="1148"/>
        <v/>
      </c>
      <c r="AHL388" s="39" t="str">
        <f t="shared" si="1169"/>
        <v/>
      </c>
      <c r="AHM388" s="36" t="str">
        <f t="shared" si="1170"/>
        <v/>
      </c>
      <c r="AHN388" s="36" t="str">
        <f t="shared" si="1149"/>
        <v/>
      </c>
      <c r="AHO388" s="39" t="str">
        <f t="shared" si="1171"/>
        <v/>
      </c>
    </row>
    <row r="389" spans="1:918" s="5" customFormat="1" outlineLevel="1" x14ac:dyDescent="0.25">
      <c r="A389" s="52">
        <v>14</v>
      </c>
      <c r="B389" s="46" t="s">
        <v>243</v>
      </c>
      <c r="C389" s="37"/>
      <c r="D389" s="35"/>
      <c r="E389" s="35"/>
      <c r="F389" s="35"/>
      <c r="G389" s="57" t="s">
        <v>399</v>
      </c>
      <c r="H389" s="57" t="s">
        <v>399</v>
      </c>
      <c r="I389" s="57" t="s">
        <v>399</v>
      </c>
      <c r="J389" s="57" t="s">
        <v>399</v>
      </c>
      <c r="K389" s="57" t="s">
        <v>399</v>
      </c>
      <c r="L389" s="57" t="s">
        <v>399</v>
      </c>
      <c r="M389" s="57" t="s">
        <v>399</v>
      </c>
      <c r="N389" s="57" t="s">
        <v>399</v>
      </c>
      <c r="O389" s="57" t="s">
        <v>399</v>
      </c>
      <c r="P389" s="57" t="s">
        <v>399</v>
      </c>
      <c r="Q389" s="57" t="s">
        <v>399</v>
      </c>
      <c r="R389" s="57"/>
      <c r="S389" s="57"/>
      <c r="T389" s="57" t="s">
        <v>399</v>
      </c>
      <c r="U389" s="57" t="s">
        <v>399</v>
      </c>
      <c r="V389" s="38"/>
      <c r="W389" s="37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7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7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7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7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7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7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7"/>
      <c r="FH389" s="38"/>
      <c r="FI389" s="38"/>
      <c r="FJ389" s="38"/>
      <c r="FK389" s="38"/>
      <c r="FL389" s="38"/>
      <c r="FM389" s="38"/>
      <c r="FN389" s="38"/>
      <c r="FO389" s="38"/>
      <c r="FP389" s="38"/>
      <c r="FQ389" s="38"/>
      <c r="FR389" s="38"/>
      <c r="FS389" s="38"/>
      <c r="FT389" s="38"/>
      <c r="FU389" s="38"/>
      <c r="FV389" s="38"/>
      <c r="FW389" s="38"/>
      <c r="FX389" s="38"/>
      <c r="FY389" s="38"/>
      <c r="FZ389" s="38"/>
      <c r="GA389" s="37"/>
      <c r="GB389" s="38"/>
      <c r="GC389" s="38"/>
      <c r="GD389" s="38"/>
      <c r="GE389" s="38"/>
      <c r="GF389" s="38"/>
      <c r="GG389" s="38"/>
      <c r="GH389" s="38"/>
      <c r="GI389" s="38"/>
      <c r="GJ389" s="38"/>
      <c r="GK389" s="38"/>
      <c r="GL389" s="38"/>
      <c r="GM389" s="38"/>
      <c r="GN389" s="38"/>
      <c r="GO389" s="38"/>
      <c r="GP389" s="38"/>
      <c r="GQ389" s="38"/>
      <c r="GR389" s="38"/>
      <c r="GS389" s="38"/>
      <c r="GT389" s="38"/>
      <c r="GU389" s="37"/>
      <c r="GV389" s="38"/>
      <c r="GW389" s="38"/>
      <c r="GX389" s="38"/>
      <c r="GY389" s="38"/>
      <c r="GZ389" s="38"/>
      <c r="HA389" s="38"/>
      <c r="HB389" s="38"/>
      <c r="HC389" s="38"/>
      <c r="HD389" s="38"/>
      <c r="HE389" s="38"/>
      <c r="HF389" s="38"/>
      <c r="HG389" s="38"/>
      <c r="HH389" s="38"/>
      <c r="HI389" s="38"/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/>
      <c r="IK389" s="38"/>
      <c r="IL389" s="38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  <c r="IW389" s="38"/>
      <c r="IX389" s="38"/>
      <c r="IY389" s="38"/>
      <c r="IZ389" s="38"/>
      <c r="JA389" s="38"/>
      <c r="JB389" s="38"/>
      <c r="JC389" s="37"/>
      <c r="JD389" s="38"/>
      <c r="JE389" s="38"/>
      <c r="JF389" s="38"/>
      <c r="JG389" s="38"/>
      <c r="JH389" s="38"/>
      <c r="JI389" s="38"/>
      <c r="JJ389" s="38"/>
      <c r="JK389" s="38"/>
      <c r="JL389" s="38"/>
      <c r="JM389" s="38"/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/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/>
      <c r="QJ389" s="38"/>
      <c r="QK389" s="38"/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7"/>
      <c r="SJ389" s="38"/>
      <c r="SK389" s="38"/>
      <c r="SL389" s="38"/>
      <c r="SM389" s="38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7"/>
      <c r="TD389" s="38"/>
      <c r="TE389" s="38"/>
      <c r="TF389" s="38"/>
      <c r="TG389" s="38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7"/>
      <c r="TX389" s="38"/>
      <c r="TY389" s="38"/>
      <c r="TZ389" s="38"/>
      <c r="UA389" s="38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7"/>
      <c r="UR389" s="38"/>
      <c r="US389" s="38"/>
      <c r="UT389" s="38"/>
      <c r="UU389" s="38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7"/>
      <c r="VL389" s="38"/>
      <c r="VM389" s="38"/>
      <c r="VN389" s="38"/>
      <c r="VO389" s="38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7"/>
      <c r="WF389" s="38"/>
      <c r="WG389" s="38"/>
      <c r="WH389" s="38"/>
      <c r="WI389" s="38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7"/>
      <c r="WZ389" s="38"/>
      <c r="XA389" s="38"/>
      <c r="XB389" s="38"/>
      <c r="XC389" s="38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7"/>
      <c r="XT389" s="38"/>
      <c r="XU389" s="38"/>
      <c r="XV389" s="38"/>
      <c r="XW389" s="38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7"/>
      <c r="YN389" s="38"/>
      <c r="YO389" s="38"/>
      <c r="YP389" s="38"/>
      <c r="YQ389" s="38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7"/>
      <c r="ZH389" s="38"/>
      <c r="ZI389" s="38"/>
      <c r="ZJ389" s="38"/>
      <c r="ZK389" s="38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7"/>
      <c r="AAB389" s="38"/>
      <c r="AAC389" s="38"/>
      <c r="AAD389" s="38"/>
      <c r="AAE389" s="38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7"/>
      <c r="AAV389" s="38"/>
      <c r="AAW389" s="38"/>
      <c r="AAX389" s="38"/>
      <c r="AAY389" s="38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7"/>
      <c r="ABP389" s="38"/>
      <c r="ABQ389" s="38"/>
      <c r="ABR389" s="38"/>
      <c r="ABS389" s="38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7"/>
      <c r="ACJ389" s="38"/>
      <c r="ACK389" s="38"/>
      <c r="ACL389" s="38"/>
      <c r="ACM389" s="38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7"/>
      <c r="ADD389" s="38"/>
      <c r="ADE389" s="38"/>
      <c r="ADF389" s="38"/>
      <c r="ADG389" s="38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7"/>
      <c r="ADX389" s="38"/>
      <c r="ADY389" s="38"/>
      <c r="ADZ389" s="38"/>
      <c r="AEA389" s="38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7"/>
      <c r="AER389" s="38"/>
      <c r="AES389" s="38"/>
      <c r="AET389" s="38"/>
      <c r="AEU389" s="38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7"/>
      <c r="AFL389" s="38"/>
      <c r="AFM389" s="38"/>
      <c r="AFN389" s="38"/>
      <c r="AFO389" s="38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F389" s="35" t="str">
        <f t="shared" si="1150"/>
        <v/>
      </c>
      <c r="AGG389" s="43" t="str">
        <f t="shared" si="1151"/>
        <v/>
      </c>
      <c r="AGH389" s="35">
        <f t="shared" si="1139"/>
        <v>13</v>
      </c>
      <c r="AGL389" s="36" t="str">
        <f t="shared" si="1152"/>
        <v/>
      </c>
      <c r="AGM389" s="36" t="str">
        <f t="shared" si="1140"/>
        <v/>
      </c>
      <c r="AGN389" s="39">
        <f t="shared" si="1153"/>
        <v>13</v>
      </c>
      <c r="AGO389" s="36" t="str">
        <f t="shared" si="1154"/>
        <v/>
      </c>
      <c r="AGP389" s="36" t="str">
        <f t="shared" si="1141"/>
        <v/>
      </c>
      <c r="AGQ389" s="39" t="str">
        <f t="shared" si="1155"/>
        <v/>
      </c>
      <c r="AGR389" s="36" t="str">
        <f t="shared" si="1156"/>
        <v/>
      </c>
      <c r="AGS389" s="36" t="str">
        <f t="shared" si="1142"/>
        <v/>
      </c>
      <c r="AGT389" s="39" t="str">
        <f t="shared" si="1157"/>
        <v/>
      </c>
      <c r="AGU389" s="36" t="str">
        <f t="shared" si="1158"/>
        <v/>
      </c>
      <c r="AGV389" s="36" t="str">
        <f t="shared" si="1143"/>
        <v/>
      </c>
      <c r="AGW389" s="39" t="str">
        <f t="shared" si="1159"/>
        <v/>
      </c>
      <c r="AGX389" s="36" t="str">
        <f t="shared" si="1160"/>
        <v/>
      </c>
      <c r="AGY389" s="36" t="str">
        <f t="shared" si="1144"/>
        <v/>
      </c>
      <c r="AGZ389" s="39" t="str">
        <f t="shared" si="1161"/>
        <v/>
      </c>
      <c r="AHA389" s="36" t="str">
        <f t="shared" si="1162"/>
        <v/>
      </c>
      <c r="AHB389" s="36" t="str">
        <f t="shared" si="1145"/>
        <v/>
      </c>
      <c r="AHC389" s="39" t="str">
        <f t="shared" si="1163"/>
        <v/>
      </c>
      <c r="AHD389" s="36" t="str">
        <f t="shared" si="1164"/>
        <v/>
      </c>
      <c r="AHE389" s="36" t="str">
        <f t="shared" si="1146"/>
        <v/>
      </c>
      <c r="AHF389" s="39" t="str">
        <f t="shared" si="1165"/>
        <v/>
      </c>
      <c r="AHG389" s="36" t="str">
        <f t="shared" si="1166"/>
        <v/>
      </c>
      <c r="AHH389" s="36" t="str">
        <f t="shared" si="1147"/>
        <v/>
      </c>
      <c r="AHI389" s="39" t="str">
        <f t="shared" si="1167"/>
        <v/>
      </c>
      <c r="AHJ389" s="36" t="str">
        <f t="shared" si="1168"/>
        <v/>
      </c>
      <c r="AHK389" s="36" t="str">
        <f t="shared" si="1148"/>
        <v/>
      </c>
      <c r="AHL389" s="39" t="str">
        <f t="shared" si="1169"/>
        <v/>
      </c>
      <c r="AHM389" s="36" t="str">
        <f t="shared" si="1170"/>
        <v/>
      </c>
      <c r="AHN389" s="36" t="str">
        <f t="shared" si="1149"/>
        <v/>
      </c>
      <c r="AHO389" s="39" t="str">
        <f t="shared" si="1171"/>
        <v/>
      </c>
    </row>
    <row r="390" spans="1:918" s="5" customFormat="1" outlineLevel="1" x14ac:dyDescent="0.25">
      <c r="A390" s="52">
        <v>15</v>
      </c>
      <c r="B390" s="46" t="s">
        <v>244</v>
      </c>
      <c r="C390" s="37"/>
      <c r="D390" s="35"/>
      <c r="E390" s="35"/>
      <c r="F390" s="35"/>
      <c r="G390" s="57" t="s">
        <v>399</v>
      </c>
      <c r="H390" s="57" t="s">
        <v>399</v>
      </c>
      <c r="I390" s="57" t="s">
        <v>399</v>
      </c>
      <c r="J390" s="57" t="s">
        <v>399</v>
      </c>
      <c r="K390" s="57" t="s">
        <v>399</v>
      </c>
      <c r="L390" s="57" t="s">
        <v>399</v>
      </c>
      <c r="M390" s="57" t="s">
        <v>399</v>
      </c>
      <c r="N390" s="57" t="s">
        <v>399</v>
      </c>
      <c r="O390" s="57" t="s">
        <v>399</v>
      </c>
      <c r="P390" s="57" t="s">
        <v>399</v>
      </c>
      <c r="Q390" s="57" t="s">
        <v>399</v>
      </c>
      <c r="R390" s="57"/>
      <c r="S390" s="57"/>
      <c r="T390" s="57" t="s">
        <v>399</v>
      </c>
      <c r="U390" s="57" t="s">
        <v>399</v>
      </c>
      <c r="V390" s="38"/>
      <c r="W390" s="37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7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7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7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7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7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7"/>
      <c r="EN390" s="38"/>
      <c r="EO390" s="38"/>
      <c r="EP390" s="38"/>
      <c r="EQ390" s="38"/>
      <c r="ER390" s="38"/>
      <c r="ES390" s="38"/>
      <c r="ET390" s="38"/>
      <c r="EU390" s="38"/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7"/>
      <c r="FH390" s="38"/>
      <c r="FI390" s="38"/>
      <c r="FJ390" s="38"/>
      <c r="FK390" s="38"/>
      <c r="FL390" s="38"/>
      <c r="FM390" s="38"/>
      <c r="FN390" s="38"/>
      <c r="FO390" s="38"/>
      <c r="FP390" s="38"/>
      <c r="FQ390" s="38"/>
      <c r="FR390" s="38"/>
      <c r="FS390" s="38"/>
      <c r="FT390" s="38"/>
      <c r="FU390" s="38"/>
      <c r="FV390" s="38"/>
      <c r="FW390" s="38"/>
      <c r="FX390" s="38"/>
      <c r="FY390" s="38"/>
      <c r="FZ390" s="38"/>
      <c r="GA390" s="37"/>
      <c r="GB390" s="38"/>
      <c r="GC390" s="38"/>
      <c r="GD390" s="38"/>
      <c r="GE390" s="38"/>
      <c r="GF390" s="38"/>
      <c r="GG390" s="38"/>
      <c r="GH390" s="38"/>
      <c r="GI390" s="38"/>
      <c r="GJ390" s="38"/>
      <c r="GK390" s="38"/>
      <c r="GL390" s="38"/>
      <c r="GM390" s="38"/>
      <c r="GN390" s="38"/>
      <c r="GO390" s="38"/>
      <c r="GP390" s="38"/>
      <c r="GQ390" s="38"/>
      <c r="GR390" s="38"/>
      <c r="GS390" s="38"/>
      <c r="GT390" s="38"/>
      <c r="GU390" s="37"/>
      <c r="GV390" s="38"/>
      <c r="GW390" s="38"/>
      <c r="GX390" s="38"/>
      <c r="GY390" s="38"/>
      <c r="GZ390" s="38"/>
      <c r="HA390" s="38"/>
      <c r="HB390" s="38"/>
      <c r="HC390" s="38"/>
      <c r="HD390" s="38"/>
      <c r="HE390" s="38"/>
      <c r="HF390" s="38"/>
      <c r="HG390" s="38"/>
      <c r="HH390" s="38"/>
      <c r="HI390" s="38"/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/>
      <c r="IK390" s="38"/>
      <c r="IL390" s="38"/>
      <c r="IM390" s="38"/>
      <c r="IN390" s="38"/>
      <c r="IO390" s="38"/>
      <c r="IP390" s="38"/>
      <c r="IQ390" s="38"/>
      <c r="IR390" s="38"/>
      <c r="IS390" s="38"/>
      <c r="IT390" s="38"/>
      <c r="IU390" s="38"/>
      <c r="IV390" s="38"/>
      <c r="IW390" s="38"/>
      <c r="IX390" s="38"/>
      <c r="IY390" s="38"/>
      <c r="IZ390" s="38"/>
      <c r="JA390" s="38"/>
      <c r="JB390" s="38"/>
      <c r="JC390" s="37"/>
      <c r="JD390" s="38"/>
      <c r="JE390" s="38"/>
      <c r="JF390" s="38"/>
      <c r="JG390" s="38"/>
      <c r="JH390" s="38"/>
      <c r="JI390" s="38"/>
      <c r="JJ390" s="38"/>
      <c r="JK390" s="38"/>
      <c r="JL390" s="38"/>
      <c r="JM390" s="38"/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/>
      <c r="NU390" s="38"/>
      <c r="NV390" s="38"/>
      <c r="NW390" s="38"/>
      <c r="NX390" s="38"/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/>
      <c r="QW390" s="38"/>
      <c r="QX390" s="38"/>
      <c r="QY390" s="38"/>
      <c r="QZ390" s="38"/>
      <c r="RA390" s="38"/>
      <c r="RB390" s="38"/>
      <c r="RC390" s="38"/>
      <c r="RD390" s="38"/>
      <c r="RE390" s="38"/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7"/>
      <c r="SJ390" s="38"/>
      <c r="SK390" s="38"/>
      <c r="SL390" s="38"/>
      <c r="SM390" s="38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7"/>
      <c r="TD390" s="38"/>
      <c r="TE390" s="38"/>
      <c r="TF390" s="38"/>
      <c r="TG390" s="38"/>
      <c r="TH390" s="38"/>
      <c r="TI390" s="38"/>
      <c r="TJ390" s="38"/>
      <c r="TK390" s="38"/>
      <c r="TL390" s="38"/>
      <c r="TM390" s="38"/>
      <c r="TN390" s="38"/>
      <c r="TO390" s="38"/>
      <c r="TP390" s="38"/>
      <c r="TQ390" s="38"/>
      <c r="TR390" s="38"/>
      <c r="TS390" s="38"/>
      <c r="TT390" s="38"/>
      <c r="TU390" s="38"/>
      <c r="TV390" s="38"/>
      <c r="TW390" s="37"/>
      <c r="TX390" s="38"/>
      <c r="TY390" s="38"/>
      <c r="TZ390" s="38"/>
      <c r="UA390" s="38"/>
      <c r="UB390" s="38"/>
      <c r="UC390" s="38"/>
      <c r="UD390" s="38"/>
      <c r="UE390" s="38"/>
      <c r="UF390" s="38"/>
      <c r="UG390" s="38"/>
      <c r="UH390" s="38"/>
      <c r="UI390" s="38"/>
      <c r="UJ390" s="38"/>
      <c r="UK390" s="38"/>
      <c r="UL390" s="38"/>
      <c r="UM390" s="38"/>
      <c r="UN390" s="38"/>
      <c r="UO390" s="38"/>
      <c r="UP390" s="38"/>
      <c r="UQ390" s="37"/>
      <c r="UR390" s="38"/>
      <c r="US390" s="38"/>
      <c r="UT390" s="38"/>
      <c r="UU390" s="38"/>
      <c r="UV390" s="38"/>
      <c r="UW390" s="38"/>
      <c r="UX390" s="38"/>
      <c r="UY390" s="38"/>
      <c r="UZ390" s="38"/>
      <c r="VA390" s="38"/>
      <c r="VB390" s="38"/>
      <c r="VC390" s="38"/>
      <c r="VD390" s="38"/>
      <c r="VE390" s="38"/>
      <c r="VF390" s="38"/>
      <c r="VG390" s="38"/>
      <c r="VH390" s="38"/>
      <c r="VI390" s="38"/>
      <c r="VJ390" s="38"/>
      <c r="VK390" s="37"/>
      <c r="VL390" s="38"/>
      <c r="VM390" s="38"/>
      <c r="VN390" s="38"/>
      <c r="VO390" s="38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/>
      <c r="WB390" s="38"/>
      <c r="WC390" s="38"/>
      <c r="WD390" s="38"/>
      <c r="WE390" s="37"/>
      <c r="WF390" s="38"/>
      <c r="WG390" s="38"/>
      <c r="WH390" s="38"/>
      <c r="WI390" s="38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7"/>
      <c r="WZ390" s="38"/>
      <c r="XA390" s="38"/>
      <c r="XB390" s="38"/>
      <c r="XC390" s="38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7"/>
      <c r="XT390" s="38"/>
      <c r="XU390" s="38"/>
      <c r="XV390" s="38"/>
      <c r="XW390" s="38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7"/>
      <c r="YN390" s="38"/>
      <c r="YO390" s="38"/>
      <c r="YP390" s="38"/>
      <c r="YQ390" s="38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7"/>
      <c r="ZH390" s="38"/>
      <c r="ZI390" s="38"/>
      <c r="ZJ390" s="38"/>
      <c r="ZK390" s="38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7"/>
      <c r="AAB390" s="38"/>
      <c r="AAC390" s="38"/>
      <c r="AAD390" s="38"/>
      <c r="AAE390" s="38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7"/>
      <c r="AAV390" s="38"/>
      <c r="AAW390" s="38"/>
      <c r="AAX390" s="38"/>
      <c r="AAY390" s="38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7"/>
      <c r="ABP390" s="38"/>
      <c r="ABQ390" s="38"/>
      <c r="ABR390" s="38"/>
      <c r="ABS390" s="38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7"/>
      <c r="ACJ390" s="38"/>
      <c r="ACK390" s="38"/>
      <c r="ACL390" s="38"/>
      <c r="ACM390" s="38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7"/>
      <c r="ADD390" s="38"/>
      <c r="ADE390" s="38"/>
      <c r="ADF390" s="38"/>
      <c r="ADG390" s="38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7"/>
      <c r="ADX390" s="38"/>
      <c r="ADY390" s="38"/>
      <c r="ADZ390" s="38"/>
      <c r="AEA390" s="38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7"/>
      <c r="AER390" s="38"/>
      <c r="AES390" s="38"/>
      <c r="AET390" s="38"/>
      <c r="AEU390" s="38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7"/>
      <c r="AFL390" s="38"/>
      <c r="AFM390" s="38"/>
      <c r="AFN390" s="38"/>
      <c r="AFO390" s="38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F390" s="35" t="str">
        <f t="shared" si="1150"/>
        <v/>
      </c>
      <c r="AGG390" s="43" t="str">
        <f t="shared" si="1151"/>
        <v/>
      </c>
      <c r="AGH390" s="35">
        <f t="shared" si="1139"/>
        <v>13</v>
      </c>
      <c r="AGL390" s="36" t="str">
        <f t="shared" si="1152"/>
        <v/>
      </c>
      <c r="AGM390" s="36" t="str">
        <f t="shared" si="1140"/>
        <v/>
      </c>
      <c r="AGN390" s="39">
        <f t="shared" si="1153"/>
        <v>13</v>
      </c>
      <c r="AGO390" s="36" t="str">
        <f t="shared" si="1154"/>
        <v/>
      </c>
      <c r="AGP390" s="36" t="str">
        <f t="shared" si="1141"/>
        <v/>
      </c>
      <c r="AGQ390" s="39" t="str">
        <f t="shared" si="1155"/>
        <v/>
      </c>
      <c r="AGR390" s="36" t="str">
        <f t="shared" si="1156"/>
        <v/>
      </c>
      <c r="AGS390" s="36" t="str">
        <f t="shared" si="1142"/>
        <v/>
      </c>
      <c r="AGT390" s="39" t="str">
        <f t="shared" si="1157"/>
        <v/>
      </c>
      <c r="AGU390" s="36" t="str">
        <f t="shared" si="1158"/>
        <v/>
      </c>
      <c r="AGV390" s="36" t="str">
        <f t="shared" si="1143"/>
        <v/>
      </c>
      <c r="AGW390" s="39" t="str">
        <f t="shared" si="1159"/>
        <v/>
      </c>
      <c r="AGX390" s="36" t="str">
        <f t="shared" si="1160"/>
        <v/>
      </c>
      <c r="AGY390" s="36" t="str">
        <f t="shared" si="1144"/>
        <v/>
      </c>
      <c r="AGZ390" s="39" t="str">
        <f t="shared" si="1161"/>
        <v/>
      </c>
      <c r="AHA390" s="36" t="str">
        <f t="shared" si="1162"/>
        <v/>
      </c>
      <c r="AHB390" s="36" t="str">
        <f t="shared" si="1145"/>
        <v/>
      </c>
      <c r="AHC390" s="39" t="str">
        <f t="shared" si="1163"/>
        <v/>
      </c>
      <c r="AHD390" s="36" t="str">
        <f t="shared" si="1164"/>
        <v/>
      </c>
      <c r="AHE390" s="36" t="str">
        <f t="shared" si="1146"/>
        <v/>
      </c>
      <c r="AHF390" s="39" t="str">
        <f t="shared" si="1165"/>
        <v/>
      </c>
      <c r="AHG390" s="36" t="str">
        <f t="shared" si="1166"/>
        <v/>
      </c>
      <c r="AHH390" s="36" t="str">
        <f t="shared" si="1147"/>
        <v/>
      </c>
      <c r="AHI390" s="39" t="str">
        <f t="shared" si="1167"/>
        <v/>
      </c>
      <c r="AHJ390" s="36" t="str">
        <f t="shared" si="1168"/>
        <v/>
      </c>
      <c r="AHK390" s="36" t="str">
        <f t="shared" si="1148"/>
        <v/>
      </c>
      <c r="AHL390" s="39" t="str">
        <f t="shared" si="1169"/>
        <v/>
      </c>
      <c r="AHM390" s="36" t="str">
        <f t="shared" si="1170"/>
        <v/>
      </c>
      <c r="AHN390" s="36" t="str">
        <f t="shared" si="1149"/>
        <v/>
      </c>
      <c r="AHO390" s="39" t="str">
        <f t="shared" si="1171"/>
        <v/>
      </c>
    </row>
    <row r="391" spans="1:918" s="5" customFormat="1" outlineLevel="1" x14ac:dyDescent="0.25">
      <c r="A391" s="52">
        <v>16</v>
      </c>
      <c r="B391" s="46" t="s">
        <v>245</v>
      </c>
      <c r="C391" s="37"/>
      <c r="D391" s="35"/>
      <c r="E391" s="35"/>
      <c r="F391" s="35"/>
      <c r="G391" s="57"/>
      <c r="H391" s="57"/>
      <c r="I391" s="57"/>
      <c r="J391" s="57"/>
      <c r="K391" s="57" t="s">
        <v>399</v>
      </c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38"/>
      <c r="W391" s="37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7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7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7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7"/>
      <c r="EN391" s="38"/>
      <c r="EO391" s="38"/>
      <c r="EP391" s="38"/>
      <c r="EQ391" s="38"/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7"/>
      <c r="FH391" s="38"/>
      <c r="FI391" s="38"/>
      <c r="FJ391" s="38"/>
      <c r="FK391" s="38"/>
      <c r="FL391" s="38"/>
      <c r="FM391" s="38"/>
      <c r="FN391" s="38"/>
      <c r="FO391" s="38"/>
      <c r="FP391" s="38"/>
      <c r="FQ391" s="38"/>
      <c r="FR391" s="38"/>
      <c r="FS391" s="38"/>
      <c r="FT391" s="38"/>
      <c r="FU391" s="38"/>
      <c r="FV391" s="38"/>
      <c r="FW391" s="38"/>
      <c r="FX391" s="38"/>
      <c r="FY391" s="38"/>
      <c r="FZ391" s="38"/>
      <c r="GA391" s="37"/>
      <c r="GB391" s="38"/>
      <c r="GC391" s="38"/>
      <c r="GD391" s="38"/>
      <c r="GE391" s="38"/>
      <c r="GF391" s="38"/>
      <c r="GG391" s="38"/>
      <c r="GH391" s="38"/>
      <c r="GI391" s="38"/>
      <c r="GJ391" s="38"/>
      <c r="GK391" s="38"/>
      <c r="GL391" s="38"/>
      <c r="GM391" s="38"/>
      <c r="GN391" s="38"/>
      <c r="GO391" s="38"/>
      <c r="GP391" s="38"/>
      <c r="GQ391" s="38"/>
      <c r="GR391" s="38"/>
      <c r="GS391" s="38"/>
      <c r="GT391" s="38"/>
      <c r="GU391" s="37"/>
      <c r="GV391" s="38"/>
      <c r="GW391" s="38"/>
      <c r="GX391" s="38"/>
      <c r="GY391" s="38"/>
      <c r="GZ391" s="38"/>
      <c r="HA391" s="38"/>
      <c r="HB391" s="38"/>
      <c r="HC391" s="38"/>
      <c r="HD391" s="38"/>
      <c r="HE391" s="38"/>
      <c r="HF391" s="38"/>
      <c r="HG391" s="38"/>
      <c r="HH391" s="38"/>
      <c r="HI391" s="38"/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/>
      <c r="IK391" s="38"/>
      <c r="IL391" s="38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/>
      <c r="JM391" s="38"/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/>
      <c r="NX391" s="38"/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/>
      <c r="OV391" s="38"/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/>
      <c r="QW391" s="38"/>
      <c r="QX391" s="38"/>
      <c r="QY391" s="38"/>
      <c r="QZ391" s="38"/>
      <c r="RA391" s="38"/>
      <c r="RB391" s="38"/>
      <c r="RC391" s="38"/>
      <c r="RD391" s="38"/>
      <c r="RE391" s="38"/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7"/>
      <c r="SJ391" s="38"/>
      <c r="SK391" s="38"/>
      <c r="SL391" s="38"/>
      <c r="SM391" s="38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7"/>
      <c r="TD391" s="38"/>
      <c r="TE391" s="38"/>
      <c r="TF391" s="38"/>
      <c r="TG391" s="38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7"/>
      <c r="TX391" s="38"/>
      <c r="TY391" s="38"/>
      <c r="TZ391" s="38"/>
      <c r="UA391" s="38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7"/>
      <c r="UR391" s="38"/>
      <c r="US391" s="38"/>
      <c r="UT391" s="38"/>
      <c r="UU391" s="38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7"/>
      <c r="VL391" s="38"/>
      <c r="VM391" s="38"/>
      <c r="VN391" s="38"/>
      <c r="VO391" s="38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7"/>
      <c r="WF391" s="38"/>
      <c r="WG391" s="38"/>
      <c r="WH391" s="38"/>
      <c r="WI391" s="38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7"/>
      <c r="WZ391" s="38"/>
      <c r="XA391" s="38"/>
      <c r="XB391" s="38"/>
      <c r="XC391" s="38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7"/>
      <c r="XT391" s="38"/>
      <c r="XU391" s="38"/>
      <c r="XV391" s="38"/>
      <c r="XW391" s="38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7"/>
      <c r="YN391" s="38"/>
      <c r="YO391" s="38"/>
      <c r="YP391" s="38"/>
      <c r="YQ391" s="38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7"/>
      <c r="ZH391" s="38"/>
      <c r="ZI391" s="38"/>
      <c r="ZJ391" s="38"/>
      <c r="ZK391" s="38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7"/>
      <c r="AAB391" s="38"/>
      <c r="AAC391" s="38"/>
      <c r="AAD391" s="38"/>
      <c r="AAE391" s="38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7"/>
      <c r="AAV391" s="38"/>
      <c r="AAW391" s="38"/>
      <c r="AAX391" s="38"/>
      <c r="AAY391" s="38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7"/>
      <c r="ABP391" s="38"/>
      <c r="ABQ391" s="38"/>
      <c r="ABR391" s="38"/>
      <c r="ABS391" s="38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7"/>
      <c r="ACJ391" s="38"/>
      <c r="ACK391" s="38"/>
      <c r="ACL391" s="38"/>
      <c r="ACM391" s="38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7"/>
      <c r="ADD391" s="38"/>
      <c r="ADE391" s="38"/>
      <c r="ADF391" s="38"/>
      <c r="ADG391" s="38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7"/>
      <c r="ADX391" s="38"/>
      <c r="ADY391" s="38"/>
      <c r="ADZ391" s="38"/>
      <c r="AEA391" s="38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7"/>
      <c r="AER391" s="38"/>
      <c r="AES391" s="38"/>
      <c r="AET391" s="38"/>
      <c r="AEU391" s="38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7"/>
      <c r="AFL391" s="38"/>
      <c r="AFM391" s="38"/>
      <c r="AFN391" s="38"/>
      <c r="AFO391" s="38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F391" s="35" t="str">
        <f t="shared" si="1150"/>
        <v/>
      </c>
      <c r="AGG391" s="43" t="str">
        <f t="shared" si="1151"/>
        <v/>
      </c>
      <c r="AGH391" s="35">
        <f t="shared" si="1139"/>
        <v>1</v>
      </c>
      <c r="AGL391" s="36" t="str">
        <f t="shared" si="1152"/>
        <v/>
      </c>
      <c r="AGM391" s="36" t="str">
        <f t="shared" si="1140"/>
        <v/>
      </c>
      <c r="AGN391" s="39">
        <f t="shared" si="1153"/>
        <v>1</v>
      </c>
      <c r="AGO391" s="36" t="str">
        <f t="shared" si="1154"/>
        <v/>
      </c>
      <c r="AGP391" s="36" t="str">
        <f t="shared" si="1141"/>
        <v/>
      </c>
      <c r="AGQ391" s="39" t="str">
        <f t="shared" si="1155"/>
        <v/>
      </c>
      <c r="AGR391" s="36" t="str">
        <f t="shared" si="1156"/>
        <v/>
      </c>
      <c r="AGS391" s="36" t="str">
        <f t="shared" si="1142"/>
        <v/>
      </c>
      <c r="AGT391" s="39" t="str">
        <f t="shared" si="1157"/>
        <v/>
      </c>
      <c r="AGU391" s="36" t="str">
        <f t="shared" si="1158"/>
        <v/>
      </c>
      <c r="AGV391" s="36" t="str">
        <f t="shared" si="1143"/>
        <v/>
      </c>
      <c r="AGW391" s="39" t="str">
        <f t="shared" si="1159"/>
        <v/>
      </c>
      <c r="AGX391" s="36" t="str">
        <f t="shared" si="1160"/>
        <v/>
      </c>
      <c r="AGY391" s="36" t="str">
        <f t="shared" si="1144"/>
        <v/>
      </c>
      <c r="AGZ391" s="39" t="str">
        <f t="shared" si="1161"/>
        <v/>
      </c>
      <c r="AHA391" s="36" t="str">
        <f t="shared" si="1162"/>
        <v/>
      </c>
      <c r="AHB391" s="36" t="str">
        <f t="shared" si="1145"/>
        <v/>
      </c>
      <c r="AHC391" s="39" t="str">
        <f t="shared" si="1163"/>
        <v/>
      </c>
      <c r="AHD391" s="36" t="str">
        <f t="shared" si="1164"/>
        <v/>
      </c>
      <c r="AHE391" s="36" t="str">
        <f t="shared" si="1146"/>
        <v/>
      </c>
      <c r="AHF391" s="39" t="str">
        <f t="shared" si="1165"/>
        <v/>
      </c>
      <c r="AHG391" s="36" t="str">
        <f t="shared" si="1166"/>
        <v/>
      </c>
      <c r="AHH391" s="36" t="str">
        <f t="shared" si="1147"/>
        <v/>
      </c>
      <c r="AHI391" s="39" t="str">
        <f t="shared" si="1167"/>
        <v/>
      </c>
      <c r="AHJ391" s="36" t="str">
        <f t="shared" si="1168"/>
        <v/>
      </c>
      <c r="AHK391" s="36" t="str">
        <f t="shared" si="1148"/>
        <v/>
      </c>
      <c r="AHL391" s="39" t="str">
        <f t="shared" si="1169"/>
        <v/>
      </c>
      <c r="AHM391" s="36" t="str">
        <f t="shared" si="1170"/>
        <v/>
      </c>
      <c r="AHN391" s="36" t="str">
        <f t="shared" si="1149"/>
        <v/>
      </c>
      <c r="AHO391" s="39" t="str">
        <f t="shared" si="1171"/>
        <v/>
      </c>
    </row>
    <row r="392" spans="1:918" s="5" customFormat="1" outlineLevel="1" x14ac:dyDescent="0.25">
      <c r="A392" s="52">
        <v>17</v>
      </c>
      <c r="B392" s="46" t="s">
        <v>246</v>
      </c>
      <c r="C392" s="37"/>
      <c r="D392" s="35"/>
      <c r="E392" s="35"/>
      <c r="F392" s="35"/>
      <c r="G392" s="57" t="s">
        <v>399</v>
      </c>
      <c r="H392" s="57" t="s">
        <v>399</v>
      </c>
      <c r="I392" s="57" t="s">
        <v>399</v>
      </c>
      <c r="J392" s="57" t="s">
        <v>399</v>
      </c>
      <c r="K392" s="57" t="s">
        <v>399</v>
      </c>
      <c r="L392" s="57" t="s">
        <v>399</v>
      </c>
      <c r="M392" s="57" t="s">
        <v>399</v>
      </c>
      <c r="N392" s="57" t="s">
        <v>399</v>
      </c>
      <c r="O392" s="57" t="s">
        <v>399</v>
      </c>
      <c r="P392" s="57" t="s">
        <v>399</v>
      </c>
      <c r="Q392" s="57" t="s">
        <v>399</v>
      </c>
      <c r="R392" s="57"/>
      <c r="S392" s="57"/>
      <c r="T392" s="57" t="s">
        <v>399</v>
      </c>
      <c r="U392" s="57" t="s">
        <v>399</v>
      </c>
      <c r="V392" s="38"/>
      <c r="W392" s="37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7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7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7"/>
      <c r="CZ392" s="38"/>
      <c r="DA392" s="38"/>
      <c r="DB392" s="38"/>
      <c r="DC392" s="38"/>
      <c r="DD392" s="38"/>
      <c r="DE392" s="38"/>
      <c r="DF392" s="38"/>
      <c r="DG392" s="38"/>
      <c r="DH392" s="38"/>
      <c r="DI392" s="38"/>
      <c r="DJ392" s="38"/>
      <c r="DK392" s="38"/>
      <c r="DL392" s="38"/>
      <c r="DM392" s="38"/>
      <c r="DN392" s="38"/>
      <c r="DO392" s="38"/>
      <c r="DP392" s="38"/>
      <c r="DQ392" s="38"/>
      <c r="DR392" s="38"/>
      <c r="DS392" s="37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7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7"/>
      <c r="FH392" s="38"/>
      <c r="FI392" s="38"/>
      <c r="FJ392" s="38"/>
      <c r="FK392" s="38"/>
      <c r="FL392" s="38"/>
      <c r="FM392" s="38"/>
      <c r="FN392" s="38"/>
      <c r="FO392" s="38"/>
      <c r="FP392" s="38"/>
      <c r="FQ392" s="38"/>
      <c r="FR392" s="38"/>
      <c r="FS392" s="38"/>
      <c r="FT392" s="38"/>
      <c r="FU392" s="38"/>
      <c r="FV392" s="38"/>
      <c r="FW392" s="38"/>
      <c r="FX392" s="38"/>
      <c r="FY392" s="38"/>
      <c r="FZ392" s="38"/>
      <c r="GA392" s="37"/>
      <c r="GB392" s="38"/>
      <c r="GC392" s="38"/>
      <c r="GD392" s="38"/>
      <c r="GE392" s="38"/>
      <c r="GF392" s="38"/>
      <c r="GG392" s="38"/>
      <c r="GH392" s="38"/>
      <c r="GI392" s="38"/>
      <c r="GJ392" s="38"/>
      <c r="GK392" s="38"/>
      <c r="GL392" s="38"/>
      <c r="GM392" s="38"/>
      <c r="GN392" s="38"/>
      <c r="GO392" s="38"/>
      <c r="GP392" s="38"/>
      <c r="GQ392" s="38"/>
      <c r="GR392" s="38"/>
      <c r="GS392" s="38"/>
      <c r="GT392" s="38"/>
      <c r="GU392" s="37"/>
      <c r="GV392" s="38"/>
      <c r="GW392" s="38"/>
      <c r="GX392" s="38"/>
      <c r="GY392" s="38"/>
      <c r="GZ392" s="38"/>
      <c r="HA392" s="38"/>
      <c r="HB392" s="38"/>
      <c r="HC392" s="38"/>
      <c r="HD392" s="38"/>
      <c r="HE392" s="38"/>
      <c r="HF392" s="38"/>
      <c r="HG392" s="38"/>
      <c r="HH392" s="38"/>
      <c r="HI392" s="38"/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/>
      <c r="IK392" s="38"/>
      <c r="IL392" s="38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/>
      <c r="OB392" s="38"/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/>
      <c r="PI392" s="38"/>
      <c r="PJ392" s="38"/>
      <c r="PK392" s="38"/>
      <c r="PL392" s="38"/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/>
      <c r="QC392" s="38"/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/>
      <c r="RE392" s="38"/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7"/>
      <c r="SJ392" s="38"/>
      <c r="SK392" s="38"/>
      <c r="SL392" s="38"/>
      <c r="SM392" s="38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7"/>
      <c r="TD392" s="38"/>
      <c r="TE392" s="38"/>
      <c r="TF392" s="38"/>
      <c r="TG392" s="38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7"/>
      <c r="TX392" s="38"/>
      <c r="TY392" s="38"/>
      <c r="TZ392" s="38"/>
      <c r="UA392" s="38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7"/>
      <c r="UR392" s="38"/>
      <c r="US392" s="38"/>
      <c r="UT392" s="38"/>
      <c r="UU392" s="38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7"/>
      <c r="VL392" s="38"/>
      <c r="VM392" s="38"/>
      <c r="VN392" s="38"/>
      <c r="VO392" s="38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7"/>
      <c r="WF392" s="38"/>
      <c r="WG392" s="38"/>
      <c r="WH392" s="38"/>
      <c r="WI392" s="38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7"/>
      <c r="WZ392" s="38"/>
      <c r="XA392" s="38"/>
      <c r="XB392" s="38"/>
      <c r="XC392" s="38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7"/>
      <c r="XT392" s="38"/>
      <c r="XU392" s="38"/>
      <c r="XV392" s="38"/>
      <c r="XW392" s="38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7"/>
      <c r="YN392" s="38"/>
      <c r="YO392" s="38"/>
      <c r="YP392" s="38"/>
      <c r="YQ392" s="38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7"/>
      <c r="ZH392" s="38"/>
      <c r="ZI392" s="38"/>
      <c r="ZJ392" s="38"/>
      <c r="ZK392" s="38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7"/>
      <c r="AAB392" s="38"/>
      <c r="AAC392" s="38"/>
      <c r="AAD392" s="38"/>
      <c r="AAE392" s="38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7"/>
      <c r="AAV392" s="38"/>
      <c r="AAW392" s="38"/>
      <c r="AAX392" s="38"/>
      <c r="AAY392" s="38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7"/>
      <c r="ABP392" s="38"/>
      <c r="ABQ392" s="38"/>
      <c r="ABR392" s="38"/>
      <c r="ABS392" s="38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7"/>
      <c r="ACJ392" s="38"/>
      <c r="ACK392" s="38"/>
      <c r="ACL392" s="38"/>
      <c r="ACM392" s="38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7"/>
      <c r="ADD392" s="38"/>
      <c r="ADE392" s="38"/>
      <c r="ADF392" s="38"/>
      <c r="ADG392" s="38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7"/>
      <c r="ADX392" s="38"/>
      <c r="ADY392" s="38"/>
      <c r="ADZ392" s="38"/>
      <c r="AEA392" s="38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7"/>
      <c r="AER392" s="38"/>
      <c r="AES392" s="38"/>
      <c r="AET392" s="38"/>
      <c r="AEU392" s="38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7"/>
      <c r="AFL392" s="38"/>
      <c r="AFM392" s="38"/>
      <c r="AFN392" s="38"/>
      <c r="AFO392" s="38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F392" s="35" t="str">
        <f t="shared" si="1150"/>
        <v/>
      </c>
      <c r="AGG392" s="43" t="str">
        <f t="shared" si="1151"/>
        <v/>
      </c>
      <c r="AGH392" s="35">
        <f t="shared" si="1139"/>
        <v>13</v>
      </c>
      <c r="AGL392" s="36" t="str">
        <f t="shared" si="1152"/>
        <v/>
      </c>
      <c r="AGM392" s="36" t="str">
        <f t="shared" si="1140"/>
        <v/>
      </c>
      <c r="AGN392" s="39">
        <f t="shared" si="1153"/>
        <v>13</v>
      </c>
      <c r="AGO392" s="36" t="str">
        <f t="shared" si="1154"/>
        <v/>
      </c>
      <c r="AGP392" s="36" t="str">
        <f t="shared" si="1141"/>
        <v/>
      </c>
      <c r="AGQ392" s="39" t="str">
        <f t="shared" si="1155"/>
        <v/>
      </c>
      <c r="AGR392" s="36" t="str">
        <f t="shared" si="1156"/>
        <v/>
      </c>
      <c r="AGS392" s="36" t="str">
        <f t="shared" si="1142"/>
        <v/>
      </c>
      <c r="AGT392" s="39" t="str">
        <f t="shared" si="1157"/>
        <v/>
      </c>
      <c r="AGU392" s="36" t="str">
        <f t="shared" si="1158"/>
        <v/>
      </c>
      <c r="AGV392" s="36" t="str">
        <f t="shared" si="1143"/>
        <v/>
      </c>
      <c r="AGW392" s="39" t="str">
        <f t="shared" si="1159"/>
        <v/>
      </c>
      <c r="AGX392" s="36" t="str">
        <f t="shared" si="1160"/>
        <v/>
      </c>
      <c r="AGY392" s="36" t="str">
        <f t="shared" si="1144"/>
        <v/>
      </c>
      <c r="AGZ392" s="39" t="str">
        <f t="shared" si="1161"/>
        <v/>
      </c>
      <c r="AHA392" s="36" t="str">
        <f t="shared" si="1162"/>
        <v/>
      </c>
      <c r="AHB392" s="36" t="str">
        <f t="shared" si="1145"/>
        <v/>
      </c>
      <c r="AHC392" s="39" t="str">
        <f t="shared" si="1163"/>
        <v/>
      </c>
      <c r="AHD392" s="36" t="str">
        <f t="shared" si="1164"/>
        <v/>
      </c>
      <c r="AHE392" s="36" t="str">
        <f t="shared" si="1146"/>
        <v/>
      </c>
      <c r="AHF392" s="39" t="str">
        <f t="shared" si="1165"/>
        <v/>
      </c>
      <c r="AHG392" s="36" t="str">
        <f t="shared" si="1166"/>
        <v/>
      </c>
      <c r="AHH392" s="36" t="str">
        <f t="shared" si="1147"/>
        <v/>
      </c>
      <c r="AHI392" s="39" t="str">
        <f t="shared" si="1167"/>
        <v/>
      </c>
      <c r="AHJ392" s="36" t="str">
        <f t="shared" si="1168"/>
        <v/>
      </c>
      <c r="AHK392" s="36" t="str">
        <f t="shared" si="1148"/>
        <v/>
      </c>
      <c r="AHL392" s="39" t="str">
        <f t="shared" si="1169"/>
        <v/>
      </c>
      <c r="AHM392" s="36" t="str">
        <f t="shared" si="1170"/>
        <v/>
      </c>
      <c r="AHN392" s="36" t="str">
        <f t="shared" si="1149"/>
        <v/>
      </c>
      <c r="AHO392" s="39" t="str">
        <f t="shared" si="1171"/>
        <v/>
      </c>
    </row>
    <row r="393" spans="1:918" s="5" customFormat="1" outlineLevel="1" x14ac:dyDescent="0.25">
      <c r="A393" s="52">
        <v>18</v>
      </c>
      <c r="B393" s="46" t="s">
        <v>247</v>
      </c>
      <c r="C393" s="37"/>
      <c r="D393" s="35"/>
      <c r="E393" s="35"/>
      <c r="F393" s="35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38"/>
      <c r="W393" s="37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7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7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7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7"/>
      <c r="CZ393" s="38"/>
      <c r="DA393" s="38"/>
      <c r="DB393" s="38"/>
      <c r="DC393" s="38"/>
      <c r="DD393" s="38"/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7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7"/>
      <c r="EN393" s="38"/>
      <c r="EO393" s="38"/>
      <c r="EP393" s="38"/>
      <c r="EQ393" s="38"/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7"/>
      <c r="FH393" s="38"/>
      <c r="FI393" s="38"/>
      <c r="FJ393" s="38"/>
      <c r="FK393" s="38"/>
      <c r="FL393" s="38"/>
      <c r="FM393" s="38"/>
      <c r="FN393" s="38"/>
      <c r="FO393" s="38"/>
      <c r="FP393" s="38"/>
      <c r="FQ393" s="38"/>
      <c r="FR393" s="38"/>
      <c r="FS393" s="38"/>
      <c r="FT393" s="38"/>
      <c r="FU393" s="38"/>
      <c r="FV393" s="38"/>
      <c r="FW393" s="38"/>
      <c r="FX393" s="38"/>
      <c r="FY393" s="38"/>
      <c r="FZ393" s="38"/>
      <c r="GA393" s="37"/>
      <c r="GB393" s="38"/>
      <c r="GC393" s="38"/>
      <c r="GD393" s="38"/>
      <c r="GE393" s="38"/>
      <c r="GF393" s="38"/>
      <c r="GG393" s="38"/>
      <c r="GH393" s="38"/>
      <c r="GI393" s="38"/>
      <c r="GJ393" s="38"/>
      <c r="GK393" s="38"/>
      <c r="GL393" s="38"/>
      <c r="GM393" s="38"/>
      <c r="GN393" s="38"/>
      <c r="GO393" s="38"/>
      <c r="GP393" s="38"/>
      <c r="GQ393" s="38"/>
      <c r="GR393" s="38"/>
      <c r="GS393" s="38"/>
      <c r="GT393" s="38"/>
      <c r="GU393" s="37"/>
      <c r="GV393" s="38"/>
      <c r="GW393" s="38"/>
      <c r="GX393" s="38"/>
      <c r="GY393" s="38"/>
      <c r="GZ393" s="38"/>
      <c r="HA393" s="38"/>
      <c r="HB393" s="38"/>
      <c r="HC393" s="38"/>
      <c r="HD393" s="38"/>
      <c r="HE393" s="38"/>
      <c r="HF393" s="38"/>
      <c r="HG393" s="38"/>
      <c r="HH393" s="38"/>
      <c r="HI393" s="38"/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/>
      <c r="IK393" s="38"/>
      <c r="IL393" s="38"/>
      <c r="IM393" s="38"/>
      <c r="IN393" s="38"/>
      <c r="IO393" s="38"/>
      <c r="IP393" s="38"/>
      <c r="IQ393" s="38"/>
      <c r="IR393" s="38"/>
      <c r="IS393" s="38"/>
      <c r="IT393" s="38"/>
      <c r="IU393" s="38"/>
      <c r="IV393" s="38"/>
      <c r="IW393" s="38"/>
      <c r="IX393" s="38"/>
      <c r="IY393" s="38"/>
      <c r="IZ393" s="38"/>
      <c r="JA393" s="38"/>
      <c r="JB393" s="38"/>
      <c r="JC393" s="37"/>
      <c r="JD393" s="38"/>
      <c r="JE393" s="38"/>
      <c r="JF393" s="38"/>
      <c r="JG393" s="38"/>
      <c r="JH393" s="38"/>
      <c r="JI393" s="38"/>
      <c r="JJ393" s="38"/>
      <c r="JK393" s="38"/>
      <c r="JL393" s="38"/>
      <c r="JM393" s="38"/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/>
      <c r="OB393" s="38"/>
      <c r="OC393" s="38"/>
      <c r="OD393" s="38"/>
      <c r="OE393" s="38"/>
      <c r="OF393" s="38"/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/>
      <c r="OR393" s="38"/>
      <c r="OS393" s="38"/>
      <c r="OT393" s="38"/>
      <c r="OU393" s="38"/>
      <c r="OV393" s="38"/>
      <c r="OW393" s="38"/>
      <c r="OX393" s="38"/>
      <c r="OY393" s="38"/>
      <c r="OZ393" s="38"/>
      <c r="PA393" s="38"/>
      <c r="PB393" s="38"/>
      <c r="PC393" s="38"/>
      <c r="PD393" s="38"/>
      <c r="PE393" s="38"/>
      <c r="PF393" s="38"/>
      <c r="PG393" s="37"/>
      <c r="PH393" s="38"/>
      <c r="PI393" s="38"/>
      <c r="PJ393" s="38"/>
      <c r="PK393" s="38"/>
      <c r="PL393" s="38"/>
      <c r="PM393" s="38"/>
      <c r="PN393" s="38"/>
      <c r="PO393" s="38"/>
      <c r="PP393" s="38"/>
      <c r="PQ393" s="38"/>
      <c r="PR393" s="38"/>
      <c r="PS393" s="38"/>
      <c r="PT393" s="38"/>
      <c r="PU393" s="38"/>
      <c r="PV393" s="38"/>
      <c r="PW393" s="38"/>
      <c r="PX393" s="38"/>
      <c r="PY393" s="38"/>
      <c r="PZ393" s="38"/>
      <c r="QA393" s="37"/>
      <c r="QB393" s="38"/>
      <c r="QC393" s="38"/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/>
      <c r="RX393" s="38"/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7"/>
      <c r="SJ393" s="38"/>
      <c r="SK393" s="38"/>
      <c r="SL393" s="38"/>
      <c r="SM393" s="38"/>
      <c r="SN393" s="38"/>
      <c r="SO393" s="38"/>
      <c r="SP393" s="38"/>
      <c r="SQ393" s="38"/>
      <c r="SR393" s="38"/>
      <c r="SS393" s="38"/>
      <c r="ST393" s="38"/>
      <c r="SU393" s="38"/>
      <c r="SV393" s="38"/>
      <c r="SW393" s="38"/>
      <c r="SX393" s="38"/>
      <c r="SY393" s="38"/>
      <c r="SZ393" s="38"/>
      <c r="TA393" s="38"/>
      <c r="TB393" s="38"/>
      <c r="TC393" s="37"/>
      <c r="TD393" s="38"/>
      <c r="TE393" s="38"/>
      <c r="TF393" s="38"/>
      <c r="TG393" s="38"/>
      <c r="TH393" s="38"/>
      <c r="TI393" s="38"/>
      <c r="TJ393" s="38"/>
      <c r="TK393" s="38"/>
      <c r="TL393" s="38"/>
      <c r="TM393" s="38"/>
      <c r="TN393" s="38"/>
      <c r="TO393" s="38"/>
      <c r="TP393" s="38"/>
      <c r="TQ393" s="38"/>
      <c r="TR393" s="38"/>
      <c r="TS393" s="38"/>
      <c r="TT393" s="38"/>
      <c r="TU393" s="38"/>
      <c r="TV393" s="38"/>
      <c r="TW393" s="37"/>
      <c r="TX393" s="38"/>
      <c r="TY393" s="38"/>
      <c r="TZ393" s="38"/>
      <c r="UA393" s="38"/>
      <c r="UB393" s="38"/>
      <c r="UC393" s="38"/>
      <c r="UD393" s="38"/>
      <c r="UE393" s="38"/>
      <c r="UF393" s="38"/>
      <c r="UG393" s="38"/>
      <c r="UH393" s="38"/>
      <c r="UI393" s="38"/>
      <c r="UJ393" s="38"/>
      <c r="UK393" s="38"/>
      <c r="UL393" s="38"/>
      <c r="UM393" s="38"/>
      <c r="UN393" s="38"/>
      <c r="UO393" s="38"/>
      <c r="UP393" s="38"/>
      <c r="UQ393" s="37"/>
      <c r="UR393" s="38"/>
      <c r="US393" s="38"/>
      <c r="UT393" s="38"/>
      <c r="UU393" s="38"/>
      <c r="UV393" s="38"/>
      <c r="UW393" s="38"/>
      <c r="UX393" s="38"/>
      <c r="UY393" s="38"/>
      <c r="UZ393" s="38"/>
      <c r="VA393" s="38"/>
      <c r="VB393" s="38"/>
      <c r="VC393" s="38"/>
      <c r="VD393" s="38"/>
      <c r="VE393" s="38"/>
      <c r="VF393" s="38"/>
      <c r="VG393" s="38"/>
      <c r="VH393" s="38"/>
      <c r="VI393" s="38"/>
      <c r="VJ393" s="38"/>
      <c r="VK393" s="37"/>
      <c r="VL393" s="38"/>
      <c r="VM393" s="38"/>
      <c r="VN393" s="38"/>
      <c r="VO393" s="38"/>
      <c r="VP393" s="38"/>
      <c r="VQ393" s="38"/>
      <c r="VR393" s="38"/>
      <c r="VS393" s="38"/>
      <c r="VT393" s="38"/>
      <c r="VU393" s="38"/>
      <c r="VV393" s="38"/>
      <c r="VW393" s="38"/>
      <c r="VX393" s="38"/>
      <c r="VY393" s="38"/>
      <c r="VZ393" s="38"/>
      <c r="WA393" s="38"/>
      <c r="WB393" s="38"/>
      <c r="WC393" s="38"/>
      <c r="WD393" s="38"/>
      <c r="WE393" s="37"/>
      <c r="WF393" s="38"/>
      <c r="WG393" s="38"/>
      <c r="WH393" s="38"/>
      <c r="WI393" s="38"/>
      <c r="WJ393" s="38"/>
      <c r="WK393" s="38"/>
      <c r="WL393" s="38"/>
      <c r="WM393" s="38"/>
      <c r="WN393" s="38"/>
      <c r="WO393" s="38"/>
      <c r="WP393" s="38"/>
      <c r="WQ393" s="38"/>
      <c r="WR393" s="38"/>
      <c r="WS393" s="38"/>
      <c r="WT393" s="38"/>
      <c r="WU393" s="38"/>
      <c r="WV393" s="38"/>
      <c r="WW393" s="38"/>
      <c r="WX393" s="38"/>
      <c r="WY393" s="37"/>
      <c r="WZ393" s="38"/>
      <c r="XA393" s="38"/>
      <c r="XB393" s="38"/>
      <c r="XC393" s="38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7"/>
      <c r="XT393" s="38"/>
      <c r="XU393" s="38"/>
      <c r="XV393" s="38"/>
      <c r="XW393" s="38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7"/>
      <c r="YN393" s="38"/>
      <c r="YO393" s="38"/>
      <c r="YP393" s="38"/>
      <c r="YQ393" s="38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7"/>
      <c r="ZH393" s="38"/>
      <c r="ZI393" s="38"/>
      <c r="ZJ393" s="38"/>
      <c r="ZK393" s="38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7"/>
      <c r="AAB393" s="38"/>
      <c r="AAC393" s="38"/>
      <c r="AAD393" s="38"/>
      <c r="AAE393" s="38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7"/>
      <c r="AAV393" s="38"/>
      <c r="AAW393" s="38"/>
      <c r="AAX393" s="38"/>
      <c r="AAY393" s="38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7"/>
      <c r="ABP393" s="38"/>
      <c r="ABQ393" s="38"/>
      <c r="ABR393" s="38"/>
      <c r="ABS393" s="38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7"/>
      <c r="ACJ393" s="38"/>
      <c r="ACK393" s="38"/>
      <c r="ACL393" s="38"/>
      <c r="ACM393" s="38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7"/>
      <c r="ADD393" s="38"/>
      <c r="ADE393" s="38"/>
      <c r="ADF393" s="38"/>
      <c r="ADG393" s="38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7"/>
      <c r="ADX393" s="38"/>
      <c r="ADY393" s="38"/>
      <c r="ADZ393" s="38"/>
      <c r="AEA393" s="38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7"/>
      <c r="AER393" s="38"/>
      <c r="AES393" s="38"/>
      <c r="AET393" s="38"/>
      <c r="AEU393" s="38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7"/>
      <c r="AFL393" s="38"/>
      <c r="AFM393" s="38"/>
      <c r="AFN393" s="38"/>
      <c r="AFO393" s="38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F393" s="35" t="str">
        <f t="shared" si="1150"/>
        <v/>
      </c>
      <c r="AGG393" s="43" t="str">
        <f t="shared" si="1151"/>
        <v/>
      </c>
      <c r="AGH393" s="35" t="str">
        <f t="shared" si="1139"/>
        <v/>
      </c>
      <c r="AGL393" s="36" t="str">
        <f t="shared" si="1152"/>
        <v/>
      </c>
      <c r="AGM393" s="36" t="str">
        <f t="shared" si="1140"/>
        <v/>
      </c>
      <c r="AGN393" s="39" t="str">
        <f t="shared" si="1153"/>
        <v/>
      </c>
      <c r="AGO393" s="36" t="str">
        <f t="shared" si="1154"/>
        <v/>
      </c>
      <c r="AGP393" s="36" t="str">
        <f t="shared" si="1141"/>
        <v/>
      </c>
      <c r="AGQ393" s="39" t="str">
        <f t="shared" si="1155"/>
        <v/>
      </c>
      <c r="AGR393" s="36" t="str">
        <f t="shared" si="1156"/>
        <v/>
      </c>
      <c r="AGS393" s="36" t="str">
        <f t="shared" si="1142"/>
        <v/>
      </c>
      <c r="AGT393" s="39" t="str">
        <f t="shared" si="1157"/>
        <v/>
      </c>
      <c r="AGU393" s="36" t="str">
        <f t="shared" si="1158"/>
        <v/>
      </c>
      <c r="AGV393" s="36" t="str">
        <f t="shared" si="1143"/>
        <v/>
      </c>
      <c r="AGW393" s="39" t="str">
        <f t="shared" si="1159"/>
        <v/>
      </c>
      <c r="AGX393" s="36" t="str">
        <f t="shared" si="1160"/>
        <v/>
      </c>
      <c r="AGY393" s="36" t="str">
        <f t="shared" si="1144"/>
        <v/>
      </c>
      <c r="AGZ393" s="39" t="str">
        <f t="shared" si="1161"/>
        <v/>
      </c>
      <c r="AHA393" s="36" t="str">
        <f t="shared" si="1162"/>
        <v/>
      </c>
      <c r="AHB393" s="36" t="str">
        <f t="shared" si="1145"/>
        <v/>
      </c>
      <c r="AHC393" s="39" t="str">
        <f t="shared" si="1163"/>
        <v/>
      </c>
      <c r="AHD393" s="36" t="str">
        <f t="shared" si="1164"/>
        <v/>
      </c>
      <c r="AHE393" s="36" t="str">
        <f t="shared" si="1146"/>
        <v/>
      </c>
      <c r="AHF393" s="39" t="str">
        <f t="shared" si="1165"/>
        <v/>
      </c>
      <c r="AHG393" s="36" t="str">
        <f t="shared" si="1166"/>
        <v/>
      </c>
      <c r="AHH393" s="36" t="str">
        <f t="shared" si="1147"/>
        <v/>
      </c>
      <c r="AHI393" s="39" t="str">
        <f t="shared" si="1167"/>
        <v/>
      </c>
      <c r="AHJ393" s="36" t="str">
        <f t="shared" si="1168"/>
        <v/>
      </c>
      <c r="AHK393" s="36" t="str">
        <f t="shared" si="1148"/>
        <v/>
      </c>
      <c r="AHL393" s="39" t="str">
        <f t="shared" si="1169"/>
        <v/>
      </c>
      <c r="AHM393" s="36" t="str">
        <f t="shared" si="1170"/>
        <v/>
      </c>
      <c r="AHN393" s="36" t="str">
        <f t="shared" si="1149"/>
        <v/>
      </c>
      <c r="AHO393" s="39" t="str">
        <f t="shared" si="1171"/>
        <v/>
      </c>
    </row>
    <row r="394" spans="1:918" s="5" customFormat="1" outlineLevel="1" x14ac:dyDescent="0.25">
      <c r="A394" s="52">
        <f t="shared" ref="A394:A397" si="1172">A393+1</f>
        <v>19</v>
      </c>
      <c r="B394" s="46" t="s">
        <v>248</v>
      </c>
      <c r="C394" s="37"/>
      <c r="D394" s="35"/>
      <c r="E394" s="35"/>
      <c r="F394" s="35"/>
      <c r="G394" s="57" t="s">
        <v>399</v>
      </c>
      <c r="H394" s="57" t="s">
        <v>399</v>
      </c>
      <c r="I394" s="57" t="s">
        <v>399</v>
      </c>
      <c r="J394" s="57" t="s">
        <v>399</v>
      </c>
      <c r="K394" s="57" t="s">
        <v>399</v>
      </c>
      <c r="L394" s="57" t="s">
        <v>399</v>
      </c>
      <c r="M394" s="57" t="s">
        <v>399</v>
      </c>
      <c r="N394" s="57" t="s">
        <v>399</v>
      </c>
      <c r="O394" s="57" t="s">
        <v>399</v>
      </c>
      <c r="P394" s="57" t="s">
        <v>399</v>
      </c>
      <c r="Q394" s="57" t="s">
        <v>399</v>
      </c>
      <c r="R394" s="57"/>
      <c r="S394" s="57"/>
      <c r="T394" s="57" t="s">
        <v>399</v>
      </c>
      <c r="U394" s="57" t="s">
        <v>399</v>
      </c>
      <c r="V394" s="38"/>
      <c r="W394" s="37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7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7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7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7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7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7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7"/>
      <c r="FH394" s="38"/>
      <c r="FI394" s="38"/>
      <c r="FJ394" s="38"/>
      <c r="FK394" s="38"/>
      <c r="FL394" s="38"/>
      <c r="FM394" s="38"/>
      <c r="FN394" s="38"/>
      <c r="FO394" s="38"/>
      <c r="FP394" s="38"/>
      <c r="FQ394" s="38"/>
      <c r="FR394" s="38"/>
      <c r="FS394" s="38"/>
      <c r="FT394" s="38"/>
      <c r="FU394" s="38"/>
      <c r="FV394" s="38"/>
      <c r="FW394" s="38"/>
      <c r="FX394" s="38"/>
      <c r="FY394" s="38"/>
      <c r="FZ394" s="38"/>
      <c r="GA394" s="37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7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7"/>
      <c r="SJ394" s="38"/>
      <c r="SK394" s="38"/>
      <c r="SL394" s="38"/>
      <c r="SM394" s="38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7"/>
      <c r="TD394" s="38"/>
      <c r="TE394" s="38"/>
      <c r="TF394" s="38"/>
      <c r="TG394" s="38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7"/>
      <c r="TX394" s="38"/>
      <c r="TY394" s="38"/>
      <c r="TZ394" s="38"/>
      <c r="UA394" s="38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7"/>
      <c r="UR394" s="38"/>
      <c r="US394" s="38"/>
      <c r="UT394" s="38"/>
      <c r="UU394" s="38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7"/>
      <c r="VL394" s="38"/>
      <c r="VM394" s="38"/>
      <c r="VN394" s="38"/>
      <c r="VO394" s="38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7"/>
      <c r="WF394" s="38"/>
      <c r="WG394" s="38"/>
      <c r="WH394" s="38"/>
      <c r="WI394" s="38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7"/>
      <c r="WZ394" s="38"/>
      <c r="XA394" s="38"/>
      <c r="XB394" s="38"/>
      <c r="XC394" s="38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7"/>
      <c r="XT394" s="38"/>
      <c r="XU394" s="38"/>
      <c r="XV394" s="38"/>
      <c r="XW394" s="38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7"/>
      <c r="YN394" s="38"/>
      <c r="YO394" s="38"/>
      <c r="YP394" s="38"/>
      <c r="YQ394" s="38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7"/>
      <c r="ZH394" s="38"/>
      <c r="ZI394" s="38"/>
      <c r="ZJ394" s="38"/>
      <c r="ZK394" s="38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7"/>
      <c r="AAB394" s="38"/>
      <c r="AAC394" s="38"/>
      <c r="AAD394" s="38"/>
      <c r="AAE394" s="38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7"/>
      <c r="AAV394" s="38"/>
      <c r="AAW394" s="38"/>
      <c r="AAX394" s="38"/>
      <c r="AAY394" s="38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7"/>
      <c r="ABP394" s="38"/>
      <c r="ABQ394" s="38"/>
      <c r="ABR394" s="38"/>
      <c r="ABS394" s="38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7"/>
      <c r="ACJ394" s="38"/>
      <c r="ACK394" s="38"/>
      <c r="ACL394" s="38"/>
      <c r="ACM394" s="38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7"/>
      <c r="ADD394" s="38"/>
      <c r="ADE394" s="38"/>
      <c r="ADF394" s="38"/>
      <c r="ADG394" s="38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7"/>
      <c r="ADX394" s="38"/>
      <c r="ADY394" s="38"/>
      <c r="ADZ394" s="38"/>
      <c r="AEA394" s="38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7"/>
      <c r="AER394" s="38"/>
      <c r="AES394" s="38"/>
      <c r="AET394" s="38"/>
      <c r="AEU394" s="38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7"/>
      <c r="AFL394" s="38"/>
      <c r="AFM394" s="38"/>
      <c r="AFN394" s="38"/>
      <c r="AFO394" s="38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F394" s="35" t="str">
        <f t="shared" si="1150"/>
        <v/>
      </c>
      <c r="AGG394" s="43" t="str">
        <f t="shared" si="1151"/>
        <v/>
      </c>
      <c r="AGH394" s="35">
        <f t="shared" si="1139"/>
        <v>13</v>
      </c>
      <c r="AGL394" s="36" t="str">
        <f t="shared" si="1152"/>
        <v/>
      </c>
      <c r="AGM394" s="36" t="str">
        <f t="shared" si="1140"/>
        <v/>
      </c>
      <c r="AGN394" s="39">
        <f t="shared" si="1153"/>
        <v>13</v>
      </c>
      <c r="AGO394" s="36" t="str">
        <f t="shared" si="1154"/>
        <v/>
      </c>
      <c r="AGP394" s="36" t="str">
        <f t="shared" si="1141"/>
        <v/>
      </c>
      <c r="AGQ394" s="39" t="str">
        <f t="shared" si="1155"/>
        <v/>
      </c>
      <c r="AGR394" s="36" t="str">
        <f t="shared" si="1156"/>
        <v/>
      </c>
      <c r="AGS394" s="36" t="str">
        <f t="shared" si="1142"/>
        <v/>
      </c>
      <c r="AGT394" s="39" t="str">
        <f t="shared" si="1157"/>
        <v/>
      </c>
      <c r="AGU394" s="36" t="str">
        <f t="shared" si="1158"/>
        <v/>
      </c>
      <c r="AGV394" s="36" t="str">
        <f t="shared" si="1143"/>
        <v/>
      </c>
      <c r="AGW394" s="39" t="str">
        <f t="shared" si="1159"/>
        <v/>
      </c>
      <c r="AGX394" s="36" t="str">
        <f t="shared" si="1160"/>
        <v/>
      </c>
      <c r="AGY394" s="36" t="str">
        <f t="shared" si="1144"/>
        <v/>
      </c>
      <c r="AGZ394" s="39" t="str">
        <f t="shared" si="1161"/>
        <v/>
      </c>
      <c r="AHA394" s="36" t="str">
        <f t="shared" si="1162"/>
        <v/>
      </c>
      <c r="AHB394" s="36" t="str">
        <f t="shared" si="1145"/>
        <v/>
      </c>
      <c r="AHC394" s="39" t="str">
        <f t="shared" si="1163"/>
        <v/>
      </c>
      <c r="AHD394" s="36" t="str">
        <f t="shared" si="1164"/>
        <v/>
      </c>
      <c r="AHE394" s="36" t="str">
        <f t="shared" si="1146"/>
        <v/>
      </c>
      <c r="AHF394" s="39" t="str">
        <f t="shared" si="1165"/>
        <v/>
      </c>
      <c r="AHG394" s="36" t="str">
        <f t="shared" si="1166"/>
        <v/>
      </c>
      <c r="AHH394" s="36" t="str">
        <f t="shared" si="1147"/>
        <v/>
      </c>
      <c r="AHI394" s="39" t="str">
        <f t="shared" si="1167"/>
        <v/>
      </c>
      <c r="AHJ394" s="36" t="str">
        <f t="shared" si="1168"/>
        <v/>
      </c>
      <c r="AHK394" s="36" t="str">
        <f t="shared" si="1148"/>
        <v/>
      </c>
      <c r="AHL394" s="39" t="str">
        <f t="shared" si="1169"/>
        <v/>
      </c>
      <c r="AHM394" s="36" t="str">
        <f t="shared" si="1170"/>
        <v/>
      </c>
      <c r="AHN394" s="36" t="str">
        <f t="shared" si="1149"/>
        <v/>
      </c>
      <c r="AHO394" s="39" t="str">
        <f t="shared" si="1171"/>
        <v/>
      </c>
    </row>
    <row r="395" spans="1:918" s="5" customFormat="1" outlineLevel="1" x14ac:dyDescent="0.25">
      <c r="A395" s="52">
        <f t="shared" si="1172"/>
        <v>20</v>
      </c>
      <c r="B395" s="46" t="s">
        <v>249</v>
      </c>
      <c r="C395" s="37"/>
      <c r="D395" s="35"/>
      <c r="E395" s="35"/>
      <c r="F395" s="35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 t="s">
        <v>399</v>
      </c>
      <c r="R395" s="57"/>
      <c r="S395" s="57"/>
      <c r="T395" s="57"/>
      <c r="U395" s="57"/>
      <c r="V395" s="38"/>
      <c r="W395" s="37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7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7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7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7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7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7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7"/>
      <c r="FH395" s="38"/>
      <c r="FI395" s="38"/>
      <c r="FJ395" s="38"/>
      <c r="FK395" s="38"/>
      <c r="FL395" s="38"/>
      <c r="FM395" s="38"/>
      <c r="FN395" s="38"/>
      <c r="FO395" s="38"/>
      <c r="FP395" s="38"/>
      <c r="FQ395" s="38"/>
      <c r="FR395" s="38"/>
      <c r="FS395" s="38"/>
      <c r="FT395" s="38"/>
      <c r="FU395" s="38"/>
      <c r="FV395" s="38"/>
      <c r="FW395" s="38"/>
      <c r="FX395" s="38"/>
      <c r="FY395" s="38"/>
      <c r="FZ395" s="38"/>
      <c r="GA395" s="37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/>
      <c r="GO395" s="38"/>
      <c r="GP395" s="38"/>
      <c r="GQ395" s="38"/>
      <c r="GR395" s="38"/>
      <c r="GS395" s="38"/>
      <c r="GT395" s="38"/>
      <c r="GU395" s="37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/>
      <c r="HI395" s="38"/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7"/>
      <c r="SJ395" s="38"/>
      <c r="SK395" s="38"/>
      <c r="SL395" s="38"/>
      <c r="SM395" s="38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7"/>
      <c r="TD395" s="38"/>
      <c r="TE395" s="38"/>
      <c r="TF395" s="38"/>
      <c r="TG395" s="38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7"/>
      <c r="TX395" s="38"/>
      <c r="TY395" s="38"/>
      <c r="TZ395" s="38"/>
      <c r="UA395" s="38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7"/>
      <c r="UR395" s="38"/>
      <c r="US395" s="38"/>
      <c r="UT395" s="38"/>
      <c r="UU395" s="38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7"/>
      <c r="VL395" s="38"/>
      <c r="VM395" s="38"/>
      <c r="VN395" s="38"/>
      <c r="VO395" s="38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7"/>
      <c r="WF395" s="38"/>
      <c r="WG395" s="38"/>
      <c r="WH395" s="38"/>
      <c r="WI395" s="38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7"/>
      <c r="WZ395" s="38"/>
      <c r="XA395" s="38"/>
      <c r="XB395" s="38"/>
      <c r="XC395" s="38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7"/>
      <c r="XT395" s="38"/>
      <c r="XU395" s="38"/>
      <c r="XV395" s="38"/>
      <c r="XW395" s="38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7"/>
      <c r="YN395" s="38"/>
      <c r="YO395" s="38"/>
      <c r="YP395" s="38"/>
      <c r="YQ395" s="38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7"/>
      <c r="ZH395" s="38"/>
      <c r="ZI395" s="38"/>
      <c r="ZJ395" s="38"/>
      <c r="ZK395" s="38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7"/>
      <c r="AAB395" s="38"/>
      <c r="AAC395" s="38"/>
      <c r="AAD395" s="38"/>
      <c r="AAE395" s="38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7"/>
      <c r="AAV395" s="38"/>
      <c r="AAW395" s="38"/>
      <c r="AAX395" s="38"/>
      <c r="AAY395" s="38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7"/>
      <c r="ABP395" s="38"/>
      <c r="ABQ395" s="38"/>
      <c r="ABR395" s="38"/>
      <c r="ABS395" s="38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7"/>
      <c r="ACJ395" s="38"/>
      <c r="ACK395" s="38"/>
      <c r="ACL395" s="38"/>
      <c r="ACM395" s="38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7"/>
      <c r="ADD395" s="38"/>
      <c r="ADE395" s="38"/>
      <c r="ADF395" s="38"/>
      <c r="ADG395" s="38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7"/>
      <c r="ADX395" s="38"/>
      <c r="ADY395" s="38"/>
      <c r="ADZ395" s="38"/>
      <c r="AEA395" s="38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7"/>
      <c r="AER395" s="38"/>
      <c r="AES395" s="38"/>
      <c r="AET395" s="38"/>
      <c r="AEU395" s="38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7"/>
      <c r="AFL395" s="38"/>
      <c r="AFM395" s="38"/>
      <c r="AFN395" s="38"/>
      <c r="AFO395" s="38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F395" s="35" t="str">
        <f t="shared" si="1150"/>
        <v/>
      </c>
      <c r="AGG395" s="43" t="str">
        <f t="shared" si="1151"/>
        <v/>
      </c>
      <c r="AGH395" s="35">
        <f t="shared" si="1139"/>
        <v>1</v>
      </c>
      <c r="AGL395" s="36" t="str">
        <f t="shared" si="1152"/>
        <v/>
      </c>
      <c r="AGM395" s="36" t="str">
        <f t="shared" si="1140"/>
        <v/>
      </c>
      <c r="AGN395" s="39">
        <f t="shared" si="1153"/>
        <v>1</v>
      </c>
      <c r="AGO395" s="36" t="str">
        <f t="shared" si="1154"/>
        <v/>
      </c>
      <c r="AGP395" s="36" t="str">
        <f t="shared" si="1141"/>
        <v/>
      </c>
      <c r="AGQ395" s="39" t="str">
        <f t="shared" si="1155"/>
        <v/>
      </c>
      <c r="AGR395" s="36" t="str">
        <f t="shared" si="1156"/>
        <v/>
      </c>
      <c r="AGS395" s="36" t="str">
        <f t="shared" si="1142"/>
        <v/>
      </c>
      <c r="AGT395" s="39" t="str">
        <f t="shared" si="1157"/>
        <v/>
      </c>
      <c r="AGU395" s="36" t="str">
        <f t="shared" si="1158"/>
        <v/>
      </c>
      <c r="AGV395" s="36" t="str">
        <f t="shared" si="1143"/>
        <v/>
      </c>
      <c r="AGW395" s="39" t="str">
        <f t="shared" si="1159"/>
        <v/>
      </c>
      <c r="AGX395" s="36" t="str">
        <f t="shared" si="1160"/>
        <v/>
      </c>
      <c r="AGY395" s="36" t="str">
        <f t="shared" si="1144"/>
        <v/>
      </c>
      <c r="AGZ395" s="39" t="str">
        <f t="shared" si="1161"/>
        <v/>
      </c>
      <c r="AHA395" s="36" t="str">
        <f t="shared" si="1162"/>
        <v/>
      </c>
      <c r="AHB395" s="36" t="str">
        <f t="shared" si="1145"/>
        <v/>
      </c>
      <c r="AHC395" s="39" t="str">
        <f t="shared" si="1163"/>
        <v/>
      </c>
      <c r="AHD395" s="36" t="str">
        <f t="shared" si="1164"/>
        <v/>
      </c>
      <c r="AHE395" s="36" t="str">
        <f t="shared" si="1146"/>
        <v/>
      </c>
      <c r="AHF395" s="39" t="str">
        <f t="shared" si="1165"/>
        <v/>
      </c>
      <c r="AHG395" s="36" t="str">
        <f t="shared" si="1166"/>
        <v/>
      </c>
      <c r="AHH395" s="36" t="str">
        <f t="shared" si="1147"/>
        <v/>
      </c>
      <c r="AHI395" s="39" t="str">
        <f t="shared" si="1167"/>
        <v/>
      </c>
      <c r="AHJ395" s="36" t="str">
        <f t="shared" si="1168"/>
        <v/>
      </c>
      <c r="AHK395" s="36" t="str">
        <f t="shared" si="1148"/>
        <v/>
      </c>
      <c r="AHL395" s="39" t="str">
        <f t="shared" si="1169"/>
        <v/>
      </c>
      <c r="AHM395" s="36" t="str">
        <f t="shared" si="1170"/>
        <v/>
      </c>
      <c r="AHN395" s="36" t="str">
        <f t="shared" si="1149"/>
        <v/>
      </c>
      <c r="AHO395" s="39" t="str">
        <f t="shared" si="1171"/>
        <v/>
      </c>
    </row>
    <row r="396" spans="1:918" s="5" customFormat="1" outlineLevel="1" x14ac:dyDescent="0.25">
      <c r="A396" s="35">
        <f t="shared" si="1172"/>
        <v>21</v>
      </c>
      <c r="B396" s="36"/>
      <c r="C396" s="37"/>
      <c r="D396" s="35"/>
      <c r="E396" s="35"/>
      <c r="F396" s="35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7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7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7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7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7"/>
      <c r="CZ396" s="38"/>
      <c r="DA396" s="38"/>
      <c r="DB396" s="38"/>
      <c r="DC396" s="38"/>
      <c r="DD396" s="38"/>
      <c r="DE396" s="38"/>
      <c r="DF396" s="38"/>
      <c r="DG396" s="38"/>
      <c r="DH396" s="38"/>
      <c r="DI396" s="38"/>
      <c r="DJ396" s="38"/>
      <c r="DK396" s="38"/>
      <c r="DL396" s="38"/>
      <c r="DM396" s="38"/>
      <c r="DN396" s="38"/>
      <c r="DO396" s="38"/>
      <c r="DP396" s="38"/>
      <c r="DQ396" s="38"/>
      <c r="DR396" s="38"/>
      <c r="DS396" s="37"/>
      <c r="DT396" s="38"/>
      <c r="DU396" s="38"/>
      <c r="DV396" s="38"/>
      <c r="DW396" s="38"/>
      <c r="DX396" s="38"/>
      <c r="DY396" s="38"/>
      <c r="DZ396" s="38"/>
      <c r="EA396" s="38"/>
      <c r="EB396" s="38"/>
      <c r="EC396" s="38"/>
      <c r="ED396" s="38"/>
      <c r="EE396" s="38"/>
      <c r="EF396" s="38"/>
      <c r="EG396" s="38"/>
      <c r="EH396" s="38"/>
      <c r="EI396" s="38"/>
      <c r="EJ396" s="38"/>
      <c r="EK396" s="38"/>
      <c r="EL396" s="38"/>
      <c r="EM396" s="37"/>
      <c r="EN396" s="38"/>
      <c r="EO396" s="38"/>
      <c r="EP396" s="38"/>
      <c r="EQ396" s="38"/>
      <c r="ER396" s="38"/>
      <c r="ES396" s="38"/>
      <c r="ET396" s="38"/>
      <c r="EU396" s="38"/>
      <c r="EV396" s="38"/>
      <c r="EW396" s="38"/>
      <c r="EX396" s="38"/>
      <c r="EY396" s="38"/>
      <c r="EZ396" s="38"/>
      <c r="FA396" s="38"/>
      <c r="FB396" s="38"/>
      <c r="FC396" s="38"/>
      <c r="FD396" s="38"/>
      <c r="FE396" s="38"/>
      <c r="FF396" s="38"/>
      <c r="FG396" s="37"/>
      <c r="FH396" s="38"/>
      <c r="FI396" s="38"/>
      <c r="FJ396" s="38"/>
      <c r="FK396" s="38"/>
      <c r="FL396" s="38"/>
      <c r="FM396" s="38"/>
      <c r="FN396" s="38"/>
      <c r="FO396" s="38"/>
      <c r="FP396" s="38"/>
      <c r="FQ396" s="38"/>
      <c r="FR396" s="38"/>
      <c r="FS396" s="38"/>
      <c r="FT396" s="38"/>
      <c r="FU396" s="38"/>
      <c r="FV396" s="38"/>
      <c r="FW396" s="38"/>
      <c r="FX396" s="38"/>
      <c r="FY396" s="38"/>
      <c r="FZ396" s="38"/>
      <c r="GA396" s="37"/>
      <c r="GB396" s="38"/>
      <c r="GC396" s="38"/>
      <c r="GD396" s="38"/>
      <c r="GE396" s="38"/>
      <c r="GF396" s="38"/>
      <c r="GG396" s="38"/>
      <c r="GH396" s="38"/>
      <c r="GI396" s="38"/>
      <c r="GJ396" s="38"/>
      <c r="GK396" s="38"/>
      <c r="GL396" s="38"/>
      <c r="GM396" s="38"/>
      <c r="GN396" s="38"/>
      <c r="GO396" s="38"/>
      <c r="GP396" s="38"/>
      <c r="GQ396" s="38"/>
      <c r="GR396" s="38"/>
      <c r="GS396" s="38"/>
      <c r="GT396" s="38"/>
      <c r="GU396" s="37"/>
      <c r="GV396" s="38"/>
      <c r="GW396" s="38"/>
      <c r="GX396" s="38"/>
      <c r="GY396" s="38"/>
      <c r="GZ396" s="38"/>
      <c r="HA396" s="38"/>
      <c r="HB396" s="38"/>
      <c r="HC396" s="38"/>
      <c r="HD396" s="38"/>
      <c r="HE396" s="38"/>
      <c r="HF396" s="38"/>
      <c r="HG396" s="38"/>
      <c r="HH396" s="38"/>
      <c r="HI396" s="38"/>
      <c r="HJ396" s="38"/>
      <c r="HK396" s="38"/>
      <c r="HL396" s="38"/>
      <c r="HM396" s="38"/>
      <c r="HN396" s="38"/>
      <c r="HO396" s="37"/>
      <c r="HP396" s="38"/>
      <c r="HQ396" s="38"/>
      <c r="HR396" s="38"/>
      <c r="HS396" s="38"/>
      <c r="HT396" s="38"/>
      <c r="HU396" s="38"/>
      <c r="HV396" s="38"/>
      <c r="HW396" s="38"/>
      <c r="HX396" s="38"/>
      <c r="HY396" s="38"/>
      <c r="HZ396" s="38"/>
      <c r="IA396" s="38"/>
      <c r="IB396" s="38"/>
      <c r="IC396" s="38"/>
      <c r="ID396" s="38"/>
      <c r="IE396" s="38"/>
      <c r="IF396" s="38"/>
      <c r="IG396" s="38"/>
      <c r="IH396" s="38"/>
      <c r="II396" s="37"/>
      <c r="IJ396" s="38"/>
      <c r="IK396" s="38"/>
      <c r="IL396" s="38"/>
      <c r="IM396" s="38"/>
      <c r="IN396" s="38"/>
      <c r="IO396" s="38"/>
      <c r="IP396" s="38"/>
      <c r="IQ396" s="38"/>
      <c r="IR396" s="38"/>
      <c r="IS396" s="38"/>
      <c r="IT396" s="38"/>
      <c r="IU396" s="38"/>
      <c r="IV396" s="38"/>
      <c r="IW396" s="38"/>
      <c r="IX396" s="38"/>
      <c r="IY396" s="38"/>
      <c r="IZ396" s="38"/>
      <c r="JA396" s="38"/>
      <c r="JB396" s="38"/>
      <c r="JC396" s="37"/>
      <c r="JD396" s="38"/>
      <c r="JE396" s="38"/>
      <c r="JF396" s="38"/>
      <c r="JG396" s="38"/>
      <c r="JH396" s="38"/>
      <c r="JI396" s="38"/>
      <c r="JJ396" s="38"/>
      <c r="JK396" s="38"/>
      <c r="JL396" s="38"/>
      <c r="JM396" s="38"/>
      <c r="JN396" s="38"/>
      <c r="JO396" s="38"/>
      <c r="JP396" s="38"/>
      <c r="JQ396" s="38"/>
      <c r="JR396" s="38"/>
      <c r="JS396" s="38"/>
      <c r="JT396" s="38"/>
      <c r="JU396" s="38"/>
      <c r="JV396" s="38"/>
      <c r="JW396" s="37"/>
      <c r="JX396" s="38"/>
      <c r="JY396" s="38"/>
      <c r="JZ396" s="38"/>
      <c r="KA396" s="38"/>
      <c r="KB396" s="38"/>
      <c r="KC396" s="38"/>
      <c r="KD396" s="38"/>
      <c r="KE396" s="38"/>
      <c r="KF396" s="38"/>
      <c r="KG396" s="38"/>
      <c r="KH396" s="38"/>
      <c r="KI396" s="38"/>
      <c r="KJ396" s="38"/>
      <c r="KK396" s="38"/>
      <c r="KL396" s="38"/>
      <c r="KM396" s="38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37"/>
      <c r="NT396" s="38"/>
      <c r="NU396" s="38"/>
      <c r="NV396" s="38"/>
      <c r="NW396" s="38"/>
      <c r="NX396" s="38"/>
      <c r="NY396" s="38"/>
      <c r="NZ396" s="38"/>
      <c r="OA396" s="38"/>
      <c r="OB396" s="38"/>
      <c r="OC396" s="38"/>
      <c r="OD396" s="38"/>
      <c r="OE396" s="38"/>
      <c r="OF396" s="38"/>
      <c r="OG396" s="38"/>
      <c r="OH396" s="38"/>
      <c r="OI396" s="38"/>
      <c r="OJ396" s="38"/>
      <c r="OK396" s="38"/>
      <c r="OL396" s="38"/>
      <c r="OM396" s="37"/>
      <c r="ON396" s="38"/>
      <c r="OO396" s="38"/>
      <c r="OP396" s="38"/>
      <c r="OQ396" s="38"/>
      <c r="OR396" s="38"/>
      <c r="OS396" s="38"/>
      <c r="OT396" s="38"/>
      <c r="OU396" s="38"/>
      <c r="OV396" s="38"/>
      <c r="OW396" s="38"/>
      <c r="OX396" s="38"/>
      <c r="OY396" s="38"/>
      <c r="OZ396" s="38"/>
      <c r="PA396" s="38"/>
      <c r="PB396" s="38"/>
      <c r="PC396" s="38"/>
      <c r="PD396" s="38"/>
      <c r="PE396" s="38"/>
      <c r="PF396" s="38"/>
      <c r="PG396" s="37"/>
      <c r="PH396" s="38"/>
      <c r="PI396" s="38"/>
      <c r="PJ396" s="38"/>
      <c r="PK396" s="38"/>
      <c r="PL396" s="38"/>
      <c r="PM396" s="38"/>
      <c r="PN396" s="38"/>
      <c r="PO396" s="38"/>
      <c r="PP396" s="38"/>
      <c r="PQ396" s="38"/>
      <c r="PR396" s="38"/>
      <c r="PS396" s="38"/>
      <c r="PT396" s="38"/>
      <c r="PU396" s="38"/>
      <c r="PV396" s="38"/>
      <c r="PW396" s="38"/>
      <c r="PX396" s="38"/>
      <c r="PY396" s="38"/>
      <c r="PZ396" s="38"/>
      <c r="QA396" s="37"/>
      <c r="QB396" s="38"/>
      <c r="QC396" s="38"/>
      <c r="QD396" s="38"/>
      <c r="QE396" s="38"/>
      <c r="QF396" s="38"/>
      <c r="QG396" s="38"/>
      <c r="QH396" s="38"/>
      <c r="QI396" s="38"/>
      <c r="QJ396" s="38"/>
      <c r="QK396" s="38"/>
      <c r="QL396" s="38"/>
      <c r="QM396" s="38"/>
      <c r="QN396" s="38"/>
      <c r="QO396" s="38"/>
      <c r="QP396" s="38"/>
      <c r="QQ396" s="38"/>
      <c r="QR396" s="38"/>
      <c r="QS396" s="38"/>
      <c r="QT396" s="38"/>
      <c r="QU396" s="37"/>
      <c r="QV396" s="38"/>
      <c r="QW396" s="38"/>
      <c r="QX396" s="38"/>
      <c r="QY396" s="38"/>
      <c r="QZ396" s="38"/>
      <c r="RA396" s="38"/>
      <c r="RB396" s="38"/>
      <c r="RC396" s="38"/>
      <c r="RD396" s="38"/>
      <c r="RE396" s="38"/>
      <c r="RF396" s="38"/>
      <c r="RG396" s="38"/>
      <c r="RH396" s="38"/>
      <c r="RI396" s="38"/>
      <c r="RJ396" s="38"/>
      <c r="RK396" s="38"/>
      <c r="RL396" s="38"/>
      <c r="RM396" s="38"/>
      <c r="RN396" s="38"/>
      <c r="RO396" s="37"/>
      <c r="RP396" s="38"/>
      <c r="RQ396" s="38"/>
      <c r="RR396" s="38"/>
      <c r="RS396" s="38"/>
      <c r="RT396" s="38"/>
      <c r="RU396" s="38"/>
      <c r="RV396" s="38"/>
      <c r="RW396" s="38"/>
      <c r="RX396" s="38"/>
      <c r="RY396" s="38"/>
      <c r="RZ396" s="38"/>
      <c r="SA396" s="38"/>
      <c r="SB396" s="38"/>
      <c r="SC396" s="38"/>
      <c r="SD396" s="38"/>
      <c r="SE396" s="38"/>
      <c r="SF396" s="38"/>
      <c r="SG396" s="38"/>
      <c r="SH396" s="38"/>
      <c r="SI396" s="37"/>
      <c r="SJ396" s="38"/>
      <c r="SK396" s="38"/>
      <c r="SL396" s="38"/>
      <c r="SM396" s="38"/>
      <c r="SN396" s="38"/>
      <c r="SO396" s="38"/>
      <c r="SP396" s="38"/>
      <c r="SQ396" s="38"/>
      <c r="SR396" s="38"/>
      <c r="SS396" s="38"/>
      <c r="ST396" s="38"/>
      <c r="SU396" s="38"/>
      <c r="SV396" s="38"/>
      <c r="SW396" s="38"/>
      <c r="SX396" s="38"/>
      <c r="SY396" s="38"/>
      <c r="SZ396" s="38"/>
      <c r="TA396" s="38"/>
      <c r="TB396" s="38"/>
      <c r="TC396" s="37"/>
      <c r="TD396" s="38"/>
      <c r="TE396" s="38"/>
      <c r="TF396" s="38"/>
      <c r="TG396" s="38"/>
      <c r="TH396" s="38"/>
      <c r="TI396" s="38"/>
      <c r="TJ396" s="38"/>
      <c r="TK396" s="38"/>
      <c r="TL396" s="38"/>
      <c r="TM396" s="38"/>
      <c r="TN396" s="38"/>
      <c r="TO396" s="38"/>
      <c r="TP396" s="38"/>
      <c r="TQ396" s="38"/>
      <c r="TR396" s="38"/>
      <c r="TS396" s="38"/>
      <c r="TT396" s="38"/>
      <c r="TU396" s="38"/>
      <c r="TV396" s="38"/>
      <c r="TW396" s="37"/>
      <c r="TX396" s="38"/>
      <c r="TY396" s="38"/>
      <c r="TZ396" s="38"/>
      <c r="UA396" s="38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7"/>
      <c r="UR396" s="38"/>
      <c r="US396" s="38"/>
      <c r="UT396" s="38"/>
      <c r="UU396" s="38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7"/>
      <c r="VL396" s="38"/>
      <c r="VM396" s="38"/>
      <c r="VN396" s="38"/>
      <c r="VO396" s="38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7"/>
      <c r="WF396" s="38"/>
      <c r="WG396" s="38"/>
      <c r="WH396" s="38"/>
      <c r="WI396" s="38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7"/>
      <c r="WZ396" s="38"/>
      <c r="XA396" s="38"/>
      <c r="XB396" s="38"/>
      <c r="XC396" s="38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7"/>
      <c r="XT396" s="38"/>
      <c r="XU396" s="38"/>
      <c r="XV396" s="38"/>
      <c r="XW396" s="38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7"/>
      <c r="YN396" s="38"/>
      <c r="YO396" s="38"/>
      <c r="YP396" s="38"/>
      <c r="YQ396" s="38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7"/>
      <c r="ZH396" s="38"/>
      <c r="ZI396" s="38"/>
      <c r="ZJ396" s="38"/>
      <c r="ZK396" s="38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7"/>
      <c r="AAB396" s="38"/>
      <c r="AAC396" s="38"/>
      <c r="AAD396" s="38"/>
      <c r="AAE396" s="38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7"/>
      <c r="AAV396" s="38"/>
      <c r="AAW396" s="38"/>
      <c r="AAX396" s="38"/>
      <c r="AAY396" s="38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7"/>
      <c r="ABP396" s="38"/>
      <c r="ABQ396" s="38"/>
      <c r="ABR396" s="38"/>
      <c r="ABS396" s="38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7"/>
      <c r="ACJ396" s="38"/>
      <c r="ACK396" s="38"/>
      <c r="ACL396" s="38"/>
      <c r="ACM396" s="38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7"/>
      <c r="ADD396" s="38"/>
      <c r="ADE396" s="38"/>
      <c r="ADF396" s="38"/>
      <c r="ADG396" s="38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7"/>
      <c r="ADX396" s="38"/>
      <c r="ADY396" s="38"/>
      <c r="ADZ396" s="38"/>
      <c r="AEA396" s="38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7"/>
      <c r="AER396" s="38"/>
      <c r="AES396" s="38"/>
      <c r="AET396" s="38"/>
      <c r="AEU396" s="38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7"/>
      <c r="AFL396" s="38"/>
      <c r="AFM396" s="38"/>
      <c r="AFN396" s="38"/>
      <c r="AFO396" s="38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F396" s="35" t="str">
        <f t="shared" si="1150"/>
        <v/>
      </c>
      <c r="AGG396" s="43" t="str">
        <f t="shared" si="1151"/>
        <v/>
      </c>
      <c r="AGH396" s="35" t="str">
        <f t="shared" si="1139"/>
        <v/>
      </c>
      <c r="AGL396" s="36" t="str">
        <f t="shared" si="1152"/>
        <v/>
      </c>
      <c r="AGM396" s="36" t="str">
        <f t="shared" si="1140"/>
        <v/>
      </c>
      <c r="AGN396" s="39" t="str">
        <f t="shared" si="1153"/>
        <v/>
      </c>
      <c r="AGO396" s="36" t="str">
        <f t="shared" si="1154"/>
        <v/>
      </c>
      <c r="AGP396" s="36" t="str">
        <f t="shared" si="1141"/>
        <v/>
      </c>
      <c r="AGQ396" s="39" t="str">
        <f t="shared" si="1155"/>
        <v/>
      </c>
      <c r="AGR396" s="36" t="str">
        <f t="shared" si="1156"/>
        <v/>
      </c>
      <c r="AGS396" s="36" t="str">
        <f t="shared" si="1142"/>
        <v/>
      </c>
      <c r="AGT396" s="39" t="str">
        <f t="shared" si="1157"/>
        <v/>
      </c>
      <c r="AGU396" s="36" t="str">
        <f t="shared" si="1158"/>
        <v/>
      </c>
      <c r="AGV396" s="36" t="str">
        <f t="shared" si="1143"/>
        <v/>
      </c>
      <c r="AGW396" s="39" t="str">
        <f t="shared" si="1159"/>
        <v/>
      </c>
      <c r="AGX396" s="36" t="str">
        <f t="shared" si="1160"/>
        <v/>
      </c>
      <c r="AGY396" s="36" t="str">
        <f t="shared" si="1144"/>
        <v/>
      </c>
      <c r="AGZ396" s="39" t="str">
        <f t="shared" si="1161"/>
        <v/>
      </c>
      <c r="AHA396" s="36" t="str">
        <f t="shared" si="1162"/>
        <v/>
      </c>
      <c r="AHB396" s="36" t="str">
        <f t="shared" si="1145"/>
        <v/>
      </c>
      <c r="AHC396" s="39" t="str">
        <f t="shared" si="1163"/>
        <v/>
      </c>
      <c r="AHD396" s="36" t="str">
        <f t="shared" si="1164"/>
        <v/>
      </c>
      <c r="AHE396" s="36" t="str">
        <f t="shared" si="1146"/>
        <v/>
      </c>
      <c r="AHF396" s="39" t="str">
        <f t="shared" si="1165"/>
        <v/>
      </c>
      <c r="AHG396" s="36" t="str">
        <f t="shared" si="1166"/>
        <v/>
      </c>
      <c r="AHH396" s="36" t="str">
        <f t="shared" si="1147"/>
        <v/>
      </c>
      <c r="AHI396" s="39" t="str">
        <f t="shared" si="1167"/>
        <v/>
      </c>
      <c r="AHJ396" s="36" t="str">
        <f t="shared" si="1168"/>
        <v/>
      </c>
      <c r="AHK396" s="36" t="str">
        <f t="shared" si="1148"/>
        <v/>
      </c>
      <c r="AHL396" s="39" t="str">
        <f t="shared" si="1169"/>
        <v/>
      </c>
      <c r="AHM396" s="36" t="str">
        <f t="shared" si="1170"/>
        <v/>
      </c>
      <c r="AHN396" s="36" t="str">
        <f t="shared" si="1149"/>
        <v/>
      </c>
      <c r="AHO396" s="39" t="str">
        <f t="shared" si="1171"/>
        <v/>
      </c>
    </row>
    <row r="397" spans="1:918" s="5" customFormat="1" outlineLevel="1" x14ac:dyDescent="0.25">
      <c r="A397" s="35">
        <f t="shared" si="1172"/>
        <v>22</v>
      </c>
      <c r="B397" s="36"/>
      <c r="C397" s="37"/>
      <c r="D397" s="35"/>
      <c r="E397" s="35"/>
      <c r="F397" s="35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7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7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7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7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  <c r="CU397" s="38"/>
      <c r="CV397" s="38"/>
      <c r="CW397" s="38"/>
      <c r="CX397" s="38"/>
      <c r="CY397" s="37"/>
      <c r="CZ397" s="38"/>
      <c r="DA397" s="38"/>
      <c r="DB397" s="38"/>
      <c r="DC397" s="38"/>
      <c r="DD397" s="38"/>
      <c r="DE397" s="38"/>
      <c r="DF397" s="38"/>
      <c r="DG397" s="38"/>
      <c r="DH397" s="38"/>
      <c r="DI397" s="38"/>
      <c r="DJ397" s="38"/>
      <c r="DK397" s="38"/>
      <c r="DL397" s="38"/>
      <c r="DM397" s="38"/>
      <c r="DN397" s="38"/>
      <c r="DO397" s="38"/>
      <c r="DP397" s="38"/>
      <c r="DQ397" s="38"/>
      <c r="DR397" s="38"/>
      <c r="DS397" s="37"/>
      <c r="DT397" s="38"/>
      <c r="DU397" s="38"/>
      <c r="DV397" s="38"/>
      <c r="DW397" s="38"/>
      <c r="DX397" s="38"/>
      <c r="DY397" s="38"/>
      <c r="DZ397" s="38"/>
      <c r="EA397" s="38"/>
      <c r="EB397" s="38"/>
      <c r="EC397" s="38"/>
      <c r="ED397" s="38"/>
      <c r="EE397" s="38"/>
      <c r="EF397" s="38"/>
      <c r="EG397" s="38"/>
      <c r="EH397" s="38"/>
      <c r="EI397" s="38"/>
      <c r="EJ397" s="38"/>
      <c r="EK397" s="38"/>
      <c r="EL397" s="38"/>
      <c r="EM397" s="37"/>
      <c r="EN397" s="38"/>
      <c r="EO397" s="38"/>
      <c r="EP397" s="38"/>
      <c r="EQ397" s="38"/>
      <c r="ER397" s="38"/>
      <c r="ES397" s="38"/>
      <c r="ET397" s="38"/>
      <c r="EU397" s="38"/>
      <c r="EV397" s="38"/>
      <c r="EW397" s="38"/>
      <c r="EX397" s="38"/>
      <c r="EY397" s="38"/>
      <c r="EZ397" s="38"/>
      <c r="FA397" s="38"/>
      <c r="FB397" s="38"/>
      <c r="FC397" s="38"/>
      <c r="FD397" s="38"/>
      <c r="FE397" s="38"/>
      <c r="FF397" s="38"/>
      <c r="FG397" s="37"/>
      <c r="FH397" s="38"/>
      <c r="FI397" s="38"/>
      <c r="FJ397" s="38"/>
      <c r="FK397" s="38"/>
      <c r="FL397" s="38"/>
      <c r="FM397" s="38"/>
      <c r="FN397" s="38"/>
      <c r="FO397" s="38"/>
      <c r="FP397" s="38"/>
      <c r="FQ397" s="38"/>
      <c r="FR397" s="38"/>
      <c r="FS397" s="38"/>
      <c r="FT397" s="38"/>
      <c r="FU397" s="38"/>
      <c r="FV397" s="38"/>
      <c r="FW397" s="38"/>
      <c r="FX397" s="38"/>
      <c r="FY397" s="38"/>
      <c r="FZ397" s="38"/>
      <c r="GA397" s="37"/>
      <c r="GB397" s="38"/>
      <c r="GC397" s="38"/>
      <c r="GD397" s="38"/>
      <c r="GE397" s="38"/>
      <c r="GF397" s="38"/>
      <c r="GG397" s="38"/>
      <c r="GH397" s="38"/>
      <c r="GI397" s="38"/>
      <c r="GJ397" s="38"/>
      <c r="GK397" s="38"/>
      <c r="GL397" s="38"/>
      <c r="GM397" s="38"/>
      <c r="GN397" s="38"/>
      <c r="GO397" s="38"/>
      <c r="GP397" s="38"/>
      <c r="GQ397" s="38"/>
      <c r="GR397" s="38"/>
      <c r="GS397" s="38"/>
      <c r="GT397" s="38"/>
      <c r="GU397" s="37"/>
      <c r="GV397" s="38"/>
      <c r="GW397" s="38"/>
      <c r="GX397" s="38"/>
      <c r="GY397" s="38"/>
      <c r="GZ397" s="38"/>
      <c r="HA397" s="38"/>
      <c r="HB397" s="38"/>
      <c r="HC397" s="38"/>
      <c r="HD397" s="38"/>
      <c r="HE397" s="38"/>
      <c r="HF397" s="38"/>
      <c r="HG397" s="38"/>
      <c r="HH397" s="38"/>
      <c r="HI397" s="38"/>
      <c r="HJ397" s="38"/>
      <c r="HK397" s="38"/>
      <c r="HL397" s="38"/>
      <c r="HM397" s="38"/>
      <c r="HN397" s="38"/>
      <c r="HO397" s="37"/>
      <c r="HP397" s="38"/>
      <c r="HQ397" s="38"/>
      <c r="HR397" s="38"/>
      <c r="HS397" s="38"/>
      <c r="HT397" s="38"/>
      <c r="HU397" s="38"/>
      <c r="HV397" s="38"/>
      <c r="HW397" s="38"/>
      <c r="HX397" s="38"/>
      <c r="HY397" s="38"/>
      <c r="HZ397" s="38"/>
      <c r="IA397" s="38"/>
      <c r="IB397" s="38"/>
      <c r="IC397" s="38"/>
      <c r="ID397" s="38"/>
      <c r="IE397" s="38"/>
      <c r="IF397" s="38"/>
      <c r="IG397" s="38"/>
      <c r="IH397" s="38"/>
      <c r="II397" s="37"/>
      <c r="IJ397" s="38"/>
      <c r="IK397" s="38"/>
      <c r="IL397" s="38"/>
      <c r="IM397" s="38"/>
      <c r="IN397" s="38"/>
      <c r="IO397" s="38"/>
      <c r="IP397" s="38"/>
      <c r="IQ397" s="38"/>
      <c r="IR397" s="38"/>
      <c r="IS397" s="38"/>
      <c r="IT397" s="38"/>
      <c r="IU397" s="38"/>
      <c r="IV397" s="38"/>
      <c r="IW397" s="38"/>
      <c r="IX397" s="38"/>
      <c r="IY397" s="38"/>
      <c r="IZ397" s="38"/>
      <c r="JA397" s="38"/>
      <c r="JB397" s="38"/>
      <c r="JC397" s="37"/>
      <c r="JD397" s="38"/>
      <c r="JE397" s="38"/>
      <c r="JF397" s="38"/>
      <c r="JG397" s="38"/>
      <c r="JH397" s="38"/>
      <c r="JI397" s="38"/>
      <c r="JJ397" s="38"/>
      <c r="JK397" s="38"/>
      <c r="JL397" s="38"/>
      <c r="JM397" s="38"/>
      <c r="JN397" s="38"/>
      <c r="JO397" s="38"/>
      <c r="JP397" s="38"/>
      <c r="JQ397" s="38"/>
      <c r="JR397" s="38"/>
      <c r="JS397" s="38"/>
      <c r="JT397" s="38"/>
      <c r="JU397" s="38"/>
      <c r="JV397" s="38"/>
      <c r="JW397" s="37"/>
      <c r="JX397" s="38"/>
      <c r="JY397" s="38"/>
      <c r="JZ397" s="38"/>
      <c r="KA397" s="38"/>
      <c r="KB397" s="38"/>
      <c r="KC397" s="38"/>
      <c r="KD397" s="38"/>
      <c r="KE397" s="38"/>
      <c r="KF397" s="38"/>
      <c r="KG397" s="38"/>
      <c r="KH397" s="38"/>
      <c r="KI397" s="38"/>
      <c r="KJ397" s="38"/>
      <c r="KK397" s="38"/>
      <c r="KL397" s="38"/>
      <c r="KM397" s="38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37"/>
      <c r="NT397" s="38"/>
      <c r="NU397" s="38"/>
      <c r="NV397" s="38"/>
      <c r="NW397" s="38"/>
      <c r="NX397" s="38"/>
      <c r="NY397" s="38"/>
      <c r="NZ397" s="38"/>
      <c r="OA397" s="38"/>
      <c r="OB397" s="38"/>
      <c r="OC397" s="38"/>
      <c r="OD397" s="38"/>
      <c r="OE397" s="38"/>
      <c r="OF397" s="38"/>
      <c r="OG397" s="38"/>
      <c r="OH397" s="38"/>
      <c r="OI397" s="38"/>
      <c r="OJ397" s="38"/>
      <c r="OK397" s="38"/>
      <c r="OL397" s="38"/>
      <c r="OM397" s="37"/>
      <c r="ON397" s="38"/>
      <c r="OO397" s="38"/>
      <c r="OP397" s="38"/>
      <c r="OQ397" s="38"/>
      <c r="OR397" s="38"/>
      <c r="OS397" s="38"/>
      <c r="OT397" s="38"/>
      <c r="OU397" s="38"/>
      <c r="OV397" s="38"/>
      <c r="OW397" s="38"/>
      <c r="OX397" s="38"/>
      <c r="OY397" s="38"/>
      <c r="OZ397" s="38"/>
      <c r="PA397" s="38"/>
      <c r="PB397" s="38"/>
      <c r="PC397" s="38"/>
      <c r="PD397" s="38"/>
      <c r="PE397" s="38"/>
      <c r="PF397" s="38"/>
      <c r="PG397" s="37"/>
      <c r="PH397" s="38"/>
      <c r="PI397" s="38"/>
      <c r="PJ397" s="38"/>
      <c r="PK397" s="38"/>
      <c r="PL397" s="38"/>
      <c r="PM397" s="38"/>
      <c r="PN397" s="38"/>
      <c r="PO397" s="38"/>
      <c r="PP397" s="38"/>
      <c r="PQ397" s="38"/>
      <c r="PR397" s="38"/>
      <c r="PS397" s="38"/>
      <c r="PT397" s="38"/>
      <c r="PU397" s="38"/>
      <c r="PV397" s="38"/>
      <c r="PW397" s="38"/>
      <c r="PX397" s="38"/>
      <c r="PY397" s="38"/>
      <c r="PZ397" s="38"/>
      <c r="QA397" s="37"/>
      <c r="QB397" s="38"/>
      <c r="QC397" s="38"/>
      <c r="QD397" s="38"/>
      <c r="QE397" s="38"/>
      <c r="QF397" s="38"/>
      <c r="QG397" s="38"/>
      <c r="QH397" s="38"/>
      <c r="QI397" s="38"/>
      <c r="QJ397" s="38"/>
      <c r="QK397" s="38"/>
      <c r="QL397" s="38"/>
      <c r="QM397" s="38"/>
      <c r="QN397" s="38"/>
      <c r="QO397" s="38"/>
      <c r="QP397" s="38"/>
      <c r="QQ397" s="38"/>
      <c r="QR397" s="38"/>
      <c r="QS397" s="38"/>
      <c r="QT397" s="38"/>
      <c r="QU397" s="37"/>
      <c r="QV397" s="38"/>
      <c r="QW397" s="38"/>
      <c r="QX397" s="38"/>
      <c r="QY397" s="38"/>
      <c r="QZ397" s="38"/>
      <c r="RA397" s="38"/>
      <c r="RB397" s="38"/>
      <c r="RC397" s="38"/>
      <c r="RD397" s="38"/>
      <c r="RE397" s="38"/>
      <c r="RF397" s="38"/>
      <c r="RG397" s="38"/>
      <c r="RH397" s="38"/>
      <c r="RI397" s="38"/>
      <c r="RJ397" s="38"/>
      <c r="RK397" s="38"/>
      <c r="RL397" s="38"/>
      <c r="RM397" s="38"/>
      <c r="RN397" s="38"/>
      <c r="RO397" s="37"/>
      <c r="RP397" s="38"/>
      <c r="RQ397" s="38"/>
      <c r="RR397" s="38"/>
      <c r="RS397" s="38"/>
      <c r="RT397" s="38"/>
      <c r="RU397" s="38"/>
      <c r="RV397" s="38"/>
      <c r="RW397" s="38"/>
      <c r="RX397" s="38"/>
      <c r="RY397" s="38"/>
      <c r="RZ397" s="38"/>
      <c r="SA397" s="38"/>
      <c r="SB397" s="38"/>
      <c r="SC397" s="38"/>
      <c r="SD397" s="38"/>
      <c r="SE397" s="38"/>
      <c r="SF397" s="38"/>
      <c r="SG397" s="38"/>
      <c r="SH397" s="38"/>
      <c r="SI397" s="37"/>
      <c r="SJ397" s="38"/>
      <c r="SK397" s="38"/>
      <c r="SL397" s="38"/>
      <c r="SM397" s="38"/>
      <c r="SN397" s="38"/>
      <c r="SO397" s="38"/>
      <c r="SP397" s="38"/>
      <c r="SQ397" s="38"/>
      <c r="SR397" s="38"/>
      <c r="SS397" s="38"/>
      <c r="ST397" s="38"/>
      <c r="SU397" s="38"/>
      <c r="SV397" s="38"/>
      <c r="SW397" s="38"/>
      <c r="SX397" s="38"/>
      <c r="SY397" s="38"/>
      <c r="SZ397" s="38"/>
      <c r="TA397" s="38"/>
      <c r="TB397" s="38"/>
      <c r="TC397" s="37"/>
      <c r="TD397" s="38"/>
      <c r="TE397" s="38"/>
      <c r="TF397" s="38"/>
      <c r="TG397" s="38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7"/>
      <c r="TX397" s="38"/>
      <c r="TY397" s="38"/>
      <c r="TZ397" s="38"/>
      <c r="UA397" s="38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7"/>
      <c r="UR397" s="38"/>
      <c r="US397" s="38"/>
      <c r="UT397" s="38"/>
      <c r="UU397" s="38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7"/>
      <c r="VL397" s="38"/>
      <c r="VM397" s="38"/>
      <c r="VN397" s="38"/>
      <c r="VO397" s="38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7"/>
      <c r="WF397" s="38"/>
      <c r="WG397" s="38"/>
      <c r="WH397" s="38"/>
      <c r="WI397" s="38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7"/>
      <c r="WZ397" s="38"/>
      <c r="XA397" s="38"/>
      <c r="XB397" s="38"/>
      <c r="XC397" s="38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7"/>
      <c r="XT397" s="38"/>
      <c r="XU397" s="38"/>
      <c r="XV397" s="38"/>
      <c r="XW397" s="38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7"/>
      <c r="YN397" s="38"/>
      <c r="YO397" s="38"/>
      <c r="YP397" s="38"/>
      <c r="YQ397" s="38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7"/>
      <c r="ZH397" s="38"/>
      <c r="ZI397" s="38"/>
      <c r="ZJ397" s="38"/>
      <c r="ZK397" s="38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7"/>
      <c r="AAB397" s="38"/>
      <c r="AAC397" s="38"/>
      <c r="AAD397" s="38"/>
      <c r="AAE397" s="38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7"/>
      <c r="AAV397" s="38"/>
      <c r="AAW397" s="38"/>
      <c r="AAX397" s="38"/>
      <c r="AAY397" s="38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7"/>
      <c r="ABP397" s="38"/>
      <c r="ABQ397" s="38"/>
      <c r="ABR397" s="38"/>
      <c r="ABS397" s="38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7"/>
      <c r="ACJ397" s="38"/>
      <c r="ACK397" s="38"/>
      <c r="ACL397" s="38"/>
      <c r="ACM397" s="38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7"/>
      <c r="ADD397" s="38"/>
      <c r="ADE397" s="38"/>
      <c r="ADF397" s="38"/>
      <c r="ADG397" s="38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7"/>
      <c r="ADX397" s="38"/>
      <c r="ADY397" s="38"/>
      <c r="ADZ397" s="38"/>
      <c r="AEA397" s="38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7"/>
      <c r="AER397" s="38"/>
      <c r="AES397" s="38"/>
      <c r="AET397" s="38"/>
      <c r="AEU397" s="38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7"/>
      <c r="AFL397" s="38"/>
      <c r="AFM397" s="38"/>
      <c r="AFN397" s="38"/>
      <c r="AFO397" s="38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F397" s="35" t="str">
        <f t="shared" si="1150"/>
        <v/>
      </c>
      <c r="AGG397" s="43" t="str">
        <f t="shared" si="1151"/>
        <v/>
      </c>
      <c r="AGH397" s="35" t="str">
        <f t="shared" si="1139"/>
        <v/>
      </c>
      <c r="AGL397" s="36" t="str">
        <f t="shared" si="1152"/>
        <v/>
      </c>
      <c r="AGM397" s="36" t="str">
        <f t="shared" si="1140"/>
        <v/>
      </c>
      <c r="AGN397" s="39" t="str">
        <f t="shared" si="1153"/>
        <v/>
      </c>
      <c r="AGO397" s="36" t="str">
        <f t="shared" si="1154"/>
        <v/>
      </c>
      <c r="AGP397" s="36" t="str">
        <f t="shared" si="1141"/>
        <v/>
      </c>
      <c r="AGQ397" s="39" t="str">
        <f t="shared" si="1155"/>
        <v/>
      </c>
      <c r="AGR397" s="36" t="str">
        <f t="shared" si="1156"/>
        <v/>
      </c>
      <c r="AGS397" s="36" t="str">
        <f t="shared" si="1142"/>
        <v/>
      </c>
      <c r="AGT397" s="39" t="str">
        <f t="shared" si="1157"/>
        <v/>
      </c>
      <c r="AGU397" s="36" t="str">
        <f t="shared" si="1158"/>
        <v/>
      </c>
      <c r="AGV397" s="36" t="str">
        <f t="shared" si="1143"/>
        <v/>
      </c>
      <c r="AGW397" s="39" t="str">
        <f t="shared" si="1159"/>
        <v/>
      </c>
      <c r="AGX397" s="36" t="str">
        <f t="shared" si="1160"/>
        <v/>
      </c>
      <c r="AGY397" s="36" t="str">
        <f t="shared" si="1144"/>
        <v/>
      </c>
      <c r="AGZ397" s="39" t="str">
        <f t="shared" si="1161"/>
        <v/>
      </c>
      <c r="AHA397" s="36" t="str">
        <f t="shared" si="1162"/>
        <v/>
      </c>
      <c r="AHB397" s="36" t="str">
        <f t="shared" si="1145"/>
        <v/>
      </c>
      <c r="AHC397" s="39" t="str">
        <f t="shared" si="1163"/>
        <v/>
      </c>
      <c r="AHD397" s="36" t="str">
        <f t="shared" si="1164"/>
        <v/>
      </c>
      <c r="AHE397" s="36" t="str">
        <f t="shared" si="1146"/>
        <v/>
      </c>
      <c r="AHF397" s="39" t="str">
        <f t="shared" si="1165"/>
        <v/>
      </c>
      <c r="AHG397" s="36" t="str">
        <f t="shared" si="1166"/>
        <v/>
      </c>
      <c r="AHH397" s="36" t="str">
        <f t="shared" si="1147"/>
        <v/>
      </c>
      <c r="AHI397" s="39" t="str">
        <f t="shared" si="1167"/>
        <v/>
      </c>
      <c r="AHJ397" s="36" t="str">
        <f t="shared" si="1168"/>
        <v/>
      </c>
      <c r="AHK397" s="36" t="str">
        <f t="shared" si="1148"/>
        <v/>
      </c>
      <c r="AHL397" s="39" t="str">
        <f t="shared" si="1169"/>
        <v/>
      </c>
      <c r="AHM397" s="36" t="str">
        <f t="shared" si="1170"/>
        <v/>
      </c>
      <c r="AHN397" s="36" t="str">
        <f t="shared" si="1149"/>
        <v/>
      </c>
      <c r="AHO397" s="39" t="str">
        <f t="shared" si="1171"/>
        <v/>
      </c>
    </row>
    <row r="398" spans="1:918" s="32" customFormat="1" x14ac:dyDescent="0.25">
      <c r="A398" s="31" t="s">
        <v>53</v>
      </c>
      <c r="C398" s="33"/>
      <c r="D398" s="33"/>
      <c r="E398" s="33"/>
      <c r="F398" s="34"/>
      <c r="G398" s="33"/>
      <c r="H398" s="33"/>
      <c r="I398" s="33"/>
      <c r="J398" s="34"/>
      <c r="K398" s="33"/>
      <c r="L398" s="33"/>
      <c r="M398" s="33"/>
      <c r="N398" s="34"/>
      <c r="O398" s="33"/>
      <c r="P398" s="33"/>
      <c r="Q398" s="33"/>
      <c r="R398" s="34"/>
      <c r="S398" s="33"/>
      <c r="T398" s="33"/>
      <c r="U398" s="33"/>
      <c r="V398" s="34"/>
      <c r="W398" s="33"/>
      <c r="X398" s="33"/>
      <c r="Y398" s="33"/>
      <c r="Z398" s="34"/>
      <c r="AA398" s="33"/>
      <c r="AB398" s="33"/>
      <c r="AC398" s="33"/>
      <c r="AD398" s="34"/>
      <c r="AE398" s="33"/>
      <c r="AF398" s="33"/>
      <c r="AG398" s="33"/>
      <c r="AH398" s="34"/>
      <c r="AI398" s="33"/>
      <c r="AJ398" s="33"/>
      <c r="AK398" s="33"/>
      <c r="AL398" s="34"/>
      <c r="AM398" s="33"/>
      <c r="AN398" s="33"/>
      <c r="AO398" s="33"/>
      <c r="AP398" s="34"/>
      <c r="AQ398" s="33"/>
      <c r="AR398" s="33"/>
      <c r="AS398" s="33"/>
      <c r="AT398" s="34"/>
      <c r="AU398" s="33"/>
      <c r="AV398" s="33"/>
      <c r="AW398" s="33"/>
      <c r="AX398" s="34"/>
      <c r="AY398" s="33"/>
      <c r="AZ398" s="33"/>
      <c r="BA398" s="33"/>
      <c r="BB398" s="34"/>
      <c r="BC398" s="33"/>
      <c r="BD398" s="33"/>
      <c r="BE398" s="33"/>
      <c r="BF398" s="34"/>
      <c r="BG398" s="33"/>
      <c r="BH398" s="33"/>
      <c r="BI398" s="33"/>
      <c r="BJ398" s="34"/>
      <c r="BK398" s="33"/>
      <c r="BL398" s="33"/>
      <c r="BM398" s="33"/>
      <c r="BN398" s="34"/>
      <c r="BO398" s="33"/>
      <c r="BP398" s="33"/>
      <c r="BQ398" s="33"/>
      <c r="BR398" s="34"/>
      <c r="BS398" s="33"/>
      <c r="BT398" s="33"/>
      <c r="BU398" s="33"/>
      <c r="BV398" s="34"/>
      <c r="BW398" s="33"/>
      <c r="BX398" s="33"/>
      <c r="BY398" s="33"/>
      <c r="BZ398" s="34"/>
      <c r="CA398" s="33"/>
      <c r="CB398" s="33"/>
      <c r="CC398" s="33"/>
      <c r="CD398" s="34"/>
      <c r="CE398" s="33"/>
      <c r="CF398" s="33"/>
      <c r="CG398" s="33"/>
      <c r="CH398" s="34"/>
      <c r="CI398" s="33"/>
      <c r="CJ398" s="33"/>
      <c r="CK398" s="33"/>
      <c r="CL398" s="34"/>
      <c r="CM398" s="33"/>
      <c r="CN398" s="33"/>
      <c r="CO398" s="33"/>
      <c r="CP398" s="34"/>
      <c r="CQ398" s="33"/>
      <c r="CR398" s="33"/>
      <c r="CS398" s="33"/>
      <c r="CT398" s="34"/>
      <c r="CU398" s="33"/>
      <c r="CV398" s="33"/>
      <c r="CW398" s="33"/>
      <c r="CX398" s="34"/>
      <c r="CY398" s="33"/>
      <c r="CZ398" s="33"/>
      <c r="DA398" s="33"/>
      <c r="DB398" s="34"/>
      <c r="DC398" s="33"/>
      <c r="DD398" s="33"/>
      <c r="DE398" s="33"/>
      <c r="DF398" s="34"/>
      <c r="DG398" s="33"/>
      <c r="DH398" s="33"/>
      <c r="DI398" s="33"/>
      <c r="DJ398" s="34"/>
      <c r="DK398" s="33"/>
      <c r="DL398" s="33"/>
      <c r="DM398" s="33"/>
      <c r="DN398" s="34"/>
      <c r="DO398" s="33"/>
      <c r="DP398" s="33"/>
      <c r="DQ398" s="33"/>
      <c r="DR398" s="34"/>
      <c r="DS398" s="33"/>
      <c r="DT398" s="33"/>
      <c r="DU398" s="33"/>
      <c r="DV398" s="34"/>
      <c r="DW398" s="33"/>
      <c r="DX398" s="33"/>
      <c r="DY398" s="33"/>
      <c r="DZ398" s="34"/>
      <c r="EA398" s="33"/>
      <c r="EB398" s="33"/>
      <c r="EC398" s="33"/>
      <c r="ED398" s="34"/>
      <c r="EE398" s="33"/>
      <c r="EF398" s="33"/>
      <c r="EG398" s="33"/>
      <c r="EH398" s="34"/>
      <c r="EI398" s="33"/>
      <c r="EJ398" s="33"/>
      <c r="EK398" s="33"/>
      <c r="EL398" s="34"/>
      <c r="EM398" s="33"/>
      <c r="EN398" s="33"/>
      <c r="EO398" s="33"/>
      <c r="EP398" s="34"/>
      <c r="EQ398" s="33"/>
      <c r="ER398" s="33"/>
      <c r="ES398" s="33"/>
      <c r="ET398" s="34"/>
      <c r="EU398" s="33"/>
      <c r="EV398" s="33"/>
      <c r="EW398" s="33"/>
      <c r="EX398" s="34"/>
      <c r="EY398" s="33"/>
      <c r="EZ398" s="33"/>
      <c r="FA398" s="33"/>
      <c r="FB398" s="34"/>
      <c r="FC398" s="33"/>
      <c r="FD398" s="33"/>
      <c r="FE398" s="33"/>
      <c r="FF398" s="34"/>
      <c r="FG398" s="33"/>
      <c r="FH398" s="33"/>
      <c r="FI398" s="33"/>
      <c r="FJ398" s="34"/>
      <c r="FK398" s="33"/>
      <c r="FL398" s="33"/>
      <c r="FM398" s="33"/>
      <c r="FN398" s="34"/>
      <c r="FO398" s="33"/>
      <c r="FP398" s="33"/>
      <c r="FQ398" s="33"/>
      <c r="FR398" s="34"/>
      <c r="FS398" s="33"/>
      <c r="FT398" s="33"/>
      <c r="FU398" s="33"/>
      <c r="FV398" s="34"/>
      <c r="FW398" s="33"/>
      <c r="FX398" s="33"/>
      <c r="FY398" s="33"/>
      <c r="FZ398" s="34"/>
      <c r="GA398" s="33"/>
      <c r="GB398" s="33"/>
      <c r="GC398" s="33"/>
      <c r="GD398" s="34"/>
      <c r="GE398" s="33"/>
      <c r="GF398" s="33"/>
      <c r="GG398" s="33"/>
      <c r="GH398" s="34"/>
      <c r="GI398" s="33"/>
      <c r="GJ398" s="33"/>
      <c r="GK398" s="33"/>
      <c r="GL398" s="34"/>
      <c r="GM398" s="33"/>
      <c r="GN398" s="33"/>
      <c r="GO398" s="33"/>
      <c r="GP398" s="34"/>
      <c r="GQ398" s="33"/>
      <c r="GR398" s="33"/>
      <c r="GS398" s="33"/>
      <c r="GT398" s="34"/>
      <c r="GU398" s="33"/>
      <c r="GV398" s="33"/>
      <c r="GW398" s="33"/>
      <c r="GX398" s="34"/>
      <c r="GY398" s="33"/>
      <c r="GZ398" s="33"/>
      <c r="HA398" s="33"/>
      <c r="HB398" s="34"/>
      <c r="HC398" s="33"/>
      <c r="HD398" s="33"/>
      <c r="HE398" s="33"/>
      <c r="HF398" s="34"/>
      <c r="HG398" s="33"/>
      <c r="HH398" s="33"/>
      <c r="HI398" s="33"/>
      <c r="HJ398" s="34"/>
      <c r="HK398" s="33"/>
      <c r="HL398" s="33"/>
      <c r="HM398" s="33"/>
      <c r="HN398" s="34"/>
      <c r="HO398" s="33"/>
      <c r="HP398" s="33"/>
      <c r="HQ398" s="33"/>
      <c r="HR398" s="34"/>
      <c r="HS398" s="33"/>
      <c r="HT398" s="33"/>
      <c r="HU398" s="33"/>
      <c r="HV398" s="34"/>
      <c r="HW398" s="33"/>
      <c r="HX398" s="33"/>
      <c r="HY398" s="33"/>
      <c r="HZ398" s="34"/>
      <c r="IA398" s="33"/>
      <c r="IB398" s="33"/>
      <c r="IC398" s="33"/>
      <c r="ID398" s="34"/>
      <c r="IE398" s="33"/>
      <c r="IF398" s="33"/>
      <c r="IG398" s="33"/>
      <c r="IH398" s="34"/>
      <c r="II398" s="33"/>
      <c r="IJ398" s="33"/>
      <c r="IK398" s="33"/>
      <c r="IL398" s="34"/>
      <c r="IM398" s="33"/>
      <c r="IN398" s="33"/>
      <c r="IO398" s="33"/>
      <c r="IP398" s="34"/>
      <c r="IQ398" s="33"/>
      <c r="IR398" s="33"/>
      <c r="IS398" s="33"/>
      <c r="IT398" s="34"/>
      <c r="IU398" s="33"/>
      <c r="IV398" s="33"/>
      <c r="IW398" s="33"/>
      <c r="IX398" s="34"/>
      <c r="IY398" s="33"/>
      <c r="IZ398" s="33"/>
      <c r="JA398" s="33"/>
      <c r="JB398" s="34"/>
      <c r="JC398" s="33"/>
      <c r="JD398" s="33"/>
      <c r="JE398" s="33"/>
      <c r="JF398" s="34"/>
      <c r="JG398" s="33"/>
      <c r="JH398" s="33"/>
      <c r="JI398" s="33"/>
      <c r="JJ398" s="34"/>
      <c r="JK398" s="33"/>
      <c r="JL398" s="33"/>
      <c r="JM398" s="33"/>
      <c r="JN398" s="34"/>
      <c r="JO398" s="33"/>
      <c r="JP398" s="33"/>
      <c r="JQ398" s="33"/>
      <c r="JR398" s="34"/>
      <c r="JS398" s="33"/>
      <c r="JT398" s="33"/>
      <c r="JU398" s="33"/>
      <c r="JV398" s="34"/>
      <c r="JW398" s="33"/>
      <c r="JX398" s="33"/>
      <c r="JY398" s="33"/>
      <c r="JZ398" s="34"/>
      <c r="KA398" s="33"/>
      <c r="KB398" s="33"/>
      <c r="KC398" s="33"/>
      <c r="KD398" s="34"/>
      <c r="KE398" s="33"/>
      <c r="KF398" s="33"/>
      <c r="KG398" s="33"/>
      <c r="KH398" s="34"/>
      <c r="KI398" s="33"/>
      <c r="KJ398" s="33"/>
      <c r="KK398" s="33"/>
      <c r="KL398" s="34"/>
      <c r="KM398" s="33"/>
      <c r="KN398" s="33"/>
      <c r="KO398" s="33"/>
      <c r="KP398" s="34"/>
      <c r="KQ398" s="33"/>
      <c r="KR398" s="33"/>
      <c r="KS398" s="33"/>
      <c r="KT398" s="34"/>
      <c r="KU398" s="33"/>
      <c r="KV398" s="33"/>
      <c r="KW398" s="33"/>
      <c r="KX398" s="34"/>
      <c r="KY398" s="33"/>
      <c r="KZ398" s="33"/>
      <c r="LA398" s="33"/>
      <c r="LB398" s="34"/>
      <c r="LC398" s="33"/>
      <c r="LD398" s="33"/>
      <c r="LE398" s="33"/>
      <c r="LF398" s="34"/>
      <c r="LG398" s="33"/>
      <c r="LH398" s="33"/>
      <c r="LI398" s="33"/>
      <c r="LJ398" s="34"/>
      <c r="LK398" s="33"/>
      <c r="LL398" s="33"/>
      <c r="LM398" s="33"/>
      <c r="LN398" s="34"/>
      <c r="LO398" s="33"/>
      <c r="LP398" s="33"/>
      <c r="LQ398" s="33"/>
      <c r="LR398" s="34"/>
      <c r="LS398" s="33"/>
      <c r="LT398" s="33"/>
      <c r="LU398" s="33"/>
      <c r="LV398" s="34"/>
      <c r="LW398" s="33"/>
      <c r="LX398" s="33"/>
      <c r="LY398" s="33"/>
      <c r="LZ398" s="34"/>
      <c r="MA398" s="33"/>
      <c r="MB398" s="33"/>
      <c r="MC398" s="33"/>
      <c r="MD398" s="34"/>
      <c r="ME398" s="33"/>
      <c r="MF398" s="33"/>
      <c r="MG398" s="33"/>
      <c r="MH398" s="34"/>
      <c r="MI398" s="33"/>
      <c r="MJ398" s="33"/>
      <c r="MK398" s="33"/>
      <c r="ML398" s="34"/>
      <c r="MM398" s="33"/>
      <c r="MN398" s="33"/>
      <c r="MO398" s="33"/>
      <c r="MP398" s="34"/>
      <c r="MQ398" s="33"/>
      <c r="MR398" s="33"/>
      <c r="MS398" s="33"/>
      <c r="MT398" s="34"/>
      <c r="MU398" s="33"/>
      <c r="MV398" s="33"/>
      <c r="MW398" s="33"/>
      <c r="MX398" s="34"/>
      <c r="MY398" s="33"/>
      <c r="MZ398" s="33"/>
      <c r="NA398" s="33"/>
      <c r="NB398" s="34"/>
      <c r="NC398" s="33"/>
      <c r="ND398" s="33"/>
      <c r="NE398" s="33"/>
      <c r="NF398" s="34"/>
      <c r="NG398" s="33"/>
      <c r="NH398" s="33"/>
      <c r="NI398" s="33"/>
      <c r="NJ398" s="34"/>
      <c r="NK398" s="33"/>
      <c r="NL398" s="33"/>
      <c r="NM398" s="33"/>
      <c r="NN398" s="34"/>
      <c r="NO398" s="33"/>
      <c r="NP398" s="33"/>
      <c r="NQ398" s="33"/>
      <c r="NR398" s="34"/>
      <c r="NS398" s="33"/>
      <c r="NT398" s="33"/>
      <c r="NU398" s="33"/>
      <c r="NV398" s="34"/>
      <c r="NW398" s="33"/>
      <c r="NX398" s="33"/>
      <c r="NY398" s="33"/>
      <c r="NZ398" s="34"/>
      <c r="OA398" s="33"/>
      <c r="OB398" s="33"/>
      <c r="OC398" s="33"/>
      <c r="OD398" s="34"/>
      <c r="OE398" s="33"/>
      <c r="OF398" s="33"/>
      <c r="OG398" s="33"/>
      <c r="OH398" s="34"/>
      <c r="OI398" s="33"/>
      <c r="OJ398" s="33"/>
      <c r="OK398" s="33"/>
      <c r="OL398" s="34"/>
      <c r="OM398" s="33"/>
      <c r="ON398" s="33"/>
      <c r="OO398" s="33"/>
      <c r="OP398" s="34"/>
      <c r="OQ398" s="33"/>
      <c r="OR398" s="33"/>
      <c r="OS398" s="33"/>
      <c r="OT398" s="34"/>
      <c r="OU398" s="33"/>
      <c r="OV398" s="33"/>
      <c r="OW398" s="33"/>
      <c r="OX398" s="34"/>
      <c r="OY398" s="33"/>
      <c r="OZ398" s="33"/>
      <c r="PA398" s="33"/>
      <c r="PB398" s="34"/>
      <c r="PC398" s="33"/>
      <c r="PD398" s="33"/>
      <c r="PE398" s="33"/>
      <c r="PF398" s="34"/>
      <c r="PG398" s="33"/>
      <c r="PH398" s="33"/>
      <c r="PI398" s="33"/>
      <c r="PJ398" s="34"/>
      <c r="PK398" s="33"/>
      <c r="PL398" s="33"/>
      <c r="PM398" s="33"/>
      <c r="PN398" s="34"/>
      <c r="PO398" s="33"/>
      <c r="PP398" s="33"/>
      <c r="PQ398" s="33"/>
      <c r="PR398" s="34"/>
      <c r="PS398" s="33"/>
      <c r="PT398" s="33"/>
      <c r="PU398" s="33"/>
      <c r="PV398" s="34"/>
      <c r="PW398" s="33"/>
      <c r="PX398" s="33"/>
      <c r="PY398" s="33"/>
      <c r="PZ398" s="34"/>
      <c r="QA398" s="33"/>
      <c r="QB398" s="33"/>
      <c r="QC398" s="33"/>
      <c r="QD398" s="34"/>
      <c r="QE398" s="33"/>
      <c r="QF398" s="33"/>
      <c r="QG398" s="33"/>
      <c r="QH398" s="34"/>
      <c r="QI398" s="33"/>
      <c r="QJ398" s="33"/>
      <c r="QK398" s="33"/>
      <c r="QL398" s="34"/>
      <c r="QM398" s="33"/>
      <c r="QN398" s="33"/>
      <c r="QO398" s="33"/>
      <c r="QP398" s="34"/>
      <c r="QQ398" s="33"/>
      <c r="QR398" s="33"/>
      <c r="QS398" s="33"/>
      <c r="QT398" s="34"/>
      <c r="QU398" s="33"/>
      <c r="QV398" s="33"/>
      <c r="QW398" s="33"/>
      <c r="QX398" s="34"/>
      <c r="QY398" s="33"/>
      <c r="QZ398" s="33"/>
      <c r="RA398" s="33"/>
      <c r="RB398" s="34"/>
      <c r="RC398" s="33"/>
      <c r="RD398" s="33"/>
      <c r="RE398" s="33"/>
      <c r="RF398" s="34"/>
      <c r="RG398" s="33"/>
      <c r="RH398" s="33"/>
      <c r="RI398" s="33"/>
      <c r="RJ398" s="34"/>
      <c r="RK398" s="33"/>
      <c r="RL398" s="33"/>
      <c r="RM398" s="33"/>
      <c r="RN398" s="34"/>
      <c r="RO398" s="33"/>
      <c r="RP398" s="33"/>
      <c r="RQ398" s="33"/>
      <c r="RR398" s="34"/>
      <c r="RS398" s="33"/>
      <c r="RT398" s="33"/>
      <c r="RU398" s="33"/>
      <c r="RV398" s="34"/>
      <c r="RW398" s="33"/>
      <c r="RX398" s="33"/>
      <c r="RY398" s="33"/>
      <c r="RZ398" s="34"/>
      <c r="SA398" s="33"/>
      <c r="SB398" s="33"/>
      <c r="SC398" s="33"/>
      <c r="SD398" s="34"/>
      <c r="SE398" s="33"/>
      <c r="SF398" s="33"/>
      <c r="SG398" s="33"/>
      <c r="SH398" s="34"/>
      <c r="SI398" s="33"/>
      <c r="SJ398" s="33"/>
      <c r="SK398" s="33"/>
      <c r="SL398" s="34"/>
      <c r="SM398" s="33"/>
      <c r="SN398" s="33"/>
      <c r="SO398" s="33"/>
      <c r="SP398" s="34"/>
      <c r="SQ398" s="33"/>
      <c r="SR398" s="33"/>
      <c r="SS398" s="33"/>
      <c r="ST398" s="34"/>
      <c r="SU398" s="33"/>
      <c r="SV398" s="33"/>
      <c r="SW398" s="33"/>
      <c r="SX398" s="34"/>
      <c r="SY398" s="33"/>
      <c r="SZ398" s="33"/>
      <c r="TA398" s="33"/>
      <c r="TB398" s="34"/>
      <c r="TC398" s="33"/>
      <c r="TD398" s="33"/>
      <c r="TE398" s="33"/>
      <c r="TF398" s="34"/>
      <c r="TG398" s="33"/>
      <c r="TH398" s="33"/>
      <c r="TI398" s="33"/>
      <c r="TJ398" s="34"/>
      <c r="TK398" s="33"/>
      <c r="TL398" s="33"/>
      <c r="TM398" s="33"/>
      <c r="TN398" s="34"/>
      <c r="TO398" s="33"/>
      <c r="TP398" s="33"/>
      <c r="TQ398" s="33"/>
      <c r="TR398" s="34"/>
      <c r="TS398" s="33"/>
      <c r="TT398" s="33"/>
      <c r="TU398" s="33"/>
      <c r="TV398" s="34"/>
      <c r="TW398" s="33"/>
      <c r="TX398" s="33"/>
      <c r="TY398" s="33"/>
      <c r="TZ398" s="34"/>
      <c r="UA398" s="33"/>
      <c r="UB398" s="33"/>
      <c r="UC398" s="33"/>
      <c r="UD398" s="34"/>
      <c r="UE398" s="33"/>
      <c r="UF398" s="33"/>
      <c r="UG398" s="33"/>
      <c r="UH398" s="34"/>
      <c r="UI398" s="33"/>
      <c r="UJ398" s="33"/>
      <c r="UK398" s="33"/>
      <c r="UL398" s="34"/>
      <c r="UM398" s="33"/>
      <c r="UN398" s="33"/>
      <c r="UO398" s="33"/>
      <c r="UP398" s="34"/>
      <c r="UQ398" s="33"/>
      <c r="UR398" s="33"/>
      <c r="US398" s="33"/>
      <c r="UT398" s="34"/>
      <c r="UU398" s="33"/>
      <c r="UV398" s="33"/>
      <c r="UW398" s="33"/>
      <c r="UX398" s="34"/>
      <c r="UY398" s="33"/>
      <c r="UZ398" s="33"/>
      <c r="VA398" s="33"/>
      <c r="VB398" s="34"/>
      <c r="VC398" s="33"/>
      <c r="VD398" s="33"/>
      <c r="VE398" s="33"/>
      <c r="VF398" s="34"/>
      <c r="VG398" s="33"/>
      <c r="VH398" s="33"/>
      <c r="VI398" s="33"/>
      <c r="VJ398" s="34"/>
      <c r="VK398" s="33"/>
      <c r="VL398" s="33"/>
      <c r="VM398" s="33"/>
      <c r="VN398" s="34"/>
      <c r="VO398" s="33"/>
      <c r="VP398" s="33"/>
      <c r="VQ398" s="33"/>
      <c r="VR398" s="34"/>
      <c r="VS398" s="33"/>
      <c r="VT398" s="33"/>
      <c r="VU398" s="33"/>
      <c r="VV398" s="34"/>
      <c r="VW398" s="33"/>
      <c r="VX398" s="33"/>
      <c r="VY398" s="33"/>
      <c r="VZ398" s="34"/>
      <c r="WA398" s="33"/>
      <c r="WB398" s="33"/>
      <c r="WC398" s="33"/>
      <c r="WD398" s="34"/>
      <c r="WE398" s="33"/>
      <c r="WF398" s="33"/>
      <c r="WG398" s="33"/>
      <c r="WH398" s="34"/>
      <c r="WI398" s="33"/>
      <c r="WJ398" s="33"/>
      <c r="WK398" s="33"/>
      <c r="WL398" s="34"/>
      <c r="WM398" s="33"/>
      <c r="WN398" s="33"/>
      <c r="WO398" s="33"/>
      <c r="WP398" s="34"/>
      <c r="WQ398" s="33"/>
      <c r="WR398" s="33"/>
      <c r="WS398" s="33"/>
      <c r="WT398" s="34"/>
      <c r="WU398" s="33"/>
      <c r="WV398" s="33"/>
      <c r="WW398" s="33"/>
      <c r="WX398" s="34"/>
      <c r="WY398" s="33"/>
      <c r="WZ398" s="33"/>
      <c r="XA398" s="33"/>
      <c r="XB398" s="34"/>
      <c r="XC398" s="33"/>
      <c r="XD398" s="33"/>
      <c r="XE398" s="33"/>
      <c r="XF398" s="34"/>
      <c r="XG398" s="33"/>
      <c r="XH398" s="33"/>
      <c r="XI398" s="33"/>
      <c r="XJ398" s="34"/>
      <c r="XK398" s="33"/>
      <c r="XL398" s="33"/>
      <c r="XM398" s="33"/>
      <c r="XN398" s="34"/>
      <c r="XO398" s="33"/>
      <c r="XP398" s="33"/>
      <c r="XQ398" s="33"/>
      <c r="XR398" s="34"/>
      <c r="XS398" s="33"/>
      <c r="XT398" s="33"/>
      <c r="XU398" s="33"/>
      <c r="XV398" s="34"/>
      <c r="XW398" s="33"/>
      <c r="XX398" s="33"/>
      <c r="XY398" s="33"/>
      <c r="XZ398" s="34"/>
      <c r="YA398" s="33"/>
      <c r="YB398" s="33"/>
      <c r="YC398" s="33"/>
      <c r="YD398" s="34"/>
      <c r="YE398" s="33"/>
      <c r="YF398" s="33"/>
      <c r="YG398" s="33"/>
      <c r="YH398" s="34"/>
      <c r="YI398" s="33"/>
      <c r="YJ398" s="33"/>
      <c r="YK398" s="33"/>
      <c r="YL398" s="34"/>
      <c r="YM398" s="33"/>
      <c r="YN398" s="33"/>
      <c r="YO398" s="33"/>
      <c r="YP398" s="34"/>
      <c r="YQ398" s="33"/>
      <c r="YR398" s="33"/>
      <c r="YS398" s="33"/>
      <c r="YT398" s="34"/>
      <c r="YU398" s="33"/>
      <c r="YV398" s="33"/>
      <c r="YW398" s="33"/>
      <c r="YX398" s="34"/>
      <c r="YY398" s="33"/>
      <c r="YZ398" s="33"/>
      <c r="ZA398" s="33"/>
      <c r="ZB398" s="34"/>
      <c r="ZC398" s="33"/>
      <c r="ZD398" s="33"/>
      <c r="ZE398" s="33"/>
      <c r="ZF398" s="34"/>
      <c r="ZG398" s="33"/>
      <c r="ZH398" s="33"/>
      <c r="ZI398" s="33"/>
      <c r="ZJ398" s="34"/>
      <c r="ZK398" s="33"/>
      <c r="ZL398" s="33"/>
      <c r="ZM398" s="33"/>
      <c r="ZN398" s="34"/>
      <c r="ZO398" s="33"/>
      <c r="ZP398" s="33"/>
      <c r="ZQ398" s="33"/>
      <c r="ZR398" s="34"/>
      <c r="ZS398" s="33"/>
      <c r="ZT398" s="33"/>
      <c r="ZU398" s="33"/>
      <c r="ZV398" s="34"/>
      <c r="ZW398" s="33"/>
      <c r="ZX398" s="33"/>
      <c r="ZY398" s="33"/>
      <c r="ZZ398" s="34"/>
      <c r="AAA398" s="33"/>
      <c r="AAB398" s="33"/>
      <c r="AAC398" s="33"/>
      <c r="AAD398" s="34"/>
      <c r="AAE398" s="33"/>
      <c r="AAF398" s="33"/>
      <c r="AAG398" s="33"/>
      <c r="AAH398" s="34"/>
      <c r="AAI398" s="33"/>
      <c r="AAJ398" s="33"/>
      <c r="AAK398" s="33"/>
      <c r="AAL398" s="34"/>
      <c r="AAM398" s="33"/>
      <c r="AAN398" s="33"/>
      <c r="AAO398" s="33"/>
      <c r="AAP398" s="34"/>
      <c r="AAQ398" s="33"/>
      <c r="AAR398" s="33"/>
      <c r="AAS398" s="33"/>
      <c r="AAT398" s="34"/>
      <c r="AAU398" s="33"/>
      <c r="AAV398" s="33"/>
      <c r="AAW398" s="33"/>
      <c r="AAX398" s="34"/>
      <c r="AAY398" s="33"/>
      <c r="AAZ398" s="33"/>
      <c r="ABA398" s="33"/>
      <c r="ABB398" s="34"/>
      <c r="ABC398" s="33"/>
      <c r="ABD398" s="33"/>
      <c r="ABE398" s="33"/>
      <c r="ABF398" s="34"/>
      <c r="ABG398" s="33"/>
      <c r="ABH398" s="33"/>
      <c r="ABI398" s="33"/>
      <c r="ABJ398" s="34"/>
      <c r="ABK398" s="33"/>
      <c r="ABL398" s="33"/>
      <c r="ABM398" s="33"/>
      <c r="ABN398" s="34"/>
      <c r="ABO398" s="33"/>
      <c r="ABP398" s="33"/>
      <c r="ABQ398" s="33"/>
      <c r="ABR398" s="34"/>
      <c r="ABS398" s="33"/>
      <c r="ABT398" s="33"/>
      <c r="ABU398" s="33"/>
      <c r="ABV398" s="34"/>
      <c r="ABW398" s="33"/>
      <c r="ABX398" s="33"/>
      <c r="ABY398" s="33"/>
      <c r="ABZ398" s="34"/>
      <c r="ACA398" s="33"/>
      <c r="ACB398" s="33"/>
      <c r="ACC398" s="33"/>
      <c r="ACD398" s="34"/>
      <c r="ACE398" s="33"/>
      <c r="ACF398" s="33"/>
      <c r="ACG398" s="33"/>
      <c r="ACH398" s="34"/>
      <c r="ACI398" s="33"/>
      <c r="ACJ398" s="33"/>
      <c r="ACK398" s="33"/>
      <c r="ACL398" s="34"/>
      <c r="ACM398" s="33"/>
      <c r="ACN398" s="33"/>
      <c r="ACO398" s="33"/>
      <c r="ACP398" s="34"/>
      <c r="ACQ398" s="33"/>
      <c r="ACR398" s="33"/>
      <c r="ACS398" s="33"/>
      <c r="ACT398" s="34"/>
      <c r="ACU398" s="33"/>
      <c r="ACV398" s="33"/>
      <c r="ACW398" s="33"/>
      <c r="ACX398" s="34"/>
      <c r="ACY398" s="33"/>
      <c r="ACZ398" s="33"/>
      <c r="ADA398" s="33"/>
      <c r="ADB398" s="34"/>
      <c r="ADC398" s="33"/>
      <c r="ADD398" s="33"/>
      <c r="ADE398" s="33"/>
      <c r="ADF398" s="34"/>
      <c r="ADG398" s="33"/>
      <c r="ADH398" s="33"/>
      <c r="ADI398" s="33"/>
      <c r="ADJ398" s="34"/>
      <c r="ADK398" s="33"/>
      <c r="ADL398" s="33"/>
      <c r="ADM398" s="33"/>
      <c r="ADN398" s="34"/>
      <c r="ADO398" s="33"/>
      <c r="ADP398" s="33"/>
      <c r="ADQ398" s="33"/>
      <c r="ADR398" s="34"/>
      <c r="ADS398" s="33"/>
      <c r="ADT398" s="33"/>
      <c r="ADU398" s="33"/>
      <c r="ADV398" s="34"/>
      <c r="ADW398" s="33"/>
      <c r="ADX398" s="33"/>
      <c r="ADY398" s="33"/>
      <c r="ADZ398" s="34"/>
      <c r="AEA398" s="33"/>
      <c r="AEB398" s="33"/>
      <c r="AEC398" s="33"/>
      <c r="AED398" s="34"/>
      <c r="AEE398" s="33"/>
      <c r="AEF398" s="33"/>
      <c r="AEG398" s="33"/>
      <c r="AEH398" s="34"/>
      <c r="AEI398" s="33"/>
      <c r="AEJ398" s="33"/>
      <c r="AEK398" s="33"/>
      <c r="AEL398" s="34"/>
      <c r="AEM398" s="33"/>
      <c r="AEN398" s="33"/>
      <c r="AEO398" s="33"/>
      <c r="AEP398" s="34"/>
      <c r="AEQ398" s="33"/>
      <c r="AER398" s="33"/>
      <c r="AES398" s="33"/>
      <c r="AET398" s="34"/>
      <c r="AEU398" s="33"/>
      <c r="AEV398" s="33"/>
      <c r="AEW398" s="33"/>
      <c r="AEX398" s="34"/>
      <c r="AEY398" s="33"/>
      <c r="AEZ398" s="33"/>
      <c r="AFA398" s="33"/>
      <c r="AFB398" s="34"/>
      <c r="AFC398" s="33"/>
      <c r="AFD398" s="33"/>
      <c r="AFE398" s="33"/>
      <c r="AFF398" s="34"/>
      <c r="AFG398" s="33"/>
      <c r="AFH398" s="33"/>
      <c r="AFI398" s="33"/>
      <c r="AFJ398" s="34"/>
      <c r="AFK398" s="33"/>
      <c r="AFL398" s="33"/>
      <c r="AFM398" s="33"/>
      <c r="AFN398" s="34"/>
      <c r="AFO398" s="33"/>
      <c r="AFP398" s="33"/>
      <c r="AFQ398" s="33"/>
      <c r="AFR398" s="34"/>
      <c r="AFS398" s="33"/>
      <c r="AFT398" s="33"/>
      <c r="AFU398" s="33"/>
      <c r="AFV398" s="34"/>
      <c r="AFW398" s="33"/>
      <c r="AFX398" s="33"/>
      <c r="AFY398" s="33"/>
      <c r="AFZ398" s="34"/>
      <c r="AGA398" s="33"/>
      <c r="AGB398" s="33"/>
      <c r="AGC398" s="33"/>
      <c r="AGD398" s="34"/>
      <c r="AGE398" s="33"/>
      <c r="AGF398" s="33"/>
      <c r="AGG398" s="33"/>
      <c r="AGH398" s="33"/>
      <c r="AGI398" s="33"/>
      <c r="AGJ398" s="34"/>
      <c r="AGK398" s="33"/>
      <c r="AGL398" s="33"/>
      <c r="AGM398" s="33"/>
      <c r="AGN398" s="33"/>
      <c r="AGO398" s="34"/>
      <c r="AGP398" s="34"/>
      <c r="AGQ398" s="33"/>
      <c r="AGR398" s="33"/>
      <c r="AGS398" s="33"/>
      <c r="AGT398" s="33"/>
      <c r="AGU398" s="34"/>
      <c r="AGV398" s="34"/>
      <c r="AGW398" s="33"/>
      <c r="AGX398" s="33"/>
      <c r="AGY398" s="33"/>
      <c r="AGZ398" s="33"/>
      <c r="AHA398" s="34"/>
      <c r="AHB398" s="34"/>
      <c r="AHC398" s="33"/>
      <c r="AHD398" s="33"/>
      <c r="AHE398" s="33"/>
      <c r="AHF398" s="33"/>
      <c r="AHG398" s="34"/>
      <c r="AHH398" s="34"/>
      <c r="AHI398" s="33"/>
      <c r="AHJ398" s="33"/>
      <c r="AHK398" s="33"/>
      <c r="AHL398" s="33"/>
      <c r="AHM398" s="34"/>
      <c r="AHN398" s="34"/>
      <c r="AHO398" s="33"/>
      <c r="AHP398" s="33"/>
      <c r="AHQ398" s="33"/>
      <c r="AHR398" s="34"/>
      <c r="AHS398" s="33"/>
      <c r="AHT398" s="33"/>
      <c r="AHU398" s="33"/>
      <c r="AHV398" s="34"/>
      <c r="AHW398" s="33"/>
      <c r="AHX398" s="33"/>
      <c r="AHY398" s="33"/>
      <c r="AHZ398" s="34"/>
      <c r="AIA398" s="33"/>
      <c r="AIB398" s="33"/>
      <c r="AIC398" s="33"/>
      <c r="AID398" s="34"/>
      <c r="AIE398" s="33"/>
      <c r="AIF398" s="33"/>
      <c r="AIG398" s="33"/>
      <c r="AIH398" s="34"/>
    </row>
    <row r="399" spans="1:918" s="5" customFormat="1" outlineLevel="1" x14ac:dyDescent="0.25">
      <c r="A399" s="43">
        <v>1</v>
      </c>
      <c r="B399" s="46" t="s">
        <v>250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38"/>
      <c r="S399" s="38"/>
      <c r="T399" s="38"/>
      <c r="U399" s="38"/>
      <c r="V399" s="38"/>
      <c r="W399" s="37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7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7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7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7"/>
      <c r="CZ399" s="38"/>
      <c r="DA399" s="38"/>
      <c r="DB399" s="38"/>
      <c r="DC399" s="38"/>
      <c r="DD399" s="38"/>
      <c r="DE399" s="38"/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37"/>
      <c r="DT399" s="38"/>
      <c r="DU399" s="38"/>
      <c r="DV399" s="38"/>
      <c r="DW399" s="38"/>
      <c r="DX399" s="38"/>
      <c r="DY399" s="38"/>
      <c r="DZ399" s="38"/>
      <c r="EA399" s="38"/>
      <c r="EB399" s="38"/>
      <c r="EC399" s="38"/>
      <c r="ED399" s="38"/>
      <c r="EE399" s="38"/>
      <c r="EF399" s="38"/>
      <c r="EG399" s="38"/>
      <c r="EH399" s="38"/>
      <c r="EI399" s="38"/>
      <c r="EJ399" s="38"/>
      <c r="EK399" s="38"/>
      <c r="EL399" s="38"/>
      <c r="EM399" s="37"/>
      <c r="EN399" s="38"/>
      <c r="EO399" s="38"/>
      <c r="EP399" s="38"/>
      <c r="EQ399" s="38"/>
      <c r="ER399" s="38"/>
      <c r="ES399" s="38"/>
      <c r="ET399" s="38"/>
      <c r="EU399" s="38"/>
      <c r="EV399" s="38"/>
      <c r="EW399" s="38"/>
      <c r="EX399" s="38"/>
      <c r="EY399" s="38"/>
      <c r="EZ399" s="38"/>
      <c r="FA399" s="38"/>
      <c r="FB399" s="38"/>
      <c r="FC399" s="38"/>
      <c r="FD399" s="38"/>
      <c r="FE399" s="38"/>
      <c r="FF399" s="38"/>
      <c r="FG399" s="37"/>
      <c r="FH399" s="38"/>
      <c r="FI399" s="38"/>
      <c r="FJ399" s="38"/>
      <c r="FK399" s="38"/>
      <c r="FL399" s="38"/>
      <c r="FM399" s="38"/>
      <c r="FN399" s="38"/>
      <c r="FO399" s="38"/>
      <c r="FP399" s="38"/>
      <c r="FQ399" s="38"/>
      <c r="FR399" s="38"/>
      <c r="FS399" s="38"/>
      <c r="FT399" s="38"/>
      <c r="FU399" s="38"/>
      <c r="FV399" s="38"/>
      <c r="FW399" s="38"/>
      <c r="FX399" s="38"/>
      <c r="FY399" s="38"/>
      <c r="FZ399" s="38"/>
      <c r="GA399" s="37"/>
      <c r="GB399" s="38"/>
      <c r="GC399" s="38"/>
      <c r="GD399" s="38"/>
      <c r="GE399" s="38"/>
      <c r="GF399" s="38"/>
      <c r="GG399" s="38"/>
      <c r="GH399" s="38"/>
      <c r="GI399" s="38"/>
      <c r="GJ399" s="38"/>
      <c r="GK399" s="38"/>
      <c r="GL399" s="38"/>
      <c r="GM399" s="38"/>
      <c r="GN399" s="38"/>
      <c r="GO399" s="38"/>
      <c r="GP399" s="38"/>
      <c r="GQ399" s="38"/>
      <c r="GR399" s="38"/>
      <c r="GS399" s="38"/>
      <c r="GT399" s="38"/>
      <c r="GU399" s="37"/>
      <c r="GV399" s="38"/>
      <c r="GW399" s="38"/>
      <c r="GX399" s="38"/>
      <c r="GY399" s="38"/>
      <c r="GZ399" s="38"/>
      <c r="HA399" s="38"/>
      <c r="HB399" s="38"/>
      <c r="HC399" s="38"/>
      <c r="HD399" s="38"/>
      <c r="HE399" s="38"/>
      <c r="HF399" s="38"/>
      <c r="HG399" s="38"/>
      <c r="HH399" s="38"/>
      <c r="HI399" s="38"/>
      <c r="HJ399" s="38"/>
      <c r="HK399" s="38"/>
      <c r="HL399" s="38"/>
      <c r="HM399" s="38"/>
      <c r="HN399" s="38"/>
      <c r="HO399" s="37"/>
      <c r="HP399" s="38"/>
      <c r="HQ399" s="38"/>
      <c r="HR399" s="38"/>
      <c r="HS399" s="38"/>
      <c r="HT399" s="38"/>
      <c r="HU399" s="38"/>
      <c r="HV399" s="38"/>
      <c r="HW399" s="38"/>
      <c r="HX399" s="38"/>
      <c r="HY399" s="38"/>
      <c r="HZ399" s="38"/>
      <c r="IA399" s="38"/>
      <c r="IB399" s="38"/>
      <c r="IC399" s="38"/>
      <c r="ID399" s="38"/>
      <c r="IE399" s="38"/>
      <c r="IF399" s="38"/>
      <c r="IG399" s="38"/>
      <c r="IH399" s="38"/>
      <c r="II399" s="37"/>
      <c r="IJ399" s="38"/>
      <c r="IK399" s="38"/>
      <c r="IL399" s="38"/>
      <c r="IM399" s="38"/>
      <c r="IN399" s="38"/>
      <c r="IO399" s="38"/>
      <c r="IP399" s="38"/>
      <c r="IQ399" s="38"/>
      <c r="IR399" s="38"/>
      <c r="IS399" s="38"/>
      <c r="IT399" s="38"/>
      <c r="IU399" s="38"/>
      <c r="IV399" s="38"/>
      <c r="IW399" s="38"/>
      <c r="IX399" s="38"/>
      <c r="IY399" s="38"/>
      <c r="IZ399" s="38"/>
      <c r="JA399" s="38"/>
      <c r="JB399" s="38"/>
      <c r="JC399" s="37"/>
      <c r="JD399" s="38"/>
      <c r="JE399" s="38"/>
      <c r="JF399" s="38"/>
      <c r="JG399" s="38"/>
      <c r="JH399" s="38"/>
      <c r="JI399" s="38"/>
      <c r="JJ399" s="38"/>
      <c r="JK399" s="38"/>
      <c r="JL399" s="38"/>
      <c r="JM399" s="38"/>
      <c r="JN399" s="38"/>
      <c r="JO399" s="38"/>
      <c r="JP399" s="38"/>
      <c r="JQ399" s="38"/>
      <c r="JR399" s="38"/>
      <c r="JS399" s="38"/>
      <c r="JT399" s="38"/>
      <c r="JU399" s="38"/>
      <c r="JV399" s="38"/>
      <c r="JW399" s="37"/>
      <c r="JX399" s="38"/>
      <c r="JY399" s="38"/>
      <c r="JZ399" s="38"/>
      <c r="KA399" s="38"/>
      <c r="KB399" s="38"/>
      <c r="KC399" s="38"/>
      <c r="KD399" s="38"/>
      <c r="KE399" s="38"/>
      <c r="KF399" s="38"/>
      <c r="KG399" s="38"/>
      <c r="KH399" s="38"/>
      <c r="KI399" s="38"/>
      <c r="KJ399" s="38"/>
      <c r="KK399" s="38"/>
      <c r="KL399" s="38"/>
      <c r="KM399" s="38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37"/>
      <c r="NT399" s="38"/>
      <c r="NU399" s="38"/>
      <c r="NV399" s="38"/>
      <c r="NW399" s="38"/>
      <c r="NX399" s="38"/>
      <c r="NY399" s="38"/>
      <c r="NZ399" s="38"/>
      <c r="OA399" s="38"/>
      <c r="OB399" s="38"/>
      <c r="OC399" s="38"/>
      <c r="OD399" s="38"/>
      <c r="OE399" s="38"/>
      <c r="OF399" s="38"/>
      <c r="OG399" s="38"/>
      <c r="OH399" s="38"/>
      <c r="OI399" s="38"/>
      <c r="OJ399" s="38"/>
      <c r="OK399" s="38"/>
      <c r="OL399" s="38"/>
      <c r="OM399" s="37"/>
      <c r="ON399" s="38"/>
      <c r="OO399" s="38"/>
      <c r="OP399" s="38"/>
      <c r="OQ399" s="38"/>
      <c r="OR399" s="38"/>
      <c r="OS399" s="38"/>
      <c r="OT399" s="38"/>
      <c r="OU399" s="38"/>
      <c r="OV399" s="38"/>
      <c r="OW399" s="38"/>
      <c r="OX399" s="38"/>
      <c r="OY399" s="38"/>
      <c r="OZ399" s="38"/>
      <c r="PA399" s="38"/>
      <c r="PB399" s="38"/>
      <c r="PC399" s="38"/>
      <c r="PD399" s="38"/>
      <c r="PE399" s="38"/>
      <c r="PF399" s="38"/>
      <c r="PG399" s="37"/>
      <c r="PH399" s="38"/>
      <c r="PI399" s="38"/>
      <c r="PJ399" s="38"/>
      <c r="PK399" s="38"/>
      <c r="PL399" s="38"/>
      <c r="PM399" s="38"/>
      <c r="PN399" s="38"/>
      <c r="PO399" s="38"/>
      <c r="PP399" s="38"/>
      <c r="PQ399" s="38"/>
      <c r="PR399" s="38"/>
      <c r="PS399" s="38"/>
      <c r="PT399" s="38"/>
      <c r="PU399" s="38"/>
      <c r="PV399" s="38"/>
      <c r="PW399" s="38"/>
      <c r="PX399" s="38"/>
      <c r="PY399" s="38"/>
      <c r="PZ399" s="38"/>
      <c r="QA399" s="37"/>
      <c r="QB399" s="38"/>
      <c r="QC399" s="38"/>
      <c r="QD399" s="38"/>
      <c r="QE399" s="38"/>
      <c r="QF399" s="38"/>
      <c r="QG399" s="38"/>
      <c r="QH399" s="38"/>
      <c r="QI399" s="38"/>
      <c r="QJ399" s="38"/>
      <c r="QK399" s="38"/>
      <c r="QL399" s="38"/>
      <c r="QM399" s="38"/>
      <c r="QN399" s="38"/>
      <c r="QO399" s="38"/>
      <c r="QP399" s="38"/>
      <c r="QQ399" s="38"/>
      <c r="QR399" s="38"/>
      <c r="QS399" s="38"/>
      <c r="QT399" s="38"/>
      <c r="QU399" s="37"/>
      <c r="QV399" s="38"/>
      <c r="QW399" s="38"/>
      <c r="QX399" s="38"/>
      <c r="QY399" s="38"/>
      <c r="QZ399" s="38"/>
      <c r="RA399" s="38"/>
      <c r="RB399" s="38"/>
      <c r="RC399" s="38"/>
      <c r="RD399" s="38"/>
      <c r="RE399" s="38"/>
      <c r="RF399" s="38"/>
      <c r="RG399" s="38"/>
      <c r="RH399" s="38"/>
      <c r="RI399" s="38"/>
      <c r="RJ399" s="38"/>
      <c r="RK399" s="38"/>
      <c r="RL399" s="38"/>
      <c r="RM399" s="38"/>
      <c r="RN399" s="38"/>
      <c r="RO399" s="37"/>
      <c r="RP399" s="38"/>
      <c r="RQ399" s="38"/>
      <c r="RR399" s="38"/>
      <c r="RS399" s="38"/>
      <c r="RT399" s="38"/>
      <c r="RU399" s="38"/>
      <c r="RV399" s="38"/>
      <c r="RW399" s="38"/>
      <c r="RX399" s="38"/>
      <c r="RY399" s="38"/>
      <c r="RZ399" s="38"/>
      <c r="SA399" s="38"/>
      <c r="SB399" s="38"/>
      <c r="SC399" s="38"/>
      <c r="SD399" s="38"/>
      <c r="SE399" s="38"/>
      <c r="SF399" s="38"/>
      <c r="SG399" s="38"/>
      <c r="SH399" s="38"/>
      <c r="SI399" s="37"/>
      <c r="SJ399" s="38"/>
      <c r="SK399" s="38"/>
      <c r="SL399" s="38"/>
      <c r="SM399" s="38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7"/>
      <c r="TD399" s="38"/>
      <c r="TE399" s="38"/>
      <c r="TF399" s="38"/>
      <c r="TG399" s="38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7"/>
      <c r="TX399" s="38"/>
      <c r="TY399" s="38"/>
      <c r="TZ399" s="38"/>
      <c r="UA399" s="38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7"/>
      <c r="UR399" s="38"/>
      <c r="US399" s="38"/>
      <c r="UT399" s="38"/>
      <c r="UU399" s="38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7"/>
      <c r="VL399" s="38"/>
      <c r="VM399" s="38"/>
      <c r="VN399" s="38"/>
      <c r="VO399" s="38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7"/>
      <c r="WF399" s="38"/>
      <c r="WG399" s="38"/>
      <c r="WH399" s="38"/>
      <c r="WI399" s="38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7"/>
      <c r="WZ399" s="38"/>
      <c r="XA399" s="38"/>
      <c r="XB399" s="38"/>
      <c r="XC399" s="38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7"/>
      <c r="XT399" s="38"/>
      <c r="XU399" s="38"/>
      <c r="XV399" s="38"/>
      <c r="XW399" s="38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7"/>
      <c r="YN399" s="38"/>
      <c r="YO399" s="38"/>
      <c r="YP399" s="38"/>
      <c r="YQ399" s="38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7"/>
      <c r="ZH399" s="38"/>
      <c r="ZI399" s="38"/>
      <c r="ZJ399" s="38"/>
      <c r="ZK399" s="38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7"/>
      <c r="AAB399" s="38"/>
      <c r="AAC399" s="38"/>
      <c r="AAD399" s="38"/>
      <c r="AAE399" s="38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7"/>
      <c r="AAV399" s="38"/>
      <c r="AAW399" s="38"/>
      <c r="AAX399" s="38"/>
      <c r="AAY399" s="38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7"/>
      <c r="ABP399" s="38"/>
      <c r="ABQ399" s="38"/>
      <c r="ABR399" s="38"/>
      <c r="ABS399" s="38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7"/>
      <c r="ACJ399" s="38"/>
      <c r="ACK399" s="38"/>
      <c r="ACL399" s="38"/>
      <c r="ACM399" s="38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7"/>
      <c r="ADD399" s="38"/>
      <c r="ADE399" s="38"/>
      <c r="ADF399" s="38"/>
      <c r="ADG399" s="38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7"/>
      <c r="ADX399" s="38"/>
      <c r="ADY399" s="38"/>
      <c r="ADZ399" s="38"/>
      <c r="AEA399" s="38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7"/>
      <c r="AER399" s="38"/>
      <c r="AES399" s="38"/>
      <c r="AET399" s="38"/>
      <c r="AEU399" s="38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7"/>
      <c r="AFL399" s="38"/>
      <c r="AFM399" s="38"/>
      <c r="AFN399" s="38"/>
      <c r="AFO399" s="38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F399" s="35" t="str">
        <f>IF(COUNTIFS($C$7:$AGE$7,"="&amp;$AGK$5,$C399:$AGE399,"б")=0,"",COUNTIFS($C$7:$AGE$7,"="&amp;$AGK$5,$C399:$AGE399,"б"))</f>
        <v/>
      </c>
      <c r="AGG399" s="43" t="str">
        <f>IF(COUNTIFS($C$7:$AGE$7,"="&amp;$AGK$5,$C399:$AGE399,"у")=0,"",COUNTIFS($C$7:$AGE$7,"="&amp;$AGK$5,$C399:$AGE399,"у"))</f>
        <v/>
      </c>
      <c r="AGH399" s="35" t="str">
        <f t="shared" ref="AGH399:AGH418" si="1173">IF(COUNTIFS($C$7:$AGE$7,"="&amp;$AGK$1,$C399:$AGE399,"н")=0,"",COUNTIFS($C$7:$AGE$7,"="&amp;$AGK$1,$C399:$AGE399,"н"))</f>
        <v/>
      </c>
      <c r="AGL399" s="36" t="str">
        <f>IF(COUNTIFS($C$6:$AGE$6,9,$C399:$AGE399,"б")=0,"",COUNTIFS($C$6:$AGE$6,9,$C399:$AGE399,"б"))</f>
        <v/>
      </c>
      <c r="AGM399" s="36" t="str">
        <f t="shared" ref="AGM399:AGM418" si="1174">IF(COUNTIFS($C$6:$AGE$6,9,$C399:$AGE399,"у")=0,"",COUNTIFS($C$6:$AGE$6,9,$C399:$AGE399,"у"))</f>
        <v/>
      </c>
      <c r="AGN399" s="39" t="str">
        <f>IF(COUNTIFS($C$6:$AGE$6,9,$C399:$AGE399,"н")=0,"",COUNTIFS($C$6:$AGE$6,9,$C399:$AGE399,"н"))</f>
        <v/>
      </c>
      <c r="AGO399" s="36" t="str">
        <f>IF(COUNTIFS($C$6:$AGE$6,10,$C399:$AGE399,"б")=0,"",COUNTIFS($C$6:$AGE$6,10,$C399:$AGE399,"б"))</f>
        <v/>
      </c>
      <c r="AGP399" s="36" t="str">
        <f t="shared" ref="AGP399:AGP418" si="1175">IF(COUNTIFS($C$6:$AGE$6,10,$C399:$AGE399,"у")=0,"",COUNTIFS($C$6:$AGE$6,10,$C399:$AGE399,"у"))</f>
        <v/>
      </c>
      <c r="AGQ399" s="39" t="str">
        <f>IF(COUNTIFS($C$6:$AGE$6,10,$C399:$AGE399,"н")=0,"",COUNTIFS($C$6:$AGE$6,10,$C399:$AGE399,"н"))</f>
        <v/>
      </c>
      <c r="AGR399" s="36" t="str">
        <f>IF(COUNTIFS($C$6:$AGE$6,11,$C399:$AGE399,"б")=0,"",COUNTIFS($C$6:$AGE$6,11,$C399:$AGE399,"б"))</f>
        <v/>
      </c>
      <c r="AGS399" s="36" t="str">
        <f t="shared" ref="AGS399:AGS418" si="1176">IF(COUNTIFS($C$6:$AGE$6,11,$C399:$AGE399,"у")=0,"",COUNTIFS($C$6:$AGE$6,11,$C399:$AGE399,"у"))</f>
        <v/>
      </c>
      <c r="AGT399" s="39" t="str">
        <f>IF(COUNTIFS($C$6:$AGE$6,11,$C399:$AGE399,"н")=0,"",COUNTIFS($C$6:$AGE$6,11,$C399:$AGE399,"н"))</f>
        <v/>
      </c>
      <c r="AGU399" s="36" t="str">
        <f>IF(COUNTIFS($C$6:$AGE$6,12,$C399:$AGE399,"б")=0,"",COUNTIFS($C$6:$AGE$6,12,$C399:$AGE399,"б"))</f>
        <v/>
      </c>
      <c r="AGV399" s="36" t="str">
        <f t="shared" ref="AGV399:AGV418" si="1177">IF(COUNTIFS($C$6:$AGE$6,12,$C399:$AGE399,"у")=0,"",COUNTIFS($C$6:$AGE$6,12,$C399:$AGE399,"у"))</f>
        <v/>
      </c>
      <c r="AGW399" s="39" t="str">
        <f>IF(COUNTIFS($C$6:$AGE$6,12,$C399:$AGE399,"н")=0,"",COUNTIFS($C$6:$AGE$6,12,$C399:$AGE399,"н"))</f>
        <v/>
      </c>
      <c r="AGX399" s="36" t="str">
        <f>IF(COUNTIFS($C$6:$AGE$6,1,$C399:$AGE399,"б")=0,"",COUNTIFS($C$6:$AGE$6,1,$C399:$AGE399,"б"))</f>
        <v/>
      </c>
      <c r="AGY399" s="36" t="str">
        <f t="shared" ref="AGY399:AGY418" si="1178">IF(COUNTIFS($C$6:$AGE$6,1,$C399:$AGE399,"у")=0,"",COUNTIFS($C$6:$AGE$6,1,$C399:$AGE399,"у"))</f>
        <v/>
      </c>
      <c r="AGZ399" s="39" t="str">
        <f>IF(COUNTIFS($C$6:$AGE$6,1,$C399:$AGE399,"н")=0,"",COUNTIFS($C$6:$AGE$6,1,$C399:$AGE399,"н"))</f>
        <v/>
      </c>
      <c r="AHA399" s="36" t="str">
        <f>IF(COUNTIFS($C$6:$AGE$6,2,$C399:$AGE399,"б")=0,"",COUNTIFS($C$6:$AGE$6,2,$C399:$AGE399,"б"))</f>
        <v/>
      </c>
      <c r="AHB399" s="36" t="str">
        <f t="shared" ref="AHB399:AHB418" si="1179">IF(COUNTIFS($C$6:$AGE$6,2,$C399:$AGE399,"у")=0,"",COUNTIFS($C$6:$AGE$6,2,$C399:$AGE399,"у"))</f>
        <v/>
      </c>
      <c r="AHC399" s="39" t="str">
        <f>IF(COUNTIFS($C$6:$AGE$6,2,$C399:$AGE399,"н")=0,"",COUNTIFS($C$6:$AGE$6,2,$C399:$AGE399,"н"))</f>
        <v/>
      </c>
      <c r="AHD399" s="36" t="str">
        <f>IF(COUNTIFS($C$6:$AGE$6,3,$C399:$AGE399,"б")=0,"",COUNTIFS($C$6:$AGE$6,3,$C399:$AGE399,"б"))</f>
        <v/>
      </c>
      <c r="AHE399" s="36" t="str">
        <f t="shared" ref="AHE399:AHE418" si="1180">IF(COUNTIFS($C$6:$AGE$6,3,$C399:$AGE399,"у")=0,"",COUNTIFS($C$6:$AGE$6,3,$C399:$AGE399,"у"))</f>
        <v/>
      </c>
      <c r="AHF399" s="39" t="str">
        <f>IF(COUNTIFS($C$6:$AGE$6,3,$C399:$AGE399,"н")=0,"",COUNTIFS($C$6:$AGE$6,3,$C399:$AGE399,"н"))</f>
        <v/>
      </c>
      <c r="AHG399" s="36" t="str">
        <f>IF(COUNTIFS($C$6:$AGE$6,4,$C399:$AGE399,"б")=0,"",COUNTIFS($C$6:$AGE$6,4,$C399:$AGE399,"б"))</f>
        <v/>
      </c>
      <c r="AHH399" s="36" t="str">
        <f t="shared" ref="AHH399:AHH418" si="1181">IF(COUNTIFS($C$6:$AGE$6,4,$C399:$AGE399,"у")=0,"",COUNTIFS($C$6:$AGE$6,4,$C399:$AGE399,"у"))</f>
        <v/>
      </c>
      <c r="AHI399" s="39" t="str">
        <f>IF(COUNTIFS($C$6:$AGE$6,4,$C399:$AGE399,"н")=0,"",COUNTIFS($C$6:$AGE$6,4,$C399:$AGE399,"н"))</f>
        <v/>
      </c>
      <c r="AHJ399" s="36" t="str">
        <f>IF(COUNTIFS($C$6:$AGE$6,5,$C399:$AGE399,"б")=0,"",COUNTIFS($C$6:$AGE$6,5,$C399:$AGE399,"б"))</f>
        <v/>
      </c>
      <c r="AHK399" s="36" t="str">
        <f t="shared" ref="AHK399:AHK418" si="1182">IF(COUNTIFS($C$6:$AGE$6,5,$C399:$AGE399,"у")=0,"",COUNTIFS($C$6:$AGE$6,5,$C399:$AGE399,"у"))</f>
        <v/>
      </c>
      <c r="AHL399" s="39" t="str">
        <f>IF(COUNTIFS($C$6:$AGE$6,5,$C399:$AGE399,"н")=0,"",COUNTIFS($C$6:$AGE$6,5,$C399:$AGE399,"н"))</f>
        <v/>
      </c>
      <c r="AHM399" s="36" t="str">
        <f>IF(COUNTIFS($C$6:$AGE$6,6,$C399:$AGE399,"б")=0,"",COUNTIFS($C$6:$AGE$6,6,$C399:$AGE399,"б"))</f>
        <v/>
      </c>
      <c r="AHN399" s="36" t="str">
        <f t="shared" ref="AHN399:AHN418" si="1183">IF(COUNTIFS($C$6:$AGE$6,6,$C399:$AGE399,"у")=0,"",COUNTIFS($C$6:$AGE$6,6,$C399:$AGE399,"у"))</f>
        <v/>
      </c>
      <c r="AHO399" s="39" t="str">
        <f>IF(COUNTIFS($C$6:$AGE$6,6,$C399:$AGE399,"н")=0,"",COUNTIFS($C$6:$AGE$6,6,$C399:$AGE399,"н"))</f>
        <v/>
      </c>
    </row>
    <row r="400" spans="1:918" s="5" customFormat="1" outlineLevel="1" x14ac:dyDescent="0.25">
      <c r="A400" s="43">
        <f>A399+1</f>
        <v>2</v>
      </c>
      <c r="B400" s="46" t="s">
        <v>251</v>
      </c>
      <c r="C400" s="37"/>
      <c r="D400" s="35"/>
      <c r="E400" s="35"/>
      <c r="F400" s="35"/>
      <c r="G400" s="57" t="s">
        <v>399</v>
      </c>
      <c r="H400" s="57"/>
      <c r="I400" s="57"/>
      <c r="J400" s="57"/>
      <c r="K400" s="57" t="s">
        <v>399</v>
      </c>
      <c r="L400" s="57" t="s">
        <v>399</v>
      </c>
      <c r="M400" s="57"/>
      <c r="N400" s="57"/>
      <c r="O400" s="57" t="s">
        <v>399</v>
      </c>
      <c r="P400" s="57"/>
      <c r="Q400" s="57"/>
      <c r="R400" s="38"/>
      <c r="S400" s="38"/>
      <c r="T400" s="38"/>
      <c r="U400" s="38"/>
      <c r="V400" s="38"/>
      <c r="W400" s="37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7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7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7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  <c r="CU400" s="38"/>
      <c r="CV400" s="38"/>
      <c r="CW400" s="38"/>
      <c r="CX400" s="38"/>
      <c r="CY400" s="37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7"/>
      <c r="DT400" s="38"/>
      <c r="DU400" s="38"/>
      <c r="DV400" s="38"/>
      <c r="DW400" s="38"/>
      <c r="DX400" s="38"/>
      <c r="DY400" s="38"/>
      <c r="DZ400" s="38"/>
      <c r="EA400" s="38"/>
      <c r="EB400" s="38"/>
      <c r="EC400" s="38"/>
      <c r="ED400" s="38"/>
      <c r="EE400" s="38"/>
      <c r="EF400" s="38"/>
      <c r="EG400" s="38"/>
      <c r="EH400" s="38"/>
      <c r="EI400" s="38"/>
      <c r="EJ400" s="38"/>
      <c r="EK400" s="38"/>
      <c r="EL400" s="38"/>
      <c r="EM400" s="37"/>
      <c r="EN400" s="38"/>
      <c r="EO400" s="38"/>
      <c r="EP400" s="38"/>
      <c r="EQ400" s="38"/>
      <c r="ER400" s="38"/>
      <c r="ES400" s="38"/>
      <c r="ET400" s="38"/>
      <c r="EU400" s="38"/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7"/>
      <c r="FH400" s="38"/>
      <c r="FI400" s="38"/>
      <c r="FJ400" s="38"/>
      <c r="FK400" s="38"/>
      <c r="FL400" s="38"/>
      <c r="FM400" s="38"/>
      <c r="FN400" s="38"/>
      <c r="FO400" s="38"/>
      <c r="FP400" s="38"/>
      <c r="FQ400" s="38"/>
      <c r="FR400" s="38"/>
      <c r="FS400" s="38"/>
      <c r="FT400" s="38"/>
      <c r="FU400" s="38"/>
      <c r="FV400" s="38"/>
      <c r="FW400" s="38"/>
      <c r="FX400" s="38"/>
      <c r="FY400" s="38"/>
      <c r="FZ400" s="38"/>
      <c r="GA400" s="37"/>
      <c r="GB400" s="38"/>
      <c r="GC400" s="38"/>
      <c r="GD400" s="38"/>
      <c r="GE400" s="38"/>
      <c r="GF400" s="38"/>
      <c r="GG400" s="38"/>
      <c r="GH400" s="38"/>
      <c r="GI400" s="38"/>
      <c r="GJ400" s="38"/>
      <c r="GK400" s="38"/>
      <c r="GL400" s="38"/>
      <c r="GM400" s="38"/>
      <c r="GN400" s="38"/>
      <c r="GO400" s="38"/>
      <c r="GP400" s="38"/>
      <c r="GQ400" s="38"/>
      <c r="GR400" s="38"/>
      <c r="GS400" s="38"/>
      <c r="GT400" s="38"/>
      <c r="GU400" s="37"/>
      <c r="GV400" s="38"/>
      <c r="GW400" s="38"/>
      <c r="GX400" s="38"/>
      <c r="GY400" s="38"/>
      <c r="GZ400" s="38"/>
      <c r="HA400" s="38"/>
      <c r="HB400" s="38"/>
      <c r="HC400" s="38"/>
      <c r="HD400" s="38"/>
      <c r="HE400" s="38"/>
      <c r="HF400" s="38"/>
      <c r="HG400" s="38"/>
      <c r="HH400" s="38"/>
      <c r="HI400" s="38"/>
      <c r="HJ400" s="38"/>
      <c r="HK400" s="38"/>
      <c r="HL400" s="38"/>
      <c r="HM400" s="38"/>
      <c r="HN400" s="38"/>
      <c r="HO400" s="37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7"/>
      <c r="IJ400" s="38"/>
      <c r="IK400" s="38"/>
      <c r="IL400" s="38"/>
      <c r="IM400" s="38"/>
      <c r="IN400" s="38"/>
      <c r="IO400" s="38"/>
      <c r="IP400" s="38"/>
      <c r="IQ400" s="38"/>
      <c r="IR400" s="38"/>
      <c r="IS400" s="38"/>
      <c r="IT400" s="38"/>
      <c r="IU400" s="38"/>
      <c r="IV400" s="38"/>
      <c r="IW400" s="38"/>
      <c r="IX400" s="38"/>
      <c r="IY400" s="38"/>
      <c r="IZ400" s="38"/>
      <c r="JA400" s="38"/>
      <c r="JB400" s="38"/>
      <c r="JC400" s="37"/>
      <c r="JD400" s="38"/>
      <c r="JE400" s="38"/>
      <c r="JF400" s="38"/>
      <c r="JG400" s="38"/>
      <c r="JH400" s="38"/>
      <c r="JI400" s="38"/>
      <c r="JJ400" s="38"/>
      <c r="JK400" s="38"/>
      <c r="JL400" s="38"/>
      <c r="JM400" s="38"/>
      <c r="JN400" s="38"/>
      <c r="JO400" s="38"/>
      <c r="JP400" s="38"/>
      <c r="JQ400" s="38"/>
      <c r="JR400" s="38"/>
      <c r="JS400" s="38"/>
      <c r="JT400" s="38"/>
      <c r="JU400" s="38"/>
      <c r="JV400" s="38"/>
      <c r="JW400" s="37"/>
      <c r="JX400" s="38"/>
      <c r="JY400" s="38"/>
      <c r="JZ400" s="38"/>
      <c r="KA400" s="38"/>
      <c r="KB400" s="38"/>
      <c r="KC400" s="38"/>
      <c r="KD400" s="38"/>
      <c r="KE400" s="38"/>
      <c r="KF400" s="38"/>
      <c r="KG400" s="38"/>
      <c r="KH400" s="38"/>
      <c r="KI400" s="38"/>
      <c r="KJ400" s="38"/>
      <c r="KK400" s="38"/>
      <c r="KL400" s="38"/>
      <c r="KM400" s="38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7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7"/>
      <c r="ON400" s="38"/>
      <c r="OO400" s="38"/>
      <c r="OP400" s="38"/>
      <c r="OQ400" s="38"/>
      <c r="OR400" s="38"/>
      <c r="OS400" s="38"/>
      <c r="OT400" s="38"/>
      <c r="OU400" s="38"/>
      <c r="OV400" s="38"/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7"/>
      <c r="QB400" s="38"/>
      <c r="QC400" s="38"/>
      <c r="QD400" s="38"/>
      <c r="QE400" s="38"/>
      <c r="QF400" s="38"/>
      <c r="QG400" s="38"/>
      <c r="QH400" s="38"/>
      <c r="QI400" s="38"/>
      <c r="QJ400" s="38"/>
      <c r="QK400" s="38"/>
      <c r="QL400" s="38"/>
      <c r="QM400" s="38"/>
      <c r="QN400" s="38"/>
      <c r="QO400" s="38"/>
      <c r="QP400" s="38"/>
      <c r="QQ400" s="38"/>
      <c r="QR400" s="38"/>
      <c r="QS400" s="38"/>
      <c r="QT400" s="38"/>
      <c r="QU400" s="37"/>
      <c r="QV400" s="38"/>
      <c r="QW400" s="38"/>
      <c r="QX400" s="38"/>
      <c r="QY400" s="38"/>
      <c r="QZ400" s="38"/>
      <c r="RA400" s="38"/>
      <c r="RB400" s="38"/>
      <c r="RC400" s="38"/>
      <c r="RD400" s="38"/>
      <c r="RE400" s="38"/>
      <c r="RF400" s="38"/>
      <c r="RG400" s="38"/>
      <c r="RH400" s="38"/>
      <c r="RI400" s="38"/>
      <c r="RJ400" s="38"/>
      <c r="RK400" s="38"/>
      <c r="RL400" s="38"/>
      <c r="RM400" s="38"/>
      <c r="RN400" s="38"/>
      <c r="RO400" s="37"/>
      <c r="RP400" s="38"/>
      <c r="RQ400" s="38"/>
      <c r="RR400" s="38"/>
      <c r="RS400" s="38"/>
      <c r="RT400" s="38"/>
      <c r="RU400" s="38"/>
      <c r="RV400" s="38"/>
      <c r="RW400" s="38"/>
      <c r="RX400" s="38"/>
      <c r="RY400" s="38"/>
      <c r="RZ400" s="38"/>
      <c r="SA400" s="38"/>
      <c r="SB400" s="38"/>
      <c r="SC400" s="38"/>
      <c r="SD400" s="38"/>
      <c r="SE400" s="38"/>
      <c r="SF400" s="38"/>
      <c r="SG400" s="38"/>
      <c r="SH400" s="38"/>
      <c r="SI400" s="37"/>
      <c r="SJ400" s="38"/>
      <c r="SK400" s="38"/>
      <c r="SL400" s="38"/>
      <c r="SM400" s="38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7"/>
      <c r="TD400" s="38"/>
      <c r="TE400" s="38"/>
      <c r="TF400" s="38"/>
      <c r="TG400" s="38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7"/>
      <c r="TX400" s="38"/>
      <c r="TY400" s="38"/>
      <c r="TZ400" s="38"/>
      <c r="UA400" s="38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7"/>
      <c r="UR400" s="38"/>
      <c r="US400" s="38"/>
      <c r="UT400" s="38"/>
      <c r="UU400" s="38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7"/>
      <c r="VL400" s="38"/>
      <c r="VM400" s="38"/>
      <c r="VN400" s="38"/>
      <c r="VO400" s="38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7"/>
      <c r="WF400" s="38"/>
      <c r="WG400" s="38"/>
      <c r="WH400" s="38"/>
      <c r="WI400" s="38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7"/>
      <c r="WZ400" s="38"/>
      <c r="XA400" s="38"/>
      <c r="XB400" s="38"/>
      <c r="XC400" s="38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7"/>
      <c r="XT400" s="38"/>
      <c r="XU400" s="38"/>
      <c r="XV400" s="38"/>
      <c r="XW400" s="38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7"/>
      <c r="YN400" s="38"/>
      <c r="YO400" s="38"/>
      <c r="YP400" s="38"/>
      <c r="YQ400" s="38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7"/>
      <c r="ZH400" s="38"/>
      <c r="ZI400" s="38"/>
      <c r="ZJ400" s="38"/>
      <c r="ZK400" s="38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7"/>
      <c r="AAB400" s="38"/>
      <c r="AAC400" s="38"/>
      <c r="AAD400" s="38"/>
      <c r="AAE400" s="38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7"/>
      <c r="AAV400" s="38"/>
      <c r="AAW400" s="38"/>
      <c r="AAX400" s="38"/>
      <c r="AAY400" s="38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7"/>
      <c r="ABP400" s="38"/>
      <c r="ABQ400" s="38"/>
      <c r="ABR400" s="38"/>
      <c r="ABS400" s="38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7"/>
      <c r="ACJ400" s="38"/>
      <c r="ACK400" s="38"/>
      <c r="ACL400" s="38"/>
      <c r="ACM400" s="38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7"/>
      <c r="ADD400" s="38"/>
      <c r="ADE400" s="38"/>
      <c r="ADF400" s="38"/>
      <c r="ADG400" s="38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7"/>
      <c r="ADX400" s="38"/>
      <c r="ADY400" s="38"/>
      <c r="ADZ400" s="38"/>
      <c r="AEA400" s="38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7"/>
      <c r="AER400" s="38"/>
      <c r="AES400" s="38"/>
      <c r="AET400" s="38"/>
      <c r="AEU400" s="38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7"/>
      <c r="AFL400" s="38"/>
      <c r="AFM400" s="38"/>
      <c r="AFN400" s="38"/>
      <c r="AFO400" s="38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F400" s="35" t="str">
        <f t="shared" ref="AGF400:AGF418" si="1184">IF(COUNTIFS($C$7:$AGE$7,"="&amp;$AGK$1,$C400:$AGE400,"б")=0,"",COUNTIFS($C$7:$AGE$7,"="&amp;$AGK$1,$C400:$AGE400,"б"))</f>
        <v/>
      </c>
      <c r="AGG400" s="43" t="str">
        <f t="shared" ref="AGG400:AGG418" si="1185">IF(COUNTIFS($C$7:$AGE$7,"="&amp;$AGK$1,$C400:$AGE400,"у")=0,"",COUNTIFS($C$7:$AGE$7,"="&amp;$AGK$1,$C400:$AGE400,"у"))</f>
        <v/>
      </c>
      <c r="AGH400" s="35">
        <f t="shared" si="1173"/>
        <v>4</v>
      </c>
      <c r="AGL400" s="36" t="str">
        <f t="shared" ref="AGL400:AGL418" si="1186">IF(COUNTIFS($C$6:$AGE$6,9,$C400:$AGE400,"б")=0,"",COUNTIFS($C$6:$AGE$6,9,$C400:$AGE400,"б"))</f>
        <v/>
      </c>
      <c r="AGM400" s="36" t="str">
        <f t="shared" si="1174"/>
        <v/>
      </c>
      <c r="AGN400" s="39">
        <f t="shared" ref="AGN400:AGN418" si="1187">IF(COUNTIFS($C$6:$AGE$6,9,$C400:$AGE400,"н")=0,"",COUNTIFS($C$6:$AGE$6,9,$C400:$AGE400,"н"))</f>
        <v>4</v>
      </c>
      <c r="AGO400" s="36" t="str">
        <f t="shared" ref="AGO400:AGO418" si="1188">IF(COUNTIFS($C$6:$AGE$6,10,$C400:$AGE400,"б")=0,"",COUNTIFS($C$6:$AGE$6,10,$C400:$AGE400,"б"))</f>
        <v/>
      </c>
      <c r="AGP400" s="36" t="str">
        <f t="shared" si="1175"/>
        <v/>
      </c>
      <c r="AGQ400" s="39" t="str">
        <f t="shared" ref="AGQ400:AGQ418" si="1189">IF(COUNTIFS($C$6:$AGE$6,10,$C400:$AGE400,"н")=0,"",COUNTIFS($C$6:$AGE$6,10,$C400:$AGE400,"н"))</f>
        <v/>
      </c>
      <c r="AGR400" s="36" t="str">
        <f t="shared" ref="AGR400:AGR418" si="1190">IF(COUNTIFS($C$6:$AGE$6,11,$C400:$AGE400,"б")=0,"",COUNTIFS($C$6:$AGE$6,11,$C400:$AGE400,"б"))</f>
        <v/>
      </c>
      <c r="AGS400" s="36" t="str">
        <f t="shared" si="1176"/>
        <v/>
      </c>
      <c r="AGT400" s="39" t="str">
        <f t="shared" ref="AGT400:AGT418" si="1191">IF(COUNTIFS($C$6:$AGE$6,11,$C400:$AGE400,"н")=0,"",COUNTIFS($C$6:$AGE$6,11,$C400:$AGE400,"н"))</f>
        <v/>
      </c>
      <c r="AGU400" s="36" t="str">
        <f t="shared" ref="AGU400:AGU418" si="1192">IF(COUNTIFS($C$6:$AGE$6,12,$C400:$AGE400,"б")=0,"",COUNTIFS($C$6:$AGE$6,12,$C400:$AGE400,"б"))</f>
        <v/>
      </c>
      <c r="AGV400" s="36" t="str">
        <f t="shared" si="1177"/>
        <v/>
      </c>
      <c r="AGW400" s="39" t="str">
        <f t="shared" ref="AGW400:AGW418" si="1193">IF(COUNTIFS($C$6:$AGE$6,12,$C400:$AGE400,"н")=0,"",COUNTIFS($C$6:$AGE$6,12,$C400:$AGE400,"н"))</f>
        <v/>
      </c>
      <c r="AGX400" s="36" t="str">
        <f t="shared" ref="AGX400:AGX418" si="1194">IF(COUNTIFS($C$6:$AGE$6,1,$C400:$AGE400,"б")=0,"",COUNTIFS($C$6:$AGE$6,1,$C400:$AGE400,"б"))</f>
        <v/>
      </c>
      <c r="AGY400" s="36" t="str">
        <f t="shared" si="1178"/>
        <v/>
      </c>
      <c r="AGZ400" s="39" t="str">
        <f t="shared" ref="AGZ400:AGZ418" si="1195">IF(COUNTIFS($C$6:$AGE$6,1,$C400:$AGE400,"н")=0,"",COUNTIFS($C$6:$AGE$6,1,$C400:$AGE400,"н"))</f>
        <v/>
      </c>
      <c r="AHA400" s="36" t="str">
        <f t="shared" ref="AHA400:AHA418" si="1196">IF(COUNTIFS($C$6:$AGE$6,2,$C400:$AGE400,"б")=0,"",COUNTIFS($C$6:$AGE$6,2,$C400:$AGE400,"б"))</f>
        <v/>
      </c>
      <c r="AHB400" s="36" t="str">
        <f t="shared" si="1179"/>
        <v/>
      </c>
      <c r="AHC400" s="39" t="str">
        <f t="shared" ref="AHC400:AHC418" si="1197">IF(COUNTIFS($C$6:$AGE$6,2,$C400:$AGE400,"н")=0,"",COUNTIFS($C$6:$AGE$6,2,$C400:$AGE400,"н"))</f>
        <v/>
      </c>
      <c r="AHD400" s="36" t="str">
        <f t="shared" ref="AHD400:AHD418" si="1198">IF(COUNTIFS($C$6:$AGE$6,3,$C400:$AGE400,"б")=0,"",COUNTIFS($C$6:$AGE$6,3,$C400:$AGE400,"б"))</f>
        <v/>
      </c>
      <c r="AHE400" s="36" t="str">
        <f t="shared" si="1180"/>
        <v/>
      </c>
      <c r="AHF400" s="39" t="str">
        <f t="shared" ref="AHF400:AHF418" si="1199">IF(COUNTIFS($C$6:$AGE$6,3,$C400:$AGE400,"н")=0,"",COUNTIFS($C$6:$AGE$6,3,$C400:$AGE400,"н"))</f>
        <v/>
      </c>
      <c r="AHG400" s="36" t="str">
        <f t="shared" ref="AHG400:AHG418" si="1200">IF(COUNTIFS($C$6:$AGE$6,4,$C400:$AGE400,"б")=0,"",COUNTIFS($C$6:$AGE$6,4,$C400:$AGE400,"б"))</f>
        <v/>
      </c>
      <c r="AHH400" s="36" t="str">
        <f t="shared" si="1181"/>
        <v/>
      </c>
      <c r="AHI400" s="39" t="str">
        <f t="shared" ref="AHI400:AHI418" si="1201">IF(COUNTIFS($C$6:$AGE$6,4,$C400:$AGE400,"н")=0,"",COUNTIFS($C$6:$AGE$6,4,$C400:$AGE400,"н"))</f>
        <v/>
      </c>
      <c r="AHJ400" s="36" t="str">
        <f t="shared" ref="AHJ400:AHJ418" si="1202">IF(COUNTIFS($C$6:$AGE$6,5,$C400:$AGE400,"б")=0,"",COUNTIFS($C$6:$AGE$6,5,$C400:$AGE400,"б"))</f>
        <v/>
      </c>
      <c r="AHK400" s="36" t="str">
        <f t="shared" si="1182"/>
        <v/>
      </c>
      <c r="AHL400" s="39" t="str">
        <f t="shared" ref="AHL400:AHL418" si="1203">IF(COUNTIFS($C$6:$AGE$6,5,$C400:$AGE400,"н")=0,"",COUNTIFS($C$6:$AGE$6,5,$C400:$AGE400,"н"))</f>
        <v/>
      </c>
      <c r="AHM400" s="36" t="str">
        <f t="shared" ref="AHM400:AHM418" si="1204">IF(COUNTIFS($C$6:$AGE$6,6,$C400:$AGE400,"б")=0,"",COUNTIFS($C$6:$AGE$6,6,$C400:$AGE400,"б"))</f>
        <v/>
      </c>
      <c r="AHN400" s="36" t="str">
        <f t="shared" si="1183"/>
        <v/>
      </c>
      <c r="AHO400" s="39" t="str">
        <f t="shared" ref="AHO400:AHO418" si="1205">IF(COUNTIFS($C$6:$AGE$6,6,$C400:$AGE400,"н")=0,"",COUNTIFS($C$6:$AGE$6,6,$C400:$AGE400,"н"))</f>
        <v/>
      </c>
    </row>
    <row r="401" spans="1:899" s="5" customFormat="1" outlineLevel="1" x14ac:dyDescent="0.25">
      <c r="A401" s="43">
        <f t="shared" ref="A401:A418" si="1206">A400+1</f>
        <v>3</v>
      </c>
      <c r="B401" s="46" t="s">
        <v>252</v>
      </c>
      <c r="C401" s="37"/>
      <c r="D401" s="35"/>
      <c r="E401" s="35"/>
      <c r="F401" s="35"/>
      <c r="G401" s="57" t="s">
        <v>399</v>
      </c>
      <c r="H401" s="57"/>
      <c r="I401" s="57"/>
      <c r="J401" s="57"/>
      <c r="K401" s="57" t="s">
        <v>399</v>
      </c>
      <c r="L401" s="57" t="s">
        <v>399</v>
      </c>
      <c r="M401" s="57"/>
      <c r="N401" s="57"/>
      <c r="O401" s="57" t="s">
        <v>399</v>
      </c>
      <c r="P401" s="57"/>
      <c r="Q401" s="57"/>
      <c r="R401" s="38"/>
      <c r="S401" s="38"/>
      <c r="T401" s="38"/>
      <c r="U401" s="38"/>
      <c r="V401" s="38"/>
      <c r="W401" s="37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7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7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7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  <c r="CU401" s="38"/>
      <c r="CV401" s="38"/>
      <c r="CW401" s="38"/>
      <c r="CX401" s="38"/>
      <c r="CY401" s="37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7"/>
      <c r="DT401" s="38"/>
      <c r="DU401" s="38"/>
      <c r="DV401" s="38"/>
      <c r="DW401" s="38"/>
      <c r="DX401" s="38"/>
      <c r="DY401" s="38"/>
      <c r="DZ401" s="38"/>
      <c r="EA401" s="38"/>
      <c r="EB401" s="38"/>
      <c r="EC401" s="38"/>
      <c r="ED401" s="38"/>
      <c r="EE401" s="38"/>
      <c r="EF401" s="38"/>
      <c r="EG401" s="38"/>
      <c r="EH401" s="38"/>
      <c r="EI401" s="38"/>
      <c r="EJ401" s="38"/>
      <c r="EK401" s="38"/>
      <c r="EL401" s="38"/>
      <c r="EM401" s="37"/>
      <c r="EN401" s="38"/>
      <c r="EO401" s="38"/>
      <c r="EP401" s="38"/>
      <c r="EQ401" s="38"/>
      <c r="ER401" s="38"/>
      <c r="ES401" s="38"/>
      <c r="ET401" s="38"/>
      <c r="EU401" s="38"/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7"/>
      <c r="FH401" s="38"/>
      <c r="FI401" s="38"/>
      <c r="FJ401" s="38"/>
      <c r="FK401" s="38"/>
      <c r="FL401" s="38"/>
      <c r="FM401" s="38"/>
      <c r="FN401" s="38"/>
      <c r="FO401" s="38"/>
      <c r="FP401" s="38"/>
      <c r="FQ401" s="38"/>
      <c r="FR401" s="38"/>
      <c r="FS401" s="38"/>
      <c r="FT401" s="38"/>
      <c r="FU401" s="38"/>
      <c r="FV401" s="38"/>
      <c r="FW401" s="38"/>
      <c r="FX401" s="38"/>
      <c r="FY401" s="38"/>
      <c r="FZ401" s="38"/>
      <c r="GA401" s="37"/>
      <c r="GB401" s="38"/>
      <c r="GC401" s="38"/>
      <c r="GD401" s="38"/>
      <c r="GE401" s="38"/>
      <c r="GF401" s="38"/>
      <c r="GG401" s="38"/>
      <c r="GH401" s="38"/>
      <c r="GI401" s="38"/>
      <c r="GJ401" s="38"/>
      <c r="GK401" s="38"/>
      <c r="GL401" s="38"/>
      <c r="GM401" s="38"/>
      <c r="GN401" s="38"/>
      <c r="GO401" s="38"/>
      <c r="GP401" s="38"/>
      <c r="GQ401" s="38"/>
      <c r="GR401" s="38"/>
      <c r="GS401" s="38"/>
      <c r="GT401" s="38"/>
      <c r="GU401" s="37"/>
      <c r="GV401" s="38"/>
      <c r="GW401" s="38"/>
      <c r="GX401" s="38"/>
      <c r="GY401" s="38"/>
      <c r="GZ401" s="38"/>
      <c r="HA401" s="38"/>
      <c r="HB401" s="38"/>
      <c r="HC401" s="38"/>
      <c r="HD401" s="38"/>
      <c r="HE401" s="38"/>
      <c r="HF401" s="38"/>
      <c r="HG401" s="38"/>
      <c r="HH401" s="38"/>
      <c r="HI401" s="38"/>
      <c r="HJ401" s="38"/>
      <c r="HK401" s="38"/>
      <c r="HL401" s="38"/>
      <c r="HM401" s="38"/>
      <c r="HN401" s="38"/>
      <c r="HO401" s="37"/>
      <c r="HP401" s="38"/>
      <c r="HQ401" s="38"/>
      <c r="HR401" s="38"/>
      <c r="HS401" s="38"/>
      <c r="HT401" s="38"/>
      <c r="HU401" s="38"/>
      <c r="HV401" s="38"/>
      <c r="HW401" s="38"/>
      <c r="HX401" s="38"/>
      <c r="HY401" s="38"/>
      <c r="HZ401" s="38"/>
      <c r="IA401" s="38"/>
      <c r="IB401" s="38"/>
      <c r="IC401" s="38"/>
      <c r="ID401" s="38"/>
      <c r="IE401" s="38"/>
      <c r="IF401" s="38"/>
      <c r="IG401" s="38"/>
      <c r="IH401" s="38"/>
      <c r="II401" s="37"/>
      <c r="IJ401" s="38"/>
      <c r="IK401" s="38"/>
      <c r="IL401" s="38"/>
      <c r="IM401" s="38"/>
      <c r="IN401" s="38"/>
      <c r="IO401" s="38"/>
      <c r="IP401" s="38"/>
      <c r="IQ401" s="38"/>
      <c r="IR401" s="38"/>
      <c r="IS401" s="38"/>
      <c r="IT401" s="38"/>
      <c r="IU401" s="38"/>
      <c r="IV401" s="38"/>
      <c r="IW401" s="38"/>
      <c r="IX401" s="38"/>
      <c r="IY401" s="38"/>
      <c r="IZ401" s="38"/>
      <c r="JA401" s="38"/>
      <c r="JB401" s="38"/>
      <c r="JC401" s="37"/>
      <c r="JD401" s="38"/>
      <c r="JE401" s="38"/>
      <c r="JF401" s="38"/>
      <c r="JG401" s="38"/>
      <c r="JH401" s="38"/>
      <c r="JI401" s="38"/>
      <c r="JJ401" s="38"/>
      <c r="JK401" s="38"/>
      <c r="JL401" s="38"/>
      <c r="JM401" s="38"/>
      <c r="JN401" s="38"/>
      <c r="JO401" s="38"/>
      <c r="JP401" s="38"/>
      <c r="JQ401" s="38"/>
      <c r="JR401" s="38"/>
      <c r="JS401" s="38"/>
      <c r="JT401" s="38"/>
      <c r="JU401" s="38"/>
      <c r="JV401" s="38"/>
      <c r="JW401" s="37"/>
      <c r="JX401" s="38"/>
      <c r="JY401" s="38"/>
      <c r="JZ401" s="38"/>
      <c r="KA401" s="38"/>
      <c r="KB401" s="38"/>
      <c r="KC401" s="38"/>
      <c r="KD401" s="38"/>
      <c r="KE401" s="38"/>
      <c r="KF401" s="38"/>
      <c r="KG401" s="38"/>
      <c r="KH401" s="38"/>
      <c r="KI401" s="38"/>
      <c r="KJ401" s="38"/>
      <c r="KK401" s="38"/>
      <c r="KL401" s="38"/>
      <c r="KM401" s="38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7"/>
      <c r="NT401" s="38"/>
      <c r="NU401" s="38"/>
      <c r="NV401" s="38"/>
      <c r="NW401" s="38"/>
      <c r="NX401" s="38"/>
      <c r="NY401" s="38"/>
      <c r="NZ401" s="38"/>
      <c r="OA401" s="38"/>
      <c r="OB401" s="38"/>
      <c r="OC401" s="38"/>
      <c r="OD401" s="38"/>
      <c r="OE401" s="38"/>
      <c r="OF401" s="38"/>
      <c r="OG401" s="38"/>
      <c r="OH401" s="38"/>
      <c r="OI401" s="38"/>
      <c r="OJ401" s="38"/>
      <c r="OK401" s="38"/>
      <c r="OL401" s="38"/>
      <c r="OM401" s="37"/>
      <c r="ON401" s="38"/>
      <c r="OO401" s="38"/>
      <c r="OP401" s="38"/>
      <c r="OQ401" s="38"/>
      <c r="OR401" s="38"/>
      <c r="OS401" s="38"/>
      <c r="OT401" s="38"/>
      <c r="OU401" s="38"/>
      <c r="OV401" s="38"/>
      <c r="OW401" s="38"/>
      <c r="OX401" s="38"/>
      <c r="OY401" s="38"/>
      <c r="OZ401" s="38"/>
      <c r="PA401" s="38"/>
      <c r="PB401" s="38"/>
      <c r="PC401" s="38"/>
      <c r="PD401" s="38"/>
      <c r="PE401" s="38"/>
      <c r="PF401" s="38"/>
      <c r="PG401" s="37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  <c r="PU401" s="38"/>
      <c r="PV401" s="38"/>
      <c r="PW401" s="38"/>
      <c r="PX401" s="38"/>
      <c r="PY401" s="38"/>
      <c r="PZ401" s="38"/>
      <c r="QA401" s="37"/>
      <c r="QB401" s="38"/>
      <c r="QC401" s="38"/>
      <c r="QD401" s="38"/>
      <c r="QE401" s="38"/>
      <c r="QF401" s="38"/>
      <c r="QG401" s="38"/>
      <c r="QH401" s="38"/>
      <c r="QI401" s="38"/>
      <c r="QJ401" s="38"/>
      <c r="QK401" s="38"/>
      <c r="QL401" s="38"/>
      <c r="QM401" s="38"/>
      <c r="QN401" s="38"/>
      <c r="QO401" s="38"/>
      <c r="QP401" s="38"/>
      <c r="QQ401" s="38"/>
      <c r="QR401" s="38"/>
      <c r="QS401" s="38"/>
      <c r="QT401" s="38"/>
      <c r="QU401" s="37"/>
      <c r="QV401" s="38"/>
      <c r="QW401" s="38"/>
      <c r="QX401" s="38"/>
      <c r="QY401" s="38"/>
      <c r="QZ401" s="38"/>
      <c r="RA401" s="38"/>
      <c r="RB401" s="38"/>
      <c r="RC401" s="38"/>
      <c r="RD401" s="38"/>
      <c r="RE401" s="38"/>
      <c r="RF401" s="38"/>
      <c r="RG401" s="38"/>
      <c r="RH401" s="38"/>
      <c r="RI401" s="38"/>
      <c r="RJ401" s="38"/>
      <c r="RK401" s="38"/>
      <c r="RL401" s="38"/>
      <c r="RM401" s="38"/>
      <c r="RN401" s="38"/>
      <c r="RO401" s="37"/>
      <c r="RP401" s="38"/>
      <c r="RQ401" s="38"/>
      <c r="RR401" s="38"/>
      <c r="RS401" s="38"/>
      <c r="RT401" s="38"/>
      <c r="RU401" s="38"/>
      <c r="RV401" s="38"/>
      <c r="RW401" s="38"/>
      <c r="RX401" s="38"/>
      <c r="RY401" s="38"/>
      <c r="RZ401" s="38"/>
      <c r="SA401" s="38"/>
      <c r="SB401" s="38"/>
      <c r="SC401" s="38"/>
      <c r="SD401" s="38"/>
      <c r="SE401" s="38"/>
      <c r="SF401" s="38"/>
      <c r="SG401" s="38"/>
      <c r="SH401" s="38"/>
      <c r="SI401" s="37"/>
      <c r="SJ401" s="38"/>
      <c r="SK401" s="38"/>
      <c r="SL401" s="38"/>
      <c r="SM401" s="38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7"/>
      <c r="TD401" s="38"/>
      <c r="TE401" s="38"/>
      <c r="TF401" s="38"/>
      <c r="TG401" s="38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7"/>
      <c r="TX401" s="38"/>
      <c r="TY401" s="38"/>
      <c r="TZ401" s="38"/>
      <c r="UA401" s="38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7"/>
      <c r="UR401" s="38"/>
      <c r="US401" s="38"/>
      <c r="UT401" s="38"/>
      <c r="UU401" s="38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7"/>
      <c r="VL401" s="38"/>
      <c r="VM401" s="38"/>
      <c r="VN401" s="38"/>
      <c r="VO401" s="38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7"/>
      <c r="WF401" s="38"/>
      <c r="WG401" s="38"/>
      <c r="WH401" s="38"/>
      <c r="WI401" s="38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7"/>
      <c r="WZ401" s="38"/>
      <c r="XA401" s="38"/>
      <c r="XB401" s="38"/>
      <c r="XC401" s="38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7"/>
      <c r="XT401" s="38"/>
      <c r="XU401" s="38"/>
      <c r="XV401" s="38"/>
      <c r="XW401" s="38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7"/>
      <c r="YN401" s="38"/>
      <c r="YO401" s="38"/>
      <c r="YP401" s="38"/>
      <c r="YQ401" s="38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7"/>
      <c r="ZH401" s="38"/>
      <c r="ZI401" s="38"/>
      <c r="ZJ401" s="38"/>
      <c r="ZK401" s="38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7"/>
      <c r="AAB401" s="38"/>
      <c r="AAC401" s="38"/>
      <c r="AAD401" s="38"/>
      <c r="AAE401" s="38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7"/>
      <c r="AAV401" s="38"/>
      <c r="AAW401" s="38"/>
      <c r="AAX401" s="38"/>
      <c r="AAY401" s="38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7"/>
      <c r="ABP401" s="38"/>
      <c r="ABQ401" s="38"/>
      <c r="ABR401" s="38"/>
      <c r="ABS401" s="38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7"/>
      <c r="ACJ401" s="38"/>
      <c r="ACK401" s="38"/>
      <c r="ACL401" s="38"/>
      <c r="ACM401" s="38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7"/>
      <c r="ADD401" s="38"/>
      <c r="ADE401" s="38"/>
      <c r="ADF401" s="38"/>
      <c r="ADG401" s="38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7"/>
      <c r="ADX401" s="38"/>
      <c r="ADY401" s="38"/>
      <c r="ADZ401" s="38"/>
      <c r="AEA401" s="38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7"/>
      <c r="AER401" s="38"/>
      <c r="AES401" s="38"/>
      <c r="AET401" s="38"/>
      <c r="AEU401" s="38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7"/>
      <c r="AFL401" s="38"/>
      <c r="AFM401" s="38"/>
      <c r="AFN401" s="38"/>
      <c r="AFO401" s="38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F401" s="35" t="str">
        <f t="shared" si="1184"/>
        <v/>
      </c>
      <c r="AGG401" s="43" t="str">
        <f t="shared" si="1185"/>
        <v/>
      </c>
      <c r="AGH401" s="35">
        <f t="shared" si="1173"/>
        <v>4</v>
      </c>
      <c r="AGL401" s="36" t="str">
        <f t="shared" si="1186"/>
        <v/>
      </c>
      <c r="AGM401" s="36" t="str">
        <f t="shared" si="1174"/>
        <v/>
      </c>
      <c r="AGN401" s="39">
        <f t="shared" si="1187"/>
        <v>4</v>
      </c>
      <c r="AGO401" s="36" t="str">
        <f t="shared" si="1188"/>
        <v/>
      </c>
      <c r="AGP401" s="36" t="str">
        <f t="shared" si="1175"/>
        <v/>
      </c>
      <c r="AGQ401" s="39" t="str">
        <f t="shared" si="1189"/>
        <v/>
      </c>
      <c r="AGR401" s="36" t="str">
        <f t="shared" si="1190"/>
        <v/>
      </c>
      <c r="AGS401" s="36" t="str">
        <f t="shared" si="1176"/>
        <v/>
      </c>
      <c r="AGT401" s="39" t="str">
        <f t="shared" si="1191"/>
        <v/>
      </c>
      <c r="AGU401" s="36" t="str">
        <f t="shared" si="1192"/>
        <v/>
      </c>
      <c r="AGV401" s="36" t="str">
        <f t="shared" si="1177"/>
        <v/>
      </c>
      <c r="AGW401" s="39" t="str">
        <f t="shared" si="1193"/>
        <v/>
      </c>
      <c r="AGX401" s="36" t="str">
        <f t="shared" si="1194"/>
        <v/>
      </c>
      <c r="AGY401" s="36" t="str">
        <f t="shared" si="1178"/>
        <v/>
      </c>
      <c r="AGZ401" s="39" t="str">
        <f t="shared" si="1195"/>
        <v/>
      </c>
      <c r="AHA401" s="36" t="str">
        <f t="shared" si="1196"/>
        <v/>
      </c>
      <c r="AHB401" s="36" t="str">
        <f t="shared" si="1179"/>
        <v/>
      </c>
      <c r="AHC401" s="39" t="str">
        <f t="shared" si="1197"/>
        <v/>
      </c>
      <c r="AHD401" s="36" t="str">
        <f t="shared" si="1198"/>
        <v/>
      </c>
      <c r="AHE401" s="36" t="str">
        <f t="shared" si="1180"/>
        <v/>
      </c>
      <c r="AHF401" s="39" t="str">
        <f t="shared" si="1199"/>
        <v/>
      </c>
      <c r="AHG401" s="36" t="str">
        <f t="shared" si="1200"/>
        <v/>
      </c>
      <c r="AHH401" s="36" t="str">
        <f t="shared" si="1181"/>
        <v/>
      </c>
      <c r="AHI401" s="39" t="str">
        <f t="shared" si="1201"/>
        <v/>
      </c>
      <c r="AHJ401" s="36" t="str">
        <f t="shared" si="1202"/>
        <v/>
      </c>
      <c r="AHK401" s="36" t="str">
        <f t="shared" si="1182"/>
        <v/>
      </c>
      <c r="AHL401" s="39" t="str">
        <f t="shared" si="1203"/>
        <v/>
      </c>
      <c r="AHM401" s="36" t="str">
        <f t="shared" si="1204"/>
        <v/>
      </c>
      <c r="AHN401" s="36" t="str">
        <f t="shared" si="1183"/>
        <v/>
      </c>
      <c r="AHO401" s="39" t="str">
        <f t="shared" si="1205"/>
        <v/>
      </c>
    </row>
    <row r="402" spans="1:899" s="5" customFormat="1" outlineLevel="1" x14ac:dyDescent="0.25">
      <c r="A402" s="43">
        <f t="shared" si="1206"/>
        <v>4</v>
      </c>
      <c r="B402" s="46" t="s">
        <v>253</v>
      </c>
      <c r="C402" s="37"/>
      <c r="D402" s="35"/>
      <c r="E402" s="35"/>
      <c r="F402" s="35"/>
      <c r="G402" s="57" t="s">
        <v>399</v>
      </c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38"/>
      <c r="S402" s="38"/>
      <c r="T402" s="38"/>
      <c r="U402" s="38"/>
      <c r="V402" s="38"/>
      <c r="W402" s="37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7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7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7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7"/>
      <c r="CZ402" s="38"/>
      <c r="DA402" s="38"/>
      <c r="DB402" s="38"/>
      <c r="DC402" s="38"/>
      <c r="DD402" s="38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37"/>
      <c r="DT402" s="38"/>
      <c r="DU402" s="38"/>
      <c r="DV402" s="38"/>
      <c r="DW402" s="38"/>
      <c r="DX402" s="38"/>
      <c r="DY402" s="38"/>
      <c r="DZ402" s="38"/>
      <c r="EA402" s="38"/>
      <c r="EB402" s="38"/>
      <c r="EC402" s="38"/>
      <c r="ED402" s="38"/>
      <c r="EE402" s="38"/>
      <c r="EF402" s="38"/>
      <c r="EG402" s="38"/>
      <c r="EH402" s="38"/>
      <c r="EI402" s="38"/>
      <c r="EJ402" s="38"/>
      <c r="EK402" s="38"/>
      <c r="EL402" s="38"/>
      <c r="EM402" s="37"/>
      <c r="EN402" s="38"/>
      <c r="EO402" s="38"/>
      <c r="EP402" s="38"/>
      <c r="EQ402" s="38"/>
      <c r="ER402" s="38"/>
      <c r="ES402" s="38"/>
      <c r="ET402" s="38"/>
      <c r="EU402" s="38"/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7"/>
      <c r="FH402" s="38"/>
      <c r="FI402" s="38"/>
      <c r="FJ402" s="38"/>
      <c r="FK402" s="38"/>
      <c r="FL402" s="38"/>
      <c r="FM402" s="38"/>
      <c r="FN402" s="38"/>
      <c r="FO402" s="38"/>
      <c r="FP402" s="38"/>
      <c r="FQ402" s="38"/>
      <c r="FR402" s="38"/>
      <c r="FS402" s="38"/>
      <c r="FT402" s="38"/>
      <c r="FU402" s="38"/>
      <c r="FV402" s="38"/>
      <c r="FW402" s="38"/>
      <c r="FX402" s="38"/>
      <c r="FY402" s="38"/>
      <c r="FZ402" s="38"/>
      <c r="GA402" s="37"/>
      <c r="GB402" s="38"/>
      <c r="GC402" s="38"/>
      <c r="GD402" s="38"/>
      <c r="GE402" s="38"/>
      <c r="GF402" s="38"/>
      <c r="GG402" s="38"/>
      <c r="GH402" s="38"/>
      <c r="GI402" s="38"/>
      <c r="GJ402" s="38"/>
      <c r="GK402" s="38"/>
      <c r="GL402" s="38"/>
      <c r="GM402" s="38"/>
      <c r="GN402" s="38"/>
      <c r="GO402" s="38"/>
      <c r="GP402" s="38"/>
      <c r="GQ402" s="38"/>
      <c r="GR402" s="38"/>
      <c r="GS402" s="38"/>
      <c r="GT402" s="38"/>
      <c r="GU402" s="37"/>
      <c r="GV402" s="38"/>
      <c r="GW402" s="38"/>
      <c r="GX402" s="38"/>
      <c r="GY402" s="38"/>
      <c r="GZ402" s="38"/>
      <c r="HA402" s="38"/>
      <c r="HB402" s="38"/>
      <c r="HC402" s="38"/>
      <c r="HD402" s="38"/>
      <c r="HE402" s="38"/>
      <c r="HF402" s="38"/>
      <c r="HG402" s="38"/>
      <c r="HH402" s="38"/>
      <c r="HI402" s="38"/>
      <c r="HJ402" s="38"/>
      <c r="HK402" s="38"/>
      <c r="HL402" s="38"/>
      <c r="HM402" s="38"/>
      <c r="HN402" s="38"/>
      <c r="HO402" s="37"/>
      <c r="HP402" s="38"/>
      <c r="HQ402" s="38"/>
      <c r="HR402" s="38"/>
      <c r="HS402" s="38"/>
      <c r="HT402" s="38"/>
      <c r="HU402" s="38"/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7"/>
      <c r="IJ402" s="38"/>
      <c r="IK402" s="38"/>
      <c r="IL402" s="38"/>
      <c r="IM402" s="38"/>
      <c r="IN402" s="38"/>
      <c r="IO402" s="38"/>
      <c r="IP402" s="38"/>
      <c r="IQ402" s="38"/>
      <c r="IR402" s="38"/>
      <c r="IS402" s="38"/>
      <c r="IT402" s="38"/>
      <c r="IU402" s="38"/>
      <c r="IV402" s="38"/>
      <c r="IW402" s="38"/>
      <c r="IX402" s="38"/>
      <c r="IY402" s="38"/>
      <c r="IZ402" s="38"/>
      <c r="JA402" s="38"/>
      <c r="JB402" s="38"/>
      <c r="JC402" s="37"/>
      <c r="JD402" s="38"/>
      <c r="JE402" s="38"/>
      <c r="JF402" s="38"/>
      <c r="JG402" s="38"/>
      <c r="JH402" s="38"/>
      <c r="JI402" s="38"/>
      <c r="JJ402" s="38"/>
      <c r="JK402" s="38"/>
      <c r="JL402" s="38"/>
      <c r="JM402" s="38"/>
      <c r="JN402" s="38"/>
      <c r="JO402" s="38"/>
      <c r="JP402" s="38"/>
      <c r="JQ402" s="38"/>
      <c r="JR402" s="38"/>
      <c r="JS402" s="38"/>
      <c r="JT402" s="38"/>
      <c r="JU402" s="38"/>
      <c r="JV402" s="38"/>
      <c r="JW402" s="37"/>
      <c r="JX402" s="38"/>
      <c r="JY402" s="38"/>
      <c r="JZ402" s="38"/>
      <c r="KA402" s="38"/>
      <c r="KB402" s="38"/>
      <c r="KC402" s="38"/>
      <c r="KD402" s="38"/>
      <c r="KE402" s="38"/>
      <c r="KF402" s="38"/>
      <c r="KG402" s="38"/>
      <c r="KH402" s="38"/>
      <c r="KI402" s="38"/>
      <c r="KJ402" s="38"/>
      <c r="KK402" s="38"/>
      <c r="KL402" s="38"/>
      <c r="KM402" s="38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37"/>
      <c r="NT402" s="38"/>
      <c r="NU402" s="38"/>
      <c r="NV402" s="38"/>
      <c r="NW402" s="38"/>
      <c r="NX402" s="38"/>
      <c r="NY402" s="38"/>
      <c r="NZ402" s="38"/>
      <c r="OA402" s="38"/>
      <c r="OB402" s="38"/>
      <c r="OC402" s="38"/>
      <c r="OD402" s="38"/>
      <c r="OE402" s="38"/>
      <c r="OF402" s="38"/>
      <c r="OG402" s="38"/>
      <c r="OH402" s="38"/>
      <c r="OI402" s="38"/>
      <c r="OJ402" s="38"/>
      <c r="OK402" s="38"/>
      <c r="OL402" s="38"/>
      <c r="OM402" s="37"/>
      <c r="ON402" s="38"/>
      <c r="OO402" s="38"/>
      <c r="OP402" s="38"/>
      <c r="OQ402" s="38"/>
      <c r="OR402" s="38"/>
      <c r="OS402" s="38"/>
      <c r="OT402" s="38"/>
      <c r="OU402" s="38"/>
      <c r="OV402" s="38"/>
      <c r="OW402" s="38"/>
      <c r="OX402" s="38"/>
      <c r="OY402" s="38"/>
      <c r="OZ402" s="38"/>
      <c r="PA402" s="38"/>
      <c r="PB402" s="38"/>
      <c r="PC402" s="38"/>
      <c r="PD402" s="38"/>
      <c r="PE402" s="38"/>
      <c r="PF402" s="38"/>
      <c r="PG402" s="37"/>
      <c r="PH402" s="38"/>
      <c r="PI402" s="38"/>
      <c r="PJ402" s="38"/>
      <c r="PK402" s="38"/>
      <c r="PL402" s="38"/>
      <c r="PM402" s="38"/>
      <c r="PN402" s="38"/>
      <c r="PO402" s="38"/>
      <c r="PP402" s="38"/>
      <c r="PQ402" s="38"/>
      <c r="PR402" s="38"/>
      <c r="PS402" s="38"/>
      <c r="PT402" s="38"/>
      <c r="PU402" s="38"/>
      <c r="PV402" s="38"/>
      <c r="PW402" s="38"/>
      <c r="PX402" s="38"/>
      <c r="PY402" s="38"/>
      <c r="PZ402" s="38"/>
      <c r="QA402" s="37"/>
      <c r="QB402" s="38"/>
      <c r="QC402" s="38"/>
      <c r="QD402" s="38"/>
      <c r="QE402" s="38"/>
      <c r="QF402" s="38"/>
      <c r="QG402" s="38"/>
      <c r="QH402" s="38"/>
      <c r="QI402" s="38"/>
      <c r="QJ402" s="38"/>
      <c r="QK402" s="38"/>
      <c r="QL402" s="38"/>
      <c r="QM402" s="38"/>
      <c r="QN402" s="38"/>
      <c r="QO402" s="38"/>
      <c r="QP402" s="38"/>
      <c r="QQ402" s="38"/>
      <c r="QR402" s="38"/>
      <c r="QS402" s="38"/>
      <c r="QT402" s="38"/>
      <c r="QU402" s="37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7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7"/>
      <c r="SJ402" s="38"/>
      <c r="SK402" s="38"/>
      <c r="SL402" s="38"/>
      <c r="SM402" s="38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7"/>
      <c r="TD402" s="38"/>
      <c r="TE402" s="38"/>
      <c r="TF402" s="38"/>
      <c r="TG402" s="38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7"/>
      <c r="TX402" s="38"/>
      <c r="TY402" s="38"/>
      <c r="TZ402" s="38"/>
      <c r="UA402" s="38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7"/>
      <c r="UR402" s="38"/>
      <c r="US402" s="38"/>
      <c r="UT402" s="38"/>
      <c r="UU402" s="38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7"/>
      <c r="VL402" s="38"/>
      <c r="VM402" s="38"/>
      <c r="VN402" s="38"/>
      <c r="VO402" s="38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7"/>
      <c r="WF402" s="38"/>
      <c r="WG402" s="38"/>
      <c r="WH402" s="38"/>
      <c r="WI402" s="38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7"/>
      <c r="WZ402" s="38"/>
      <c r="XA402" s="38"/>
      <c r="XB402" s="38"/>
      <c r="XC402" s="38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7"/>
      <c r="XT402" s="38"/>
      <c r="XU402" s="38"/>
      <c r="XV402" s="38"/>
      <c r="XW402" s="38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7"/>
      <c r="YN402" s="38"/>
      <c r="YO402" s="38"/>
      <c r="YP402" s="38"/>
      <c r="YQ402" s="38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7"/>
      <c r="ZH402" s="38"/>
      <c r="ZI402" s="38"/>
      <c r="ZJ402" s="38"/>
      <c r="ZK402" s="38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7"/>
      <c r="AAB402" s="38"/>
      <c r="AAC402" s="38"/>
      <c r="AAD402" s="38"/>
      <c r="AAE402" s="38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7"/>
      <c r="AAV402" s="38"/>
      <c r="AAW402" s="38"/>
      <c r="AAX402" s="38"/>
      <c r="AAY402" s="38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7"/>
      <c r="ABP402" s="38"/>
      <c r="ABQ402" s="38"/>
      <c r="ABR402" s="38"/>
      <c r="ABS402" s="38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7"/>
      <c r="ACJ402" s="38"/>
      <c r="ACK402" s="38"/>
      <c r="ACL402" s="38"/>
      <c r="ACM402" s="38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7"/>
      <c r="ADD402" s="38"/>
      <c r="ADE402" s="38"/>
      <c r="ADF402" s="38"/>
      <c r="ADG402" s="38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7"/>
      <c r="ADX402" s="38"/>
      <c r="ADY402" s="38"/>
      <c r="ADZ402" s="38"/>
      <c r="AEA402" s="38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7"/>
      <c r="AER402" s="38"/>
      <c r="AES402" s="38"/>
      <c r="AET402" s="38"/>
      <c r="AEU402" s="38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7"/>
      <c r="AFL402" s="38"/>
      <c r="AFM402" s="38"/>
      <c r="AFN402" s="38"/>
      <c r="AFO402" s="38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F402" s="35" t="str">
        <f t="shared" si="1184"/>
        <v/>
      </c>
      <c r="AGG402" s="43" t="str">
        <f t="shared" si="1185"/>
        <v/>
      </c>
      <c r="AGH402" s="35">
        <f t="shared" si="1173"/>
        <v>1</v>
      </c>
      <c r="AGL402" s="36" t="str">
        <f t="shared" si="1186"/>
        <v/>
      </c>
      <c r="AGM402" s="36" t="str">
        <f t="shared" si="1174"/>
        <v/>
      </c>
      <c r="AGN402" s="39">
        <f t="shared" si="1187"/>
        <v>1</v>
      </c>
      <c r="AGO402" s="36" t="str">
        <f t="shared" si="1188"/>
        <v/>
      </c>
      <c r="AGP402" s="36" t="str">
        <f t="shared" si="1175"/>
        <v/>
      </c>
      <c r="AGQ402" s="39" t="str">
        <f t="shared" si="1189"/>
        <v/>
      </c>
      <c r="AGR402" s="36" t="str">
        <f t="shared" si="1190"/>
        <v/>
      </c>
      <c r="AGS402" s="36" t="str">
        <f t="shared" si="1176"/>
        <v/>
      </c>
      <c r="AGT402" s="39" t="str">
        <f t="shared" si="1191"/>
        <v/>
      </c>
      <c r="AGU402" s="36" t="str">
        <f t="shared" si="1192"/>
        <v/>
      </c>
      <c r="AGV402" s="36" t="str">
        <f t="shared" si="1177"/>
        <v/>
      </c>
      <c r="AGW402" s="39" t="str">
        <f t="shared" si="1193"/>
        <v/>
      </c>
      <c r="AGX402" s="36" t="str">
        <f t="shared" si="1194"/>
        <v/>
      </c>
      <c r="AGY402" s="36" t="str">
        <f t="shared" si="1178"/>
        <v/>
      </c>
      <c r="AGZ402" s="39" t="str">
        <f t="shared" si="1195"/>
        <v/>
      </c>
      <c r="AHA402" s="36" t="str">
        <f t="shared" si="1196"/>
        <v/>
      </c>
      <c r="AHB402" s="36" t="str">
        <f t="shared" si="1179"/>
        <v/>
      </c>
      <c r="AHC402" s="39" t="str">
        <f t="shared" si="1197"/>
        <v/>
      </c>
      <c r="AHD402" s="36" t="str">
        <f t="shared" si="1198"/>
        <v/>
      </c>
      <c r="AHE402" s="36" t="str">
        <f t="shared" si="1180"/>
        <v/>
      </c>
      <c r="AHF402" s="39" t="str">
        <f t="shared" si="1199"/>
        <v/>
      </c>
      <c r="AHG402" s="36" t="str">
        <f t="shared" si="1200"/>
        <v/>
      </c>
      <c r="AHH402" s="36" t="str">
        <f t="shared" si="1181"/>
        <v/>
      </c>
      <c r="AHI402" s="39" t="str">
        <f t="shared" si="1201"/>
        <v/>
      </c>
      <c r="AHJ402" s="36" t="str">
        <f t="shared" si="1202"/>
        <v/>
      </c>
      <c r="AHK402" s="36" t="str">
        <f t="shared" si="1182"/>
        <v/>
      </c>
      <c r="AHL402" s="39" t="str">
        <f t="shared" si="1203"/>
        <v/>
      </c>
      <c r="AHM402" s="36" t="str">
        <f t="shared" si="1204"/>
        <v/>
      </c>
      <c r="AHN402" s="36" t="str">
        <f t="shared" si="1183"/>
        <v/>
      </c>
      <c r="AHO402" s="39" t="str">
        <f t="shared" si="1205"/>
        <v/>
      </c>
    </row>
    <row r="403" spans="1:899" s="5" customFormat="1" outlineLevel="1" x14ac:dyDescent="0.25">
      <c r="A403" s="43">
        <f t="shared" si="1206"/>
        <v>5</v>
      </c>
      <c r="B403" s="46" t="s">
        <v>254</v>
      </c>
      <c r="C403" s="37"/>
      <c r="D403" s="35"/>
      <c r="E403" s="35"/>
      <c r="F403" s="35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38"/>
      <c r="S403" s="38"/>
      <c r="T403" s="38"/>
      <c r="U403" s="38"/>
      <c r="V403" s="38"/>
      <c r="W403" s="37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7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7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7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7"/>
      <c r="CZ403" s="38"/>
      <c r="DA403" s="38"/>
      <c r="DB403" s="38"/>
      <c r="DC403" s="38"/>
      <c r="DD403" s="38"/>
      <c r="DE403" s="38"/>
      <c r="DF403" s="38"/>
      <c r="DG403" s="38"/>
      <c r="DH403" s="38"/>
      <c r="DI403" s="38"/>
      <c r="DJ403" s="38"/>
      <c r="DK403" s="38"/>
      <c r="DL403" s="38"/>
      <c r="DM403" s="38"/>
      <c r="DN403" s="38"/>
      <c r="DO403" s="38"/>
      <c r="DP403" s="38"/>
      <c r="DQ403" s="38"/>
      <c r="DR403" s="38"/>
      <c r="DS403" s="37"/>
      <c r="DT403" s="38"/>
      <c r="DU403" s="38"/>
      <c r="DV403" s="38"/>
      <c r="DW403" s="38"/>
      <c r="DX403" s="38"/>
      <c r="DY403" s="38"/>
      <c r="DZ403" s="38"/>
      <c r="EA403" s="38"/>
      <c r="EB403" s="38"/>
      <c r="EC403" s="38"/>
      <c r="ED403" s="38"/>
      <c r="EE403" s="38"/>
      <c r="EF403" s="38"/>
      <c r="EG403" s="38"/>
      <c r="EH403" s="38"/>
      <c r="EI403" s="38"/>
      <c r="EJ403" s="38"/>
      <c r="EK403" s="38"/>
      <c r="EL403" s="38"/>
      <c r="EM403" s="37"/>
      <c r="EN403" s="38"/>
      <c r="EO403" s="38"/>
      <c r="EP403" s="38"/>
      <c r="EQ403" s="38"/>
      <c r="ER403" s="38"/>
      <c r="ES403" s="38"/>
      <c r="ET403" s="38"/>
      <c r="EU403" s="38"/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7"/>
      <c r="FH403" s="38"/>
      <c r="FI403" s="38"/>
      <c r="FJ403" s="38"/>
      <c r="FK403" s="38"/>
      <c r="FL403" s="38"/>
      <c r="FM403" s="38"/>
      <c r="FN403" s="38"/>
      <c r="FO403" s="38"/>
      <c r="FP403" s="38"/>
      <c r="FQ403" s="38"/>
      <c r="FR403" s="38"/>
      <c r="FS403" s="38"/>
      <c r="FT403" s="38"/>
      <c r="FU403" s="38"/>
      <c r="FV403" s="38"/>
      <c r="FW403" s="38"/>
      <c r="FX403" s="38"/>
      <c r="FY403" s="38"/>
      <c r="FZ403" s="38"/>
      <c r="GA403" s="37"/>
      <c r="GB403" s="38"/>
      <c r="GC403" s="38"/>
      <c r="GD403" s="38"/>
      <c r="GE403" s="38"/>
      <c r="GF403" s="38"/>
      <c r="GG403" s="38"/>
      <c r="GH403" s="38"/>
      <c r="GI403" s="38"/>
      <c r="GJ403" s="38"/>
      <c r="GK403" s="38"/>
      <c r="GL403" s="38"/>
      <c r="GM403" s="38"/>
      <c r="GN403" s="38"/>
      <c r="GO403" s="38"/>
      <c r="GP403" s="38"/>
      <c r="GQ403" s="38"/>
      <c r="GR403" s="38"/>
      <c r="GS403" s="38"/>
      <c r="GT403" s="38"/>
      <c r="GU403" s="37"/>
      <c r="GV403" s="38"/>
      <c r="GW403" s="38"/>
      <c r="GX403" s="38"/>
      <c r="GY403" s="38"/>
      <c r="GZ403" s="38"/>
      <c r="HA403" s="38"/>
      <c r="HB403" s="38"/>
      <c r="HC403" s="38"/>
      <c r="HD403" s="38"/>
      <c r="HE403" s="38"/>
      <c r="HF403" s="38"/>
      <c r="HG403" s="38"/>
      <c r="HH403" s="38"/>
      <c r="HI403" s="38"/>
      <c r="HJ403" s="38"/>
      <c r="HK403" s="38"/>
      <c r="HL403" s="38"/>
      <c r="HM403" s="38"/>
      <c r="HN403" s="38"/>
      <c r="HO403" s="37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/>
      <c r="HZ403" s="38"/>
      <c r="IA403" s="38"/>
      <c r="IB403" s="38"/>
      <c r="IC403" s="38"/>
      <c r="ID403" s="38"/>
      <c r="IE403" s="38"/>
      <c r="IF403" s="38"/>
      <c r="IG403" s="38"/>
      <c r="IH403" s="38"/>
      <c r="II403" s="37"/>
      <c r="IJ403" s="38"/>
      <c r="IK403" s="38"/>
      <c r="IL403" s="38"/>
      <c r="IM403" s="38"/>
      <c r="IN403" s="38"/>
      <c r="IO403" s="38"/>
      <c r="IP403" s="38"/>
      <c r="IQ403" s="38"/>
      <c r="IR403" s="38"/>
      <c r="IS403" s="38"/>
      <c r="IT403" s="38"/>
      <c r="IU403" s="38"/>
      <c r="IV403" s="38"/>
      <c r="IW403" s="38"/>
      <c r="IX403" s="38"/>
      <c r="IY403" s="38"/>
      <c r="IZ403" s="38"/>
      <c r="JA403" s="38"/>
      <c r="JB403" s="38"/>
      <c r="JC403" s="37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7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7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/>
      <c r="OG403" s="38"/>
      <c r="OH403" s="38"/>
      <c r="OI403" s="38"/>
      <c r="OJ403" s="38"/>
      <c r="OK403" s="38"/>
      <c r="OL403" s="38"/>
      <c r="OM403" s="37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/>
      <c r="OZ403" s="38"/>
      <c r="PA403" s="38"/>
      <c r="PB403" s="38"/>
      <c r="PC403" s="38"/>
      <c r="PD403" s="38"/>
      <c r="PE403" s="38"/>
      <c r="PF403" s="38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7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7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7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7"/>
      <c r="SJ403" s="38"/>
      <c r="SK403" s="38"/>
      <c r="SL403" s="38"/>
      <c r="SM403" s="38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7"/>
      <c r="TD403" s="38"/>
      <c r="TE403" s="38"/>
      <c r="TF403" s="38"/>
      <c r="TG403" s="38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7"/>
      <c r="TX403" s="38"/>
      <c r="TY403" s="38"/>
      <c r="TZ403" s="38"/>
      <c r="UA403" s="38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7"/>
      <c r="UR403" s="38"/>
      <c r="US403" s="38"/>
      <c r="UT403" s="38"/>
      <c r="UU403" s="38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7"/>
      <c r="VL403" s="38"/>
      <c r="VM403" s="38"/>
      <c r="VN403" s="38"/>
      <c r="VO403" s="38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7"/>
      <c r="WF403" s="38"/>
      <c r="WG403" s="38"/>
      <c r="WH403" s="38"/>
      <c r="WI403" s="38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7"/>
      <c r="WZ403" s="38"/>
      <c r="XA403" s="38"/>
      <c r="XB403" s="38"/>
      <c r="XC403" s="38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7"/>
      <c r="XT403" s="38"/>
      <c r="XU403" s="38"/>
      <c r="XV403" s="38"/>
      <c r="XW403" s="38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7"/>
      <c r="YN403" s="38"/>
      <c r="YO403" s="38"/>
      <c r="YP403" s="38"/>
      <c r="YQ403" s="38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7"/>
      <c r="ZH403" s="38"/>
      <c r="ZI403" s="38"/>
      <c r="ZJ403" s="38"/>
      <c r="ZK403" s="38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7"/>
      <c r="AAB403" s="38"/>
      <c r="AAC403" s="38"/>
      <c r="AAD403" s="38"/>
      <c r="AAE403" s="38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7"/>
      <c r="AAV403" s="38"/>
      <c r="AAW403" s="38"/>
      <c r="AAX403" s="38"/>
      <c r="AAY403" s="38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7"/>
      <c r="ABP403" s="38"/>
      <c r="ABQ403" s="38"/>
      <c r="ABR403" s="38"/>
      <c r="ABS403" s="38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7"/>
      <c r="ACJ403" s="38"/>
      <c r="ACK403" s="38"/>
      <c r="ACL403" s="38"/>
      <c r="ACM403" s="38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7"/>
      <c r="ADD403" s="38"/>
      <c r="ADE403" s="38"/>
      <c r="ADF403" s="38"/>
      <c r="ADG403" s="38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7"/>
      <c r="ADX403" s="38"/>
      <c r="ADY403" s="38"/>
      <c r="ADZ403" s="38"/>
      <c r="AEA403" s="38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7"/>
      <c r="AER403" s="38"/>
      <c r="AES403" s="38"/>
      <c r="AET403" s="38"/>
      <c r="AEU403" s="38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7"/>
      <c r="AFL403" s="38"/>
      <c r="AFM403" s="38"/>
      <c r="AFN403" s="38"/>
      <c r="AFO403" s="38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F403" s="35" t="str">
        <f t="shared" si="1184"/>
        <v/>
      </c>
      <c r="AGG403" s="43" t="str">
        <f t="shared" si="1185"/>
        <v/>
      </c>
      <c r="AGH403" s="35" t="str">
        <f t="shared" si="1173"/>
        <v/>
      </c>
      <c r="AGL403" s="36" t="str">
        <f t="shared" si="1186"/>
        <v/>
      </c>
      <c r="AGM403" s="36" t="str">
        <f t="shared" si="1174"/>
        <v/>
      </c>
      <c r="AGN403" s="39" t="str">
        <f t="shared" si="1187"/>
        <v/>
      </c>
      <c r="AGO403" s="36" t="str">
        <f t="shared" si="1188"/>
        <v/>
      </c>
      <c r="AGP403" s="36" t="str">
        <f t="shared" si="1175"/>
        <v/>
      </c>
      <c r="AGQ403" s="39" t="str">
        <f t="shared" si="1189"/>
        <v/>
      </c>
      <c r="AGR403" s="36" t="str">
        <f t="shared" si="1190"/>
        <v/>
      </c>
      <c r="AGS403" s="36" t="str">
        <f t="shared" si="1176"/>
        <v/>
      </c>
      <c r="AGT403" s="39" t="str">
        <f t="shared" si="1191"/>
        <v/>
      </c>
      <c r="AGU403" s="36" t="str">
        <f t="shared" si="1192"/>
        <v/>
      </c>
      <c r="AGV403" s="36" t="str">
        <f t="shared" si="1177"/>
        <v/>
      </c>
      <c r="AGW403" s="39" t="str">
        <f t="shared" si="1193"/>
        <v/>
      </c>
      <c r="AGX403" s="36" t="str">
        <f t="shared" si="1194"/>
        <v/>
      </c>
      <c r="AGY403" s="36" t="str">
        <f t="shared" si="1178"/>
        <v/>
      </c>
      <c r="AGZ403" s="39" t="str">
        <f t="shared" si="1195"/>
        <v/>
      </c>
      <c r="AHA403" s="36" t="str">
        <f t="shared" si="1196"/>
        <v/>
      </c>
      <c r="AHB403" s="36" t="str">
        <f t="shared" si="1179"/>
        <v/>
      </c>
      <c r="AHC403" s="39" t="str">
        <f t="shared" si="1197"/>
        <v/>
      </c>
      <c r="AHD403" s="36" t="str">
        <f t="shared" si="1198"/>
        <v/>
      </c>
      <c r="AHE403" s="36" t="str">
        <f t="shared" si="1180"/>
        <v/>
      </c>
      <c r="AHF403" s="39" t="str">
        <f t="shared" si="1199"/>
        <v/>
      </c>
      <c r="AHG403" s="36" t="str">
        <f t="shared" si="1200"/>
        <v/>
      </c>
      <c r="AHH403" s="36" t="str">
        <f t="shared" si="1181"/>
        <v/>
      </c>
      <c r="AHI403" s="39" t="str">
        <f t="shared" si="1201"/>
        <v/>
      </c>
      <c r="AHJ403" s="36" t="str">
        <f t="shared" si="1202"/>
        <v/>
      </c>
      <c r="AHK403" s="36" t="str">
        <f t="shared" si="1182"/>
        <v/>
      </c>
      <c r="AHL403" s="39" t="str">
        <f t="shared" si="1203"/>
        <v/>
      </c>
      <c r="AHM403" s="36" t="str">
        <f t="shared" si="1204"/>
        <v/>
      </c>
      <c r="AHN403" s="36" t="str">
        <f t="shared" si="1183"/>
        <v/>
      </c>
      <c r="AHO403" s="39" t="str">
        <f t="shared" si="1205"/>
        <v/>
      </c>
    </row>
    <row r="404" spans="1:899" s="5" customFormat="1" outlineLevel="1" x14ac:dyDescent="0.25">
      <c r="A404" s="43">
        <f t="shared" si="1206"/>
        <v>6</v>
      </c>
      <c r="B404" s="46" t="s">
        <v>255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38"/>
      <c r="S404" s="38"/>
      <c r="T404" s="38"/>
      <c r="U404" s="38"/>
      <c r="V404" s="38"/>
      <c r="W404" s="37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7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7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7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7"/>
      <c r="CZ404" s="38"/>
      <c r="DA404" s="38"/>
      <c r="DB404" s="38"/>
      <c r="DC404" s="38"/>
      <c r="DD404" s="38"/>
      <c r="DE404" s="38"/>
      <c r="DF404" s="38"/>
      <c r="DG404" s="38"/>
      <c r="DH404" s="38"/>
      <c r="DI404" s="38"/>
      <c r="DJ404" s="38"/>
      <c r="DK404" s="38"/>
      <c r="DL404" s="38"/>
      <c r="DM404" s="38"/>
      <c r="DN404" s="38"/>
      <c r="DO404" s="38"/>
      <c r="DP404" s="38"/>
      <c r="DQ404" s="38"/>
      <c r="DR404" s="38"/>
      <c r="DS404" s="37"/>
      <c r="DT404" s="38"/>
      <c r="DU404" s="38"/>
      <c r="DV404" s="38"/>
      <c r="DW404" s="38"/>
      <c r="DX404" s="38"/>
      <c r="DY404" s="38"/>
      <c r="DZ404" s="38"/>
      <c r="EA404" s="38"/>
      <c r="EB404" s="38"/>
      <c r="EC404" s="38"/>
      <c r="ED404" s="38"/>
      <c r="EE404" s="38"/>
      <c r="EF404" s="38"/>
      <c r="EG404" s="38"/>
      <c r="EH404" s="38"/>
      <c r="EI404" s="38"/>
      <c r="EJ404" s="38"/>
      <c r="EK404" s="38"/>
      <c r="EL404" s="38"/>
      <c r="EM404" s="37"/>
      <c r="EN404" s="38"/>
      <c r="EO404" s="38"/>
      <c r="EP404" s="38"/>
      <c r="EQ404" s="38"/>
      <c r="ER404" s="38"/>
      <c r="ES404" s="38"/>
      <c r="ET404" s="38"/>
      <c r="EU404" s="38"/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7"/>
      <c r="FH404" s="38"/>
      <c r="FI404" s="38"/>
      <c r="FJ404" s="38"/>
      <c r="FK404" s="38"/>
      <c r="FL404" s="38"/>
      <c r="FM404" s="38"/>
      <c r="FN404" s="38"/>
      <c r="FO404" s="38"/>
      <c r="FP404" s="38"/>
      <c r="FQ404" s="38"/>
      <c r="FR404" s="38"/>
      <c r="FS404" s="38"/>
      <c r="FT404" s="38"/>
      <c r="FU404" s="38"/>
      <c r="FV404" s="38"/>
      <c r="FW404" s="38"/>
      <c r="FX404" s="38"/>
      <c r="FY404" s="38"/>
      <c r="FZ404" s="38"/>
      <c r="GA404" s="37"/>
      <c r="GB404" s="38"/>
      <c r="GC404" s="38"/>
      <c r="GD404" s="38"/>
      <c r="GE404" s="38"/>
      <c r="GF404" s="38"/>
      <c r="GG404" s="38"/>
      <c r="GH404" s="38"/>
      <c r="GI404" s="38"/>
      <c r="GJ404" s="38"/>
      <c r="GK404" s="38"/>
      <c r="GL404" s="38"/>
      <c r="GM404" s="38"/>
      <c r="GN404" s="38"/>
      <c r="GO404" s="38"/>
      <c r="GP404" s="38"/>
      <c r="GQ404" s="38"/>
      <c r="GR404" s="38"/>
      <c r="GS404" s="38"/>
      <c r="GT404" s="38"/>
      <c r="GU404" s="37"/>
      <c r="GV404" s="38"/>
      <c r="GW404" s="38"/>
      <c r="GX404" s="38"/>
      <c r="GY404" s="38"/>
      <c r="GZ404" s="38"/>
      <c r="HA404" s="38"/>
      <c r="HB404" s="38"/>
      <c r="HC404" s="38"/>
      <c r="HD404" s="38"/>
      <c r="HE404" s="38"/>
      <c r="HF404" s="38"/>
      <c r="HG404" s="38"/>
      <c r="HH404" s="38"/>
      <c r="HI404" s="38"/>
      <c r="HJ404" s="38"/>
      <c r="HK404" s="38"/>
      <c r="HL404" s="38"/>
      <c r="HM404" s="38"/>
      <c r="HN404" s="38"/>
      <c r="HO404" s="37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7"/>
      <c r="IJ404" s="38"/>
      <c r="IK404" s="38"/>
      <c r="IL404" s="38"/>
      <c r="IM404" s="38"/>
      <c r="IN404" s="38"/>
      <c r="IO404" s="38"/>
      <c r="IP404" s="38"/>
      <c r="IQ404" s="38"/>
      <c r="IR404" s="38"/>
      <c r="IS404" s="38"/>
      <c r="IT404" s="38"/>
      <c r="IU404" s="38"/>
      <c r="IV404" s="38"/>
      <c r="IW404" s="38"/>
      <c r="IX404" s="38"/>
      <c r="IY404" s="38"/>
      <c r="IZ404" s="38"/>
      <c r="JA404" s="38"/>
      <c r="JB404" s="38"/>
      <c r="JC404" s="37"/>
      <c r="JD404" s="38"/>
      <c r="JE404" s="38"/>
      <c r="JF404" s="38"/>
      <c r="JG404" s="38"/>
      <c r="JH404" s="38"/>
      <c r="JI404" s="38"/>
      <c r="JJ404" s="38"/>
      <c r="JK404" s="38"/>
      <c r="JL404" s="38"/>
      <c r="JM404" s="38"/>
      <c r="JN404" s="38"/>
      <c r="JO404" s="38"/>
      <c r="JP404" s="38"/>
      <c r="JQ404" s="38"/>
      <c r="JR404" s="38"/>
      <c r="JS404" s="38"/>
      <c r="JT404" s="38"/>
      <c r="JU404" s="38"/>
      <c r="JV404" s="38"/>
      <c r="JW404" s="37"/>
      <c r="JX404" s="38"/>
      <c r="JY404" s="38"/>
      <c r="JZ404" s="38"/>
      <c r="KA404" s="38"/>
      <c r="KB404" s="38"/>
      <c r="KC404" s="38"/>
      <c r="KD404" s="38"/>
      <c r="KE404" s="38"/>
      <c r="KF404" s="38"/>
      <c r="KG404" s="38"/>
      <c r="KH404" s="38"/>
      <c r="KI404" s="38"/>
      <c r="KJ404" s="38"/>
      <c r="KK404" s="38"/>
      <c r="KL404" s="38"/>
      <c r="KM404" s="38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37"/>
      <c r="NT404" s="38"/>
      <c r="NU404" s="38"/>
      <c r="NV404" s="38"/>
      <c r="NW404" s="38"/>
      <c r="NX404" s="38"/>
      <c r="NY404" s="38"/>
      <c r="NZ404" s="38"/>
      <c r="OA404" s="38"/>
      <c r="OB404" s="38"/>
      <c r="OC404" s="38"/>
      <c r="OD404" s="38"/>
      <c r="OE404" s="38"/>
      <c r="OF404" s="38"/>
      <c r="OG404" s="38"/>
      <c r="OH404" s="38"/>
      <c r="OI404" s="38"/>
      <c r="OJ404" s="38"/>
      <c r="OK404" s="38"/>
      <c r="OL404" s="38"/>
      <c r="OM404" s="37"/>
      <c r="ON404" s="38"/>
      <c r="OO404" s="38"/>
      <c r="OP404" s="38"/>
      <c r="OQ404" s="38"/>
      <c r="OR404" s="38"/>
      <c r="OS404" s="38"/>
      <c r="OT404" s="38"/>
      <c r="OU404" s="38"/>
      <c r="OV404" s="38"/>
      <c r="OW404" s="38"/>
      <c r="OX404" s="38"/>
      <c r="OY404" s="38"/>
      <c r="OZ404" s="38"/>
      <c r="PA404" s="38"/>
      <c r="PB404" s="38"/>
      <c r="PC404" s="38"/>
      <c r="PD404" s="38"/>
      <c r="PE404" s="38"/>
      <c r="PF404" s="38"/>
      <c r="PG404" s="37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  <c r="PU404" s="38"/>
      <c r="PV404" s="38"/>
      <c r="PW404" s="38"/>
      <c r="PX404" s="38"/>
      <c r="PY404" s="38"/>
      <c r="PZ404" s="38"/>
      <c r="QA404" s="37"/>
      <c r="QB404" s="38"/>
      <c r="QC404" s="38"/>
      <c r="QD404" s="38"/>
      <c r="QE404" s="38"/>
      <c r="QF404" s="38"/>
      <c r="QG404" s="38"/>
      <c r="QH404" s="38"/>
      <c r="QI404" s="38"/>
      <c r="QJ404" s="38"/>
      <c r="QK404" s="38"/>
      <c r="QL404" s="38"/>
      <c r="QM404" s="38"/>
      <c r="QN404" s="38"/>
      <c r="QO404" s="38"/>
      <c r="QP404" s="38"/>
      <c r="QQ404" s="38"/>
      <c r="QR404" s="38"/>
      <c r="QS404" s="38"/>
      <c r="QT404" s="38"/>
      <c r="QU404" s="37"/>
      <c r="QV404" s="38"/>
      <c r="QW404" s="38"/>
      <c r="QX404" s="38"/>
      <c r="QY404" s="38"/>
      <c r="QZ404" s="38"/>
      <c r="RA404" s="38"/>
      <c r="RB404" s="38"/>
      <c r="RC404" s="38"/>
      <c r="RD404" s="38"/>
      <c r="RE404" s="38"/>
      <c r="RF404" s="38"/>
      <c r="RG404" s="38"/>
      <c r="RH404" s="38"/>
      <c r="RI404" s="38"/>
      <c r="RJ404" s="38"/>
      <c r="RK404" s="38"/>
      <c r="RL404" s="38"/>
      <c r="RM404" s="38"/>
      <c r="RN404" s="38"/>
      <c r="RO404" s="37"/>
      <c r="RP404" s="38"/>
      <c r="RQ404" s="38"/>
      <c r="RR404" s="38"/>
      <c r="RS404" s="38"/>
      <c r="RT404" s="38"/>
      <c r="RU404" s="38"/>
      <c r="RV404" s="38"/>
      <c r="RW404" s="38"/>
      <c r="RX404" s="38"/>
      <c r="RY404" s="38"/>
      <c r="RZ404" s="38"/>
      <c r="SA404" s="38"/>
      <c r="SB404" s="38"/>
      <c r="SC404" s="38"/>
      <c r="SD404" s="38"/>
      <c r="SE404" s="38"/>
      <c r="SF404" s="38"/>
      <c r="SG404" s="38"/>
      <c r="SH404" s="38"/>
      <c r="SI404" s="37"/>
      <c r="SJ404" s="38"/>
      <c r="SK404" s="38"/>
      <c r="SL404" s="38"/>
      <c r="SM404" s="38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7"/>
      <c r="TD404" s="38"/>
      <c r="TE404" s="38"/>
      <c r="TF404" s="38"/>
      <c r="TG404" s="38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7"/>
      <c r="TX404" s="38"/>
      <c r="TY404" s="38"/>
      <c r="TZ404" s="38"/>
      <c r="UA404" s="38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7"/>
      <c r="UR404" s="38"/>
      <c r="US404" s="38"/>
      <c r="UT404" s="38"/>
      <c r="UU404" s="38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7"/>
      <c r="VL404" s="38"/>
      <c r="VM404" s="38"/>
      <c r="VN404" s="38"/>
      <c r="VO404" s="38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7"/>
      <c r="WF404" s="38"/>
      <c r="WG404" s="38"/>
      <c r="WH404" s="38"/>
      <c r="WI404" s="38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7"/>
      <c r="WZ404" s="38"/>
      <c r="XA404" s="38"/>
      <c r="XB404" s="38"/>
      <c r="XC404" s="38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7"/>
      <c r="XT404" s="38"/>
      <c r="XU404" s="38"/>
      <c r="XV404" s="38"/>
      <c r="XW404" s="38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7"/>
      <c r="YN404" s="38"/>
      <c r="YO404" s="38"/>
      <c r="YP404" s="38"/>
      <c r="YQ404" s="38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7"/>
      <c r="ZH404" s="38"/>
      <c r="ZI404" s="38"/>
      <c r="ZJ404" s="38"/>
      <c r="ZK404" s="38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7"/>
      <c r="AAB404" s="38"/>
      <c r="AAC404" s="38"/>
      <c r="AAD404" s="38"/>
      <c r="AAE404" s="38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7"/>
      <c r="AAV404" s="38"/>
      <c r="AAW404" s="38"/>
      <c r="AAX404" s="38"/>
      <c r="AAY404" s="38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7"/>
      <c r="ABP404" s="38"/>
      <c r="ABQ404" s="38"/>
      <c r="ABR404" s="38"/>
      <c r="ABS404" s="38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7"/>
      <c r="ACJ404" s="38"/>
      <c r="ACK404" s="38"/>
      <c r="ACL404" s="38"/>
      <c r="ACM404" s="38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7"/>
      <c r="ADD404" s="38"/>
      <c r="ADE404" s="38"/>
      <c r="ADF404" s="38"/>
      <c r="ADG404" s="38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7"/>
      <c r="ADX404" s="38"/>
      <c r="ADY404" s="38"/>
      <c r="ADZ404" s="38"/>
      <c r="AEA404" s="38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7"/>
      <c r="AER404" s="38"/>
      <c r="AES404" s="38"/>
      <c r="AET404" s="38"/>
      <c r="AEU404" s="38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7"/>
      <c r="AFL404" s="38"/>
      <c r="AFM404" s="38"/>
      <c r="AFN404" s="38"/>
      <c r="AFO404" s="38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F404" s="35" t="str">
        <f t="shared" si="1184"/>
        <v/>
      </c>
      <c r="AGG404" s="43" t="str">
        <f t="shared" si="1185"/>
        <v/>
      </c>
      <c r="AGH404" s="35" t="str">
        <f t="shared" si="1173"/>
        <v/>
      </c>
      <c r="AGL404" s="36" t="str">
        <f t="shared" si="1186"/>
        <v/>
      </c>
      <c r="AGM404" s="36" t="str">
        <f t="shared" si="1174"/>
        <v/>
      </c>
      <c r="AGN404" s="39" t="str">
        <f t="shared" si="1187"/>
        <v/>
      </c>
      <c r="AGO404" s="36" t="str">
        <f t="shared" si="1188"/>
        <v/>
      </c>
      <c r="AGP404" s="36" t="str">
        <f t="shared" si="1175"/>
        <v/>
      </c>
      <c r="AGQ404" s="39" t="str">
        <f t="shared" si="1189"/>
        <v/>
      </c>
      <c r="AGR404" s="36" t="str">
        <f t="shared" si="1190"/>
        <v/>
      </c>
      <c r="AGS404" s="36" t="str">
        <f t="shared" si="1176"/>
        <v/>
      </c>
      <c r="AGT404" s="39" t="str">
        <f t="shared" si="1191"/>
        <v/>
      </c>
      <c r="AGU404" s="36" t="str">
        <f t="shared" si="1192"/>
        <v/>
      </c>
      <c r="AGV404" s="36" t="str">
        <f t="shared" si="1177"/>
        <v/>
      </c>
      <c r="AGW404" s="39" t="str">
        <f t="shared" si="1193"/>
        <v/>
      </c>
      <c r="AGX404" s="36" t="str">
        <f t="shared" si="1194"/>
        <v/>
      </c>
      <c r="AGY404" s="36" t="str">
        <f t="shared" si="1178"/>
        <v/>
      </c>
      <c r="AGZ404" s="39" t="str">
        <f t="shared" si="1195"/>
        <v/>
      </c>
      <c r="AHA404" s="36" t="str">
        <f t="shared" si="1196"/>
        <v/>
      </c>
      <c r="AHB404" s="36" t="str">
        <f t="shared" si="1179"/>
        <v/>
      </c>
      <c r="AHC404" s="39" t="str">
        <f t="shared" si="1197"/>
        <v/>
      </c>
      <c r="AHD404" s="36" t="str">
        <f t="shared" si="1198"/>
        <v/>
      </c>
      <c r="AHE404" s="36" t="str">
        <f t="shared" si="1180"/>
        <v/>
      </c>
      <c r="AHF404" s="39" t="str">
        <f t="shared" si="1199"/>
        <v/>
      </c>
      <c r="AHG404" s="36" t="str">
        <f t="shared" si="1200"/>
        <v/>
      </c>
      <c r="AHH404" s="36" t="str">
        <f t="shared" si="1181"/>
        <v/>
      </c>
      <c r="AHI404" s="39" t="str">
        <f t="shared" si="1201"/>
        <v/>
      </c>
      <c r="AHJ404" s="36" t="str">
        <f t="shared" si="1202"/>
        <v/>
      </c>
      <c r="AHK404" s="36" t="str">
        <f t="shared" si="1182"/>
        <v/>
      </c>
      <c r="AHL404" s="39" t="str">
        <f t="shared" si="1203"/>
        <v/>
      </c>
      <c r="AHM404" s="36" t="str">
        <f t="shared" si="1204"/>
        <v/>
      </c>
      <c r="AHN404" s="36" t="str">
        <f t="shared" si="1183"/>
        <v/>
      </c>
      <c r="AHO404" s="39" t="str">
        <f t="shared" si="1205"/>
        <v/>
      </c>
    </row>
    <row r="405" spans="1:899" s="5" customFormat="1" outlineLevel="1" x14ac:dyDescent="0.25">
      <c r="A405" s="43">
        <f t="shared" si="1206"/>
        <v>7</v>
      </c>
      <c r="B405" s="46" t="s">
        <v>256</v>
      </c>
      <c r="C405" s="37"/>
      <c r="D405" s="35"/>
      <c r="E405" s="35"/>
      <c r="F405" s="35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38"/>
      <c r="S405" s="38"/>
      <c r="T405" s="38"/>
      <c r="U405" s="38"/>
      <c r="V405" s="38"/>
      <c r="W405" s="37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7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7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7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7"/>
      <c r="CZ405" s="38"/>
      <c r="DA405" s="38"/>
      <c r="DB405" s="38"/>
      <c r="DC405" s="38"/>
      <c r="DD405" s="38"/>
      <c r="DE405" s="38"/>
      <c r="DF405" s="38"/>
      <c r="DG405" s="38"/>
      <c r="DH405" s="38"/>
      <c r="DI405" s="38"/>
      <c r="DJ405" s="38"/>
      <c r="DK405" s="38"/>
      <c r="DL405" s="38"/>
      <c r="DM405" s="38"/>
      <c r="DN405" s="38"/>
      <c r="DO405" s="38"/>
      <c r="DP405" s="38"/>
      <c r="DQ405" s="38"/>
      <c r="DR405" s="38"/>
      <c r="DS405" s="37"/>
      <c r="DT405" s="38"/>
      <c r="DU405" s="38"/>
      <c r="DV405" s="38"/>
      <c r="DW405" s="38"/>
      <c r="DX405" s="38"/>
      <c r="DY405" s="38"/>
      <c r="DZ405" s="38"/>
      <c r="EA405" s="38"/>
      <c r="EB405" s="38"/>
      <c r="EC405" s="38"/>
      <c r="ED405" s="38"/>
      <c r="EE405" s="38"/>
      <c r="EF405" s="38"/>
      <c r="EG405" s="38"/>
      <c r="EH405" s="38"/>
      <c r="EI405" s="38"/>
      <c r="EJ405" s="38"/>
      <c r="EK405" s="38"/>
      <c r="EL405" s="38"/>
      <c r="EM405" s="37"/>
      <c r="EN405" s="38"/>
      <c r="EO405" s="38"/>
      <c r="EP405" s="38"/>
      <c r="EQ405" s="38"/>
      <c r="ER405" s="38"/>
      <c r="ES405" s="38"/>
      <c r="ET405" s="38"/>
      <c r="EU405" s="38"/>
      <c r="EV405" s="38"/>
      <c r="EW405" s="38"/>
      <c r="EX405" s="38"/>
      <c r="EY405" s="38"/>
      <c r="EZ405" s="38"/>
      <c r="FA405" s="38"/>
      <c r="FB405" s="38"/>
      <c r="FC405" s="38"/>
      <c r="FD405" s="38"/>
      <c r="FE405" s="38"/>
      <c r="FF405" s="38"/>
      <c r="FG405" s="37"/>
      <c r="FH405" s="38"/>
      <c r="FI405" s="38"/>
      <c r="FJ405" s="38"/>
      <c r="FK405" s="38"/>
      <c r="FL405" s="38"/>
      <c r="FM405" s="38"/>
      <c r="FN405" s="38"/>
      <c r="FO405" s="38"/>
      <c r="FP405" s="38"/>
      <c r="FQ405" s="38"/>
      <c r="FR405" s="38"/>
      <c r="FS405" s="38"/>
      <c r="FT405" s="38"/>
      <c r="FU405" s="38"/>
      <c r="FV405" s="38"/>
      <c r="FW405" s="38"/>
      <c r="FX405" s="38"/>
      <c r="FY405" s="38"/>
      <c r="FZ405" s="38"/>
      <c r="GA405" s="37"/>
      <c r="GB405" s="38"/>
      <c r="GC405" s="38"/>
      <c r="GD405" s="38"/>
      <c r="GE405" s="38"/>
      <c r="GF405" s="38"/>
      <c r="GG405" s="38"/>
      <c r="GH405" s="38"/>
      <c r="GI405" s="38"/>
      <c r="GJ405" s="38"/>
      <c r="GK405" s="38"/>
      <c r="GL405" s="38"/>
      <c r="GM405" s="38"/>
      <c r="GN405" s="38"/>
      <c r="GO405" s="38"/>
      <c r="GP405" s="38"/>
      <c r="GQ405" s="38"/>
      <c r="GR405" s="38"/>
      <c r="GS405" s="38"/>
      <c r="GT405" s="38"/>
      <c r="GU405" s="37"/>
      <c r="GV405" s="38"/>
      <c r="GW405" s="38"/>
      <c r="GX405" s="38"/>
      <c r="GY405" s="38"/>
      <c r="GZ405" s="38"/>
      <c r="HA405" s="38"/>
      <c r="HB405" s="38"/>
      <c r="HC405" s="38"/>
      <c r="HD405" s="38"/>
      <c r="HE405" s="38"/>
      <c r="HF405" s="38"/>
      <c r="HG405" s="38"/>
      <c r="HH405" s="38"/>
      <c r="HI405" s="38"/>
      <c r="HJ405" s="38"/>
      <c r="HK405" s="38"/>
      <c r="HL405" s="38"/>
      <c r="HM405" s="38"/>
      <c r="HN405" s="38"/>
      <c r="HO405" s="37"/>
      <c r="HP405" s="38"/>
      <c r="HQ405" s="38"/>
      <c r="HR405" s="38"/>
      <c r="HS405" s="38"/>
      <c r="HT405" s="38"/>
      <c r="HU405" s="38"/>
      <c r="HV405" s="38"/>
      <c r="HW405" s="38"/>
      <c r="HX405" s="38"/>
      <c r="HY405" s="38"/>
      <c r="HZ405" s="38"/>
      <c r="IA405" s="38"/>
      <c r="IB405" s="38"/>
      <c r="IC405" s="38"/>
      <c r="ID405" s="38"/>
      <c r="IE405" s="38"/>
      <c r="IF405" s="38"/>
      <c r="IG405" s="38"/>
      <c r="IH405" s="38"/>
      <c r="II405" s="37"/>
      <c r="IJ405" s="38"/>
      <c r="IK405" s="38"/>
      <c r="IL405" s="38"/>
      <c r="IM405" s="38"/>
      <c r="IN405" s="38"/>
      <c r="IO405" s="38"/>
      <c r="IP405" s="38"/>
      <c r="IQ405" s="38"/>
      <c r="IR405" s="38"/>
      <c r="IS405" s="38"/>
      <c r="IT405" s="38"/>
      <c r="IU405" s="38"/>
      <c r="IV405" s="38"/>
      <c r="IW405" s="38"/>
      <c r="IX405" s="38"/>
      <c r="IY405" s="38"/>
      <c r="IZ405" s="38"/>
      <c r="JA405" s="38"/>
      <c r="JB405" s="38"/>
      <c r="JC405" s="37"/>
      <c r="JD405" s="38"/>
      <c r="JE405" s="38"/>
      <c r="JF405" s="38"/>
      <c r="JG405" s="38"/>
      <c r="JH405" s="38"/>
      <c r="JI405" s="38"/>
      <c r="JJ405" s="38"/>
      <c r="JK405" s="38"/>
      <c r="JL405" s="38"/>
      <c r="JM405" s="38"/>
      <c r="JN405" s="38"/>
      <c r="JO405" s="38"/>
      <c r="JP405" s="38"/>
      <c r="JQ405" s="38"/>
      <c r="JR405" s="38"/>
      <c r="JS405" s="38"/>
      <c r="JT405" s="38"/>
      <c r="JU405" s="38"/>
      <c r="JV405" s="38"/>
      <c r="JW405" s="37"/>
      <c r="JX405" s="38"/>
      <c r="JY405" s="38"/>
      <c r="JZ405" s="38"/>
      <c r="KA405" s="38"/>
      <c r="KB405" s="38"/>
      <c r="KC405" s="38"/>
      <c r="KD405" s="38"/>
      <c r="KE405" s="38"/>
      <c r="KF405" s="38"/>
      <c r="KG405" s="38"/>
      <c r="KH405" s="38"/>
      <c r="KI405" s="38"/>
      <c r="KJ405" s="38"/>
      <c r="KK405" s="38"/>
      <c r="KL405" s="38"/>
      <c r="KM405" s="38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37"/>
      <c r="NT405" s="38"/>
      <c r="NU405" s="38"/>
      <c r="NV405" s="38"/>
      <c r="NW405" s="38"/>
      <c r="NX405" s="38"/>
      <c r="NY405" s="38"/>
      <c r="NZ405" s="38"/>
      <c r="OA405" s="38"/>
      <c r="OB405" s="38"/>
      <c r="OC405" s="38"/>
      <c r="OD405" s="38"/>
      <c r="OE405" s="38"/>
      <c r="OF405" s="38"/>
      <c r="OG405" s="38"/>
      <c r="OH405" s="38"/>
      <c r="OI405" s="38"/>
      <c r="OJ405" s="38"/>
      <c r="OK405" s="38"/>
      <c r="OL405" s="38"/>
      <c r="OM405" s="37"/>
      <c r="ON405" s="38"/>
      <c r="OO405" s="38"/>
      <c r="OP405" s="38"/>
      <c r="OQ405" s="38"/>
      <c r="OR405" s="38"/>
      <c r="OS405" s="38"/>
      <c r="OT405" s="38"/>
      <c r="OU405" s="38"/>
      <c r="OV405" s="38"/>
      <c r="OW405" s="38"/>
      <c r="OX405" s="38"/>
      <c r="OY405" s="38"/>
      <c r="OZ405" s="38"/>
      <c r="PA405" s="38"/>
      <c r="PB405" s="38"/>
      <c r="PC405" s="38"/>
      <c r="PD405" s="38"/>
      <c r="PE405" s="38"/>
      <c r="PF405" s="38"/>
      <c r="PG405" s="37"/>
      <c r="PH405" s="38"/>
      <c r="PI405" s="38"/>
      <c r="PJ405" s="38"/>
      <c r="PK405" s="38"/>
      <c r="PL405" s="38"/>
      <c r="PM405" s="38"/>
      <c r="PN405" s="38"/>
      <c r="PO405" s="38"/>
      <c r="PP405" s="38"/>
      <c r="PQ405" s="38"/>
      <c r="PR405" s="38"/>
      <c r="PS405" s="38"/>
      <c r="PT405" s="38"/>
      <c r="PU405" s="38"/>
      <c r="PV405" s="38"/>
      <c r="PW405" s="38"/>
      <c r="PX405" s="38"/>
      <c r="PY405" s="38"/>
      <c r="PZ405" s="38"/>
      <c r="QA405" s="37"/>
      <c r="QB405" s="38"/>
      <c r="QC405" s="38"/>
      <c r="QD405" s="38"/>
      <c r="QE405" s="38"/>
      <c r="QF405" s="38"/>
      <c r="QG405" s="38"/>
      <c r="QH405" s="38"/>
      <c r="QI405" s="38"/>
      <c r="QJ405" s="38"/>
      <c r="QK405" s="38"/>
      <c r="QL405" s="38"/>
      <c r="QM405" s="38"/>
      <c r="QN405" s="38"/>
      <c r="QO405" s="38"/>
      <c r="QP405" s="38"/>
      <c r="QQ405" s="38"/>
      <c r="QR405" s="38"/>
      <c r="QS405" s="38"/>
      <c r="QT405" s="38"/>
      <c r="QU405" s="37"/>
      <c r="QV405" s="38"/>
      <c r="QW405" s="38"/>
      <c r="QX405" s="38"/>
      <c r="QY405" s="38"/>
      <c r="QZ405" s="38"/>
      <c r="RA405" s="38"/>
      <c r="RB405" s="38"/>
      <c r="RC405" s="38"/>
      <c r="RD405" s="38"/>
      <c r="RE405" s="38"/>
      <c r="RF405" s="38"/>
      <c r="RG405" s="38"/>
      <c r="RH405" s="38"/>
      <c r="RI405" s="38"/>
      <c r="RJ405" s="38"/>
      <c r="RK405" s="38"/>
      <c r="RL405" s="38"/>
      <c r="RM405" s="38"/>
      <c r="RN405" s="38"/>
      <c r="RO405" s="37"/>
      <c r="RP405" s="38"/>
      <c r="RQ405" s="38"/>
      <c r="RR405" s="38"/>
      <c r="RS405" s="38"/>
      <c r="RT405" s="38"/>
      <c r="RU405" s="38"/>
      <c r="RV405" s="38"/>
      <c r="RW405" s="38"/>
      <c r="RX405" s="38"/>
      <c r="RY405" s="38"/>
      <c r="RZ405" s="38"/>
      <c r="SA405" s="38"/>
      <c r="SB405" s="38"/>
      <c r="SC405" s="38"/>
      <c r="SD405" s="38"/>
      <c r="SE405" s="38"/>
      <c r="SF405" s="38"/>
      <c r="SG405" s="38"/>
      <c r="SH405" s="38"/>
      <c r="SI405" s="37"/>
      <c r="SJ405" s="38"/>
      <c r="SK405" s="38"/>
      <c r="SL405" s="38"/>
      <c r="SM405" s="38"/>
      <c r="SN405" s="38"/>
      <c r="SO405" s="38"/>
      <c r="SP405" s="38"/>
      <c r="SQ405" s="38"/>
      <c r="SR405" s="38"/>
      <c r="SS405" s="38"/>
      <c r="ST405" s="38"/>
      <c r="SU405" s="38"/>
      <c r="SV405" s="38"/>
      <c r="SW405" s="38"/>
      <c r="SX405" s="38"/>
      <c r="SY405" s="38"/>
      <c r="SZ405" s="38"/>
      <c r="TA405" s="38"/>
      <c r="TB405" s="38"/>
      <c r="TC405" s="37"/>
      <c r="TD405" s="38"/>
      <c r="TE405" s="38"/>
      <c r="TF405" s="38"/>
      <c r="TG405" s="38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7"/>
      <c r="TX405" s="38"/>
      <c r="TY405" s="38"/>
      <c r="TZ405" s="38"/>
      <c r="UA405" s="38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7"/>
      <c r="UR405" s="38"/>
      <c r="US405" s="38"/>
      <c r="UT405" s="38"/>
      <c r="UU405" s="38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7"/>
      <c r="VL405" s="38"/>
      <c r="VM405" s="38"/>
      <c r="VN405" s="38"/>
      <c r="VO405" s="38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7"/>
      <c r="WF405" s="38"/>
      <c r="WG405" s="38"/>
      <c r="WH405" s="38"/>
      <c r="WI405" s="38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7"/>
      <c r="WZ405" s="38"/>
      <c r="XA405" s="38"/>
      <c r="XB405" s="38"/>
      <c r="XC405" s="38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7"/>
      <c r="XT405" s="38"/>
      <c r="XU405" s="38"/>
      <c r="XV405" s="38"/>
      <c r="XW405" s="38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7"/>
      <c r="YN405" s="38"/>
      <c r="YO405" s="38"/>
      <c r="YP405" s="38"/>
      <c r="YQ405" s="38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7"/>
      <c r="ZH405" s="38"/>
      <c r="ZI405" s="38"/>
      <c r="ZJ405" s="38"/>
      <c r="ZK405" s="38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7"/>
      <c r="AAB405" s="38"/>
      <c r="AAC405" s="38"/>
      <c r="AAD405" s="38"/>
      <c r="AAE405" s="38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7"/>
      <c r="AAV405" s="38"/>
      <c r="AAW405" s="38"/>
      <c r="AAX405" s="38"/>
      <c r="AAY405" s="38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7"/>
      <c r="ABP405" s="38"/>
      <c r="ABQ405" s="38"/>
      <c r="ABR405" s="38"/>
      <c r="ABS405" s="38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7"/>
      <c r="ACJ405" s="38"/>
      <c r="ACK405" s="38"/>
      <c r="ACL405" s="38"/>
      <c r="ACM405" s="38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7"/>
      <c r="ADD405" s="38"/>
      <c r="ADE405" s="38"/>
      <c r="ADF405" s="38"/>
      <c r="ADG405" s="38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7"/>
      <c r="ADX405" s="38"/>
      <c r="ADY405" s="38"/>
      <c r="ADZ405" s="38"/>
      <c r="AEA405" s="38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7"/>
      <c r="AER405" s="38"/>
      <c r="AES405" s="38"/>
      <c r="AET405" s="38"/>
      <c r="AEU405" s="38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7"/>
      <c r="AFL405" s="38"/>
      <c r="AFM405" s="38"/>
      <c r="AFN405" s="38"/>
      <c r="AFO405" s="38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F405" s="35" t="str">
        <f t="shared" si="1184"/>
        <v/>
      </c>
      <c r="AGG405" s="43" t="str">
        <f t="shared" si="1185"/>
        <v/>
      </c>
      <c r="AGH405" s="35" t="str">
        <f t="shared" si="1173"/>
        <v/>
      </c>
      <c r="AGL405" s="36" t="str">
        <f t="shared" si="1186"/>
        <v/>
      </c>
      <c r="AGM405" s="36" t="str">
        <f t="shared" si="1174"/>
        <v/>
      </c>
      <c r="AGN405" s="39" t="str">
        <f t="shared" si="1187"/>
        <v/>
      </c>
      <c r="AGO405" s="36" t="str">
        <f t="shared" si="1188"/>
        <v/>
      </c>
      <c r="AGP405" s="36" t="str">
        <f t="shared" si="1175"/>
        <v/>
      </c>
      <c r="AGQ405" s="39" t="str">
        <f t="shared" si="1189"/>
        <v/>
      </c>
      <c r="AGR405" s="36" t="str">
        <f t="shared" si="1190"/>
        <v/>
      </c>
      <c r="AGS405" s="36" t="str">
        <f t="shared" si="1176"/>
        <v/>
      </c>
      <c r="AGT405" s="39" t="str">
        <f t="shared" si="1191"/>
        <v/>
      </c>
      <c r="AGU405" s="36" t="str">
        <f t="shared" si="1192"/>
        <v/>
      </c>
      <c r="AGV405" s="36" t="str">
        <f t="shared" si="1177"/>
        <v/>
      </c>
      <c r="AGW405" s="39" t="str">
        <f t="shared" si="1193"/>
        <v/>
      </c>
      <c r="AGX405" s="36" t="str">
        <f t="shared" si="1194"/>
        <v/>
      </c>
      <c r="AGY405" s="36" t="str">
        <f t="shared" si="1178"/>
        <v/>
      </c>
      <c r="AGZ405" s="39" t="str">
        <f t="shared" si="1195"/>
        <v/>
      </c>
      <c r="AHA405" s="36" t="str">
        <f t="shared" si="1196"/>
        <v/>
      </c>
      <c r="AHB405" s="36" t="str">
        <f t="shared" si="1179"/>
        <v/>
      </c>
      <c r="AHC405" s="39" t="str">
        <f t="shared" si="1197"/>
        <v/>
      </c>
      <c r="AHD405" s="36" t="str">
        <f t="shared" si="1198"/>
        <v/>
      </c>
      <c r="AHE405" s="36" t="str">
        <f t="shared" si="1180"/>
        <v/>
      </c>
      <c r="AHF405" s="39" t="str">
        <f t="shared" si="1199"/>
        <v/>
      </c>
      <c r="AHG405" s="36" t="str">
        <f t="shared" si="1200"/>
        <v/>
      </c>
      <c r="AHH405" s="36" t="str">
        <f t="shared" si="1181"/>
        <v/>
      </c>
      <c r="AHI405" s="39" t="str">
        <f t="shared" si="1201"/>
        <v/>
      </c>
      <c r="AHJ405" s="36" t="str">
        <f t="shared" si="1202"/>
        <v/>
      </c>
      <c r="AHK405" s="36" t="str">
        <f t="shared" si="1182"/>
        <v/>
      </c>
      <c r="AHL405" s="39" t="str">
        <f t="shared" si="1203"/>
        <v/>
      </c>
      <c r="AHM405" s="36" t="str">
        <f t="shared" si="1204"/>
        <v/>
      </c>
      <c r="AHN405" s="36" t="str">
        <f t="shared" si="1183"/>
        <v/>
      </c>
      <c r="AHO405" s="39" t="str">
        <f t="shared" si="1205"/>
        <v/>
      </c>
    </row>
    <row r="406" spans="1:899" s="5" customFormat="1" outlineLevel="1" x14ac:dyDescent="0.25">
      <c r="A406" s="43">
        <f t="shared" si="1206"/>
        <v>8</v>
      </c>
      <c r="B406" s="46" t="s">
        <v>257</v>
      </c>
      <c r="C406" s="37"/>
      <c r="D406" s="35"/>
      <c r="E406" s="35"/>
      <c r="F406" s="35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38"/>
      <c r="S406" s="38"/>
      <c r="T406" s="38"/>
      <c r="U406" s="38"/>
      <c r="V406" s="38"/>
      <c r="W406" s="37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7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7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7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7"/>
      <c r="CZ406" s="38"/>
      <c r="DA406" s="38"/>
      <c r="DB406" s="38"/>
      <c r="DC406" s="38"/>
      <c r="DD406" s="38"/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37"/>
      <c r="DT406" s="38"/>
      <c r="DU406" s="38"/>
      <c r="DV406" s="38"/>
      <c r="DW406" s="38"/>
      <c r="DX406" s="38"/>
      <c r="DY406" s="38"/>
      <c r="DZ406" s="38"/>
      <c r="EA406" s="38"/>
      <c r="EB406" s="38"/>
      <c r="EC406" s="38"/>
      <c r="ED406" s="38"/>
      <c r="EE406" s="38"/>
      <c r="EF406" s="38"/>
      <c r="EG406" s="38"/>
      <c r="EH406" s="38"/>
      <c r="EI406" s="38"/>
      <c r="EJ406" s="38"/>
      <c r="EK406" s="38"/>
      <c r="EL406" s="38"/>
      <c r="EM406" s="37"/>
      <c r="EN406" s="38"/>
      <c r="EO406" s="38"/>
      <c r="EP406" s="38"/>
      <c r="EQ406" s="38"/>
      <c r="ER406" s="38"/>
      <c r="ES406" s="38"/>
      <c r="ET406" s="38"/>
      <c r="EU406" s="38"/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7"/>
      <c r="FH406" s="38"/>
      <c r="FI406" s="38"/>
      <c r="FJ406" s="38"/>
      <c r="FK406" s="38"/>
      <c r="FL406" s="38"/>
      <c r="FM406" s="38"/>
      <c r="FN406" s="38"/>
      <c r="FO406" s="38"/>
      <c r="FP406" s="38"/>
      <c r="FQ406" s="38"/>
      <c r="FR406" s="38"/>
      <c r="FS406" s="38"/>
      <c r="FT406" s="38"/>
      <c r="FU406" s="38"/>
      <c r="FV406" s="38"/>
      <c r="FW406" s="38"/>
      <c r="FX406" s="38"/>
      <c r="FY406" s="38"/>
      <c r="FZ406" s="38"/>
      <c r="GA406" s="37"/>
      <c r="GB406" s="38"/>
      <c r="GC406" s="38"/>
      <c r="GD406" s="38"/>
      <c r="GE406" s="38"/>
      <c r="GF406" s="38"/>
      <c r="GG406" s="38"/>
      <c r="GH406" s="38"/>
      <c r="GI406" s="38"/>
      <c r="GJ406" s="38"/>
      <c r="GK406" s="38"/>
      <c r="GL406" s="38"/>
      <c r="GM406" s="38"/>
      <c r="GN406" s="38"/>
      <c r="GO406" s="38"/>
      <c r="GP406" s="38"/>
      <c r="GQ406" s="38"/>
      <c r="GR406" s="38"/>
      <c r="GS406" s="38"/>
      <c r="GT406" s="38"/>
      <c r="GU406" s="37"/>
      <c r="GV406" s="38"/>
      <c r="GW406" s="38"/>
      <c r="GX406" s="38"/>
      <c r="GY406" s="38"/>
      <c r="GZ406" s="38"/>
      <c r="HA406" s="38"/>
      <c r="HB406" s="38"/>
      <c r="HC406" s="38"/>
      <c r="HD406" s="38"/>
      <c r="HE406" s="38"/>
      <c r="HF406" s="38"/>
      <c r="HG406" s="38"/>
      <c r="HH406" s="38"/>
      <c r="HI406" s="38"/>
      <c r="HJ406" s="38"/>
      <c r="HK406" s="38"/>
      <c r="HL406" s="38"/>
      <c r="HM406" s="38"/>
      <c r="HN406" s="38"/>
      <c r="HO406" s="37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37"/>
      <c r="IJ406" s="38"/>
      <c r="IK406" s="38"/>
      <c r="IL406" s="38"/>
      <c r="IM406" s="38"/>
      <c r="IN406" s="38"/>
      <c r="IO406" s="38"/>
      <c r="IP406" s="38"/>
      <c r="IQ406" s="38"/>
      <c r="IR406" s="38"/>
      <c r="IS406" s="38"/>
      <c r="IT406" s="38"/>
      <c r="IU406" s="38"/>
      <c r="IV406" s="38"/>
      <c r="IW406" s="38"/>
      <c r="IX406" s="38"/>
      <c r="IY406" s="38"/>
      <c r="IZ406" s="38"/>
      <c r="JA406" s="38"/>
      <c r="JB406" s="38"/>
      <c r="JC406" s="37"/>
      <c r="JD406" s="38"/>
      <c r="JE406" s="38"/>
      <c r="JF406" s="38"/>
      <c r="JG406" s="38"/>
      <c r="JH406" s="38"/>
      <c r="JI406" s="38"/>
      <c r="JJ406" s="38"/>
      <c r="JK406" s="38"/>
      <c r="JL406" s="38"/>
      <c r="JM406" s="38"/>
      <c r="JN406" s="38"/>
      <c r="JO406" s="38"/>
      <c r="JP406" s="38"/>
      <c r="JQ406" s="38"/>
      <c r="JR406" s="38"/>
      <c r="JS406" s="38"/>
      <c r="JT406" s="38"/>
      <c r="JU406" s="38"/>
      <c r="JV406" s="38"/>
      <c r="JW406" s="37"/>
      <c r="JX406" s="38"/>
      <c r="JY406" s="38"/>
      <c r="JZ406" s="38"/>
      <c r="KA406" s="38"/>
      <c r="KB406" s="38"/>
      <c r="KC406" s="38"/>
      <c r="KD406" s="38"/>
      <c r="KE406" s="38"/>
      <c r="KF406" s="38"/>
      <c r="KG406" s="38"/>
      <c r="KH406" s="38"/>
      <c r="KI406" s="38"/>
      <c r="KJ406" s="38"/>
      <c r="KK406" s="38"/>
      <c r="KL406" s="38"/>
      <c r="KM406" s="38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37"/>
      <c r="NT406" s="38"/>
      <c r="NU406" s="38"/>
      <c r="NV406" s="38"/>
      <c r="NW406" s="38"/>
      <c r="NX406" s="38"/>
      <c r="NY406" s="38"/>
      <c r="NZ406" s="38"/>
      <c r="OA406" s="38"/>
      <c r="OB406" s="38"/>
      <c r="OC406" s="38"/>
      <c r="OD406" s="38"/>
      <c r="OE406" s="38"/>
      <c r="OF406" s="38"/>
      <c r="OG406" s="38"/>
      <c r="OH406" s="38"/>
      <c r="OI406" s="38"/>
      <c r="OJ406" s="38"/>
      <c r="OK406" s="38"/>
      <c r="OL406" s="38"/>
      <c r="OM406" s="37"/>
      <c r="ON406" s="38"/>
      <c r="OO406" s="38"/>
      <c r="OP406" s="38"/>
      <c r="OQ406" s="38"/>
      <c r="OR406" s="38"/>
      <c r="OS406" s="38"/>
      <c r="OT406" s="38"/>
      <c r="OU406" s="38"/>
      <c r="OV406" s="38"/>
      <c r="OW406" s="38"/>
      <c r="OX406" s="38"/>
      <c r="OY406" s="38"/>
      <c r="OZ406" s="38"/>
      <c r="PA406" s="38"/>
      <c r="PB406" s="38"/>
      <c r="PC406" s="38"/>
      <c r="PD406" s="38"/>
      <c r="PE406" s="38"/>
      <c r="PF406" s="38"/>
      <c r="PG406" s="37"/>
      <c r="PH406" s="38"/>
      <c r="PI406" s="38"/>
      <c r="PJ406" s="38"/>
      <c r="PK406" s="38"/>
      <c r="PL406" s="38"/>
      <c r="PM406" s="38"/>
      <c r="PN406" s="38"/>
      <c r="PO406" s="38"/>
      <c r="PP406" s="38"/>
      <c r="PQ406" s="38"/>
      <c r="PR406" s="38"/>
      <c r="PS406" s="38"/>
      <c r="PT406" s="38"/>
      <c r="PU406" s="38"/>
      <c r="PV406" s="38"/>
      <c r="PW406" s="38"/>
      <c r="PX406" s="38"/>
      <c r="PY406" s="38"/>
      <c r="PZ406" s="38"/>
      <c r="QA406" s="37"/>
      <c r="QB406" s="38"/>
      <c r="QC406" s="38"/>
      <c r="QD406" s="38"/>
      <c r="QE406" s="38"/>
      <c r="QF406" s="38"/>
      <c r="QG406" s="38"/>
      <c r="QH406" s="38"/>
      <c r="QI406" s="38"/>
      <c r="QJ406" s="38"/>
      <c r="QK406" s="38"/>
      <c r="QL406" s="38"/>
      <c r="QM406" s="38"/>
      <c r="QN406" s="38"/>
      <c r="QO406" s="38"/>
      <c r="QP406" s="38"/>
      <c r="QQ406" s="38"/>
      <c r="QR406" s="38"/>
      <c r="QS406" s="38"/>
      <c r="QT406" s="38"/>
      <c r="QU406" s="37"/>
      <c r="QV406" s="38"/>
      <c r="QW406" s="38"/>
      <c r="QX406" s="38"/>
      <c r="QY406" s="38"/>
      <c r="QZ406" s="38"/>
      <c r="RA406" s="38"/>
      <c r="RB406" s="38"/>
      <c r="RC406" s="38"/>
      <c r="RD406" s="38"/>
      <c r="RE406" s="38"/>
      <c r="RF406" s="38"/>
      <c r="RG406" s="38"/>
      <c r="RH406" s="38"/>
      <c r="RI406" s="38"/>
      <c r="RJ406" s="38"/>
      <c r="RK406" s="38"/>
      <c r="RL406" s="38"/>
      <c r="RM406" s="38"/>
      <c r="RN406" s="38"/>
      <c r="RO406" s="37"/>
      <c r="RP406" s="38"/>
      <c r="RQ406" s="38"/>
      <c r="RR406" s="38"/>
      <c r="RS406" s="38"/>
      <c r="RT406" s="38"/>
      <c r="RU406" s="38"/>
      <c r="RV406" s="38"/>
      <c r="RW406" s="38"/>
      <c r="RX406" s="38"/>
      <c r="RY406" s="38"/>
      <c r="RZ406" s="38"/>
      <c r="SA406" s="38"/>
      <c r="SB406" s="38"/>
      <c r="SC406" s="38"/>
      <c r="SD406" s="38"/>
      <c r="SE406" s="38"/>
      <c r="SF406" s="38"/>
      <c r="SG406" s="38"/>
      <c r="SH406" s="38"/>
      <c r="SI406" s="37"/>
      <c r="SJ406" s="38"/>
      <c r="SK406" s="38"/>
      <c r="SL406" s="38"/>
      <c r="SM406" s="38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7"/>
      <c r="TD406" s="38"/>
      <c r="TE406" s="38"/>
      <c r="TF406" s="38"/>
      <c r="TG406" s="38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7"/>
      <c r="TX406" s="38"/>
      <c r="TY406" s="38"/>
      <c r="TZ406" s="38"/>
      <c r="UA406" s="38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7"/>
      <c r="UR406" s="38"/>
      <c r="US406" s="38"/>
      <c r="UT406" s="38"/>
      <c r="UU406" s="38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7"/>
      <c r="VL406" s="38"/>
      <c r="VM406" s="38"/>
      <c r="VN406" s="38"/>
      <c r="VO406" s="38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7"/>
      <c r="WF406" s="38"/>
      <c r="WG406" s="38"/>
      <c r="WH406" s="38"/>
      <c r="WI406" s="38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7"/>
      <c r="WZ406" s="38"/>
      <c r="XA406" s="38"/>
      <c r="XB406" s="38"/>
      <c r="XC406" s="38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7"/>
      <c r="XT406" s="38"/>
      <c r="XU406" s="38"/>
      <c r="XV406" s="38"/>
      <c r="XW406" s="38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7"/>
      <c r="YN406" s="38"/>
      <c r="YO406" s="38"/>
      <c r="YP406" s="38"/>
      <c r="YQ406" s="38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7"/>
      <c r="ZH406" s="38"/>
      <c r="ZI406" s="38"/>
      <c r="ZJ406" s="38"/>
      <c r="ZK406" s="38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7"/>
      <c r="AAB406" s="38"/>
      <c r="AAC406" s="38"/>
      <c r="AAD406" s="38"/>
      <c r="AAE406" s="38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7"/>
      <c r="AAV406" s="38"/>
      <c r="AAW406" s="38"/>
      <c r="AAX406" s="38"/>
      <c r="AAY406" s="38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7"/>
      <c r="ABP406" s="38"/>
      <c r="ABQ406" s="38"/>
      <c r="ABR406" s="38"/>
      <c r="ABS406" s="38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7"/>
      <c r="ACJ406" s="38"/>
      <c r="ACK406" s="38"/>
      <c r="ACL406" s="38"/>
      <c r="ACM406" s="38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7"/>
      <c r="ADD406" s="38"/>
      <c r="ADE406" s="38"/>
      <c r="ADF406" s="38"/>
      <c r="ADG406" s="38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7"/>
      <c r="ADX406" s="38"/>
      <c r="ADY406" s="38"/>
      <c r="ADZ406" s="38"/>
      <c r="AEA406" s="38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7"/>
      <c r="AER406" s="38"/>
      <c r="AES406" s="38"/>
      <c r="AET406" s="38"/>
      <c r="AEU406" s="38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7"/>
      <c r="AFL406" s="38"/>
      <c r="AFM406" s="38"/>
      <c r="AFN406" s="38"/>
      <c r="AFO406" s="38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F406" s="35" t="str">
        <f t="shared" si="1184"/>
        <v/>
      </c>
      <c r="AGG406" s="43" t="str">
        <f t="shared" si="1185"/>
        <v/>
      </c>
      <c r="AGH406" s="35" t="str">
        <f t="shared" si="1173"/>
        <v/>
      </c>
      <c r="AGL406" s="36" t="str">
        <f t="shared" si="1186"/>
        <v/>
      </c>
      <c r="AGM406" s="36" t="str">
        <f t="shared" si="1174"/>
        <v/>
      </c>
      <c r="AGN406" s="39" t="str">
        <f t="shared" si="1187"/>
        <v/>
      </c>
      <c r="AGO406" s="36" t="str">
        <f t="shared" si="1188"/>
        <v/>
      </c>
      <c r="AGP406" s="36" t="str">
        <f t="shared" si="1175"/>
        <v/>
      </c>
      <c r="AGQ406" s="39" t="str">
        <f t="shared" si="1189"/>
        <v/>
      </c>
      <c r="AGR406" s="36" t="str">
        <f t="shared" si="1190"/>
        <v/>
      </c>
      <c r="AGS406" s="36" t="str">
        <f t="shared" si="1176"/>
        <v/>
      </c>
      <c r="AGT406" s="39" t="str">
        <f t="shared" si="1191"/>
        <v/>
      </c>
      <c r="AGU406" s="36" t="str">
        <f t="shared" si="1192"/>
        <v/>
      </c>
      <c r="AGV406" s="36" t="str">
        <f t="shared" si="1177"/>
        <v/>
      </c>
      <c r="AGW406" s="39" t="str">
        <f t="shared" si="1193"/>
        <v/>
      </c>
      <c r="AGX406" s="36" t="str">
        <f t="shared" si="1194"/>
        <v/>
      </c>
      <c r="AGY406" s="36" t="str">
        <f t="shared" si="1178"/>
        <v/>
      </c>
      <c r="AGZ406" s="39" t="str">
        <f t="shared" si="1195"/>
        <v/>
      </c>
      <c r="AHA406" s="36" t="str">
        <f t="shared" si="1196"/>
        <v/>
      </c>
      <c r="AHB406" s="36" t="str">
        <f t="shared" si="1179"/>
        <v/>
      </c>
      <c r="AHC406" s="39" t="str">
        <f t="shared" si="1197"/>
        <v/>
      </c>
      <c r="AHD406" s="36" t="str">
        <f t="shared" si="1198"/>
        <v/>
      </c>
      <c r="AHE406" s="36" t="str">
        <f t="shared" si="1180"/>
        <v/>
      </c>
      <c r="AHF406" s="39" t="str">
        <f t="shared" si="1199"/>
        <v/>
      </c>
      <c r="AHG406" s="36" t="str">
        <f t="shared" si="1200"/>
        <v/>
      </c>
      <c r="AHH406" s="36" t="str">
        <f t="shared" si="1181"/>
        <v/>
      </c>
      <c r="AHI406" s="39" t="str">
        <f t="shared" si="1201"/>
        <v/>
      </c>
      <c r="AHJ406" s="36" t="str">
        <f t="shared" si="1202"/>
        <v/>
      </c>
      <c r="AHK406" s="36" t="str">
        <f t="shared" si="1182"/>
        <v/>
      </c>
      <c r="AHL406" s="39" t="str">
        <f t="shared" si="1203"/>
        <v/>
      </c>
      <c r="AHM406" s="36" t="str">
        <f t="shared" si="1204"/>
        <v/>
      </c>
      <c r="AHN406" s="36" t="str">
        <f t="shared" si="1183"/>
        <v/>
      </c>
      <c r="AHO406" s="39" t="str">
        <f t="shared" si="1205"/>
        <v/>
      </c>
    </row>
    <row r="407" spans="1:899" s="5" customFormat="1" outlineLevel="1" x14ac:dyDescent="0.25">
      <c r="A407" s="43">
        <f t="shared" si="1206"/>
        <v>9</v>
      </c>
      <c r="B407" s="46" t="s">
        <v>258</v>
      </c>
      <c r="C407" s="37"/>
      <c r="D407" s="35"/>
      <c r="E407" s="35"/>
      <c r="F407" s="35"/>
      <c r="G407" s="57" t="s">
        <v>399</v>
      </c>
      <c r="H407" s="57"/>
      <c r="I407" s="57"/>
      <c r="J407" s="57"/>
      <c r="K407" s="57" t="s">
        <v>399</v>
      </c>
      <c r="L407" s="57" t="s">
        <v>399</v>
      </c>
      <c r="M407" s="57"/>
      <c r="N407" s="57"/>
      <c r="O407" s="57" t="s">
        <v>399</v>
      </c>
      <c r="P407" s="57"/>
      <c r="Q407" s="57"/>
      <c r="R407" s="38"/>
      <c r="S407" s="38"/>
      <c r="T407" s="38"/>
      <c r="U407" s="38"/>
      <c r="V407" s="38"/>
      <c r="W407" s="37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7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7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7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7"/>
      <c r="CZ407" s="38"/>
      <c r="DA407" s="38"/>
      <c r="DB407" s="38"/>
      <c r="DC407" s="38"/>
      <c r="DD407" s="38"/>
      <c r="DE407" s="38"/>
      <c r="DF407" s="38"/>
      <c r="DG407" s="38"/>
      <c r="DH407" s="38"/>
      <c r="DI407" s="38"/>
      <c r="DJ407" s="38"/>
      <c r="DK407" s="38"/>
      <c r="DL407" s="38"/>
      <c r="DM407" s="38"/>
      <c r="DN407" s="38"/>
      <c r="DO407" s="38"/>
      <c r="DP407" s="38"/>
      <c r="DQ407" s="38"/>
      <c r="DR407" s="38"/>
      <c r="DS407" s="37"/>
      <c r="DT407" s="38"/>
      <c r="DU407" s="38"/>
      <c r="DV407" s="38"/>
      <c r="DW407" s="38"/>
      <c r="DX407" s="38"/>
      <c r="DY407" s="38"/>
      <c r="DZ407" s="38"/>
      <c r="EA407" s="38"/>
      <c r="EB407" s="38"/>
      <c r="EC407" s="38"/>
      <c r="ED407" s="38"/>
      <c r="EE407" s="38"/>
      <c r="EF407" s="38"/>
      <c r="EG407" s="38"/>
      <c r="EH407" s="38"/>
      <c r="EI407" s="38"/>
      <c r="EJ407" s="38"/>
      <c r="EK407" s="38"/>
      <c r="EL407" s="38"/>
      <c r="EM407" s="37"/>
      <c r="EN407" s="38"/>
      <c r="EO407" s="38"/>
      <c r="EP407" s="38"/>
      <c r="EQ407" s="38"/>
      <c r="ER407" s="38"/>
      <c r="ES407" s="38"/>
      <c r="ET407" s="38"/>
      <c r="EU407" s="38"/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7"/>
      <c r="FH407" s="38"/>
      <c r="FI407" s="38"/>
      <c r="FJ407" s="38"/>
      <c r="FK407" s="38"/>
      <c r="FL407" s="38"/>
      <c r="FM407" s="38"/>
      <c r="FN407" s="38"/>
      <c r="FO407" s="38"/>
      <c r="FP407" s="38"/>
      <c r="FQ407" s="38"/>
      <c r="FR407" s="38"/>
      <c r="FS407" s="38"/>
      <c r="FT407" s="38"/>
      <c r="FU407" s="38"/>
      <c r="FV407" s="38"/>
      <c r="FW407" s="38"/>
      <c r="FX407" s="38"/>
      <c r="FY407" s="38"/>
      <c r="FZ407" s="38"/>
      <c r="GA407" s="37"/>
      <c r="GB407" s="38"/>
      <c r="GC407" s="38"/>
      <c r="GD407" s="38"/>
      <c r="GE407" s="38"/>
      <c r="GF407" s="38"/>
      <c r="GG407" s="38"/>
      <c r="GH407" s="38"/>
      <c r="GI407" s="38"/>
      <c r="GJ407" s="38"/>
      <c r="GK407" s="38"/>
      <c r="GL407" s="38"/>
      <c r="GM407" s="38"/>
      <c r="GN407" s="38"/>
      <c r="GO407" s="38"/>
      <c r="GP407" s="38"/>
      <c r="GQ407" s="38"/>
      <c r="GR407" s="38"/>
      <c r="GS407" s="38"/>
      <c r="GT407" s="38"/>
      <c r="GU407" s="37"/>
      <c r="GV407" s="38"/>
      <c r="GW407" s="38"/>
      <c r="GX407" s="38"/>
      <c r="GY407" s="38"/>
      <c r="GZ407" s="38"/>
      <c r="HA407" s="38"/>
      <c r="HB407" s="38"/>
      <c r="HC407" s="38"/>
      <c r="HD407" s="38"/>
      <c r="HE407" s="38"/>
      <c r="HF407" s="38"/>
      <c r="HG407" s="38"/>
      <c r="HH407" s="38"/>
      <c r="HI407" s="38"/>
      <c r="HJ407" s="38"/>
      <c r="HK407" s="38"/>
      <c r="HL407" s="38"/>
      <c r="HM407" s="38"/>
      <c r="HN407" s="38"/>
      <c r="HO407" s="37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37"/>
      <c r="IJ407" s="38"/>
      <c r="IK407" s="38"/>
      <c r="IL407" s="38"/>
      <c r="IM407" s="38"/>
      <c r="IN407" s="38"/>
      <c r="IO407" s="38"/>
      <c r="IP407" s="38"/>
      <c r="IQ407" s="38"/>
      <c r="IR407" s="38"/>
      <c r="IS407" s="38"/>
      <c r="IT407" s="38"/>
      <c r="IU407" s="38"/>
      <c r="IV407" s="38"/>
      <c r="IW407" s="38"/>
      <c r="IX407" s="38"/>
      <c r="IY407" s="38"/>
      <c r="IZ407" s="38"/>
      <c r="JA407" s="38"/>
      <c r="JB407" s="38"/>
      <c r="JC407" s="37"/>
      <c r="JD407" s="38"/>
      <c r="JE407" s="38"/>
      <c r="JF407" s="38"/>
      <c r="JG407" s="38"/>
      <c r="JH407" s="38"/>
      <c r="JI407" s="38"/>
      <c r="JJ407" s="38"/>
      <c r="JK407" s="38"/>
      <c r="JL407" s="38"/>
      <c r="JM407" s="38"/>
      <c r="JN407" s="38"/>
      <c r="JO407" s="38"/>
      <c r="JP407" s="38"/>
      <c r="JQ407" s="38"/>
      <c r="JR407" s="38"/>
      <c r="JS407" s="38"/>
      <c r="JT407" s="38"/>
      <c r="JU407" s="38"/>
      <c r="JV407" s="38"/>
      <c r="JW407" s="37"/>
      <c r="JX407" s="38"/>
      <c r="JY407" s="38"/>
      <c r="JZ407" s="38"/>
      <c r="KA407" s="38"/>
      <c r="KB407" s="38"/>
      <c r="KC407" s="38"/>
      <c r="KD407" s="38"/>
      <c r="KE407" s="38"/>
      <c r="KF407" s="38"/>
      <c r="KG407" s="38"/>
      <c r="KH407" s="38"/>
      <c r="KI407" s="38"/>
      <c r="KJ407" s="38"/>
      <c r="KK407" s="38"/>
      <c r="KL407" s="38"/>
      <c r="KM407" s="38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37"/>
      <c r="NT407" s="38"/>
      <c r="NU407" s="38"/>
      <c r="NV407" s="38"/>
      <c r="NW407" s="38"/>
      <c r="NX407" s="38"/>
      <c r="NY407" s="38"/>
      <c r="NZ407" s="38"/>
      <c r="OA407" s="38"/>
      <c r="OB407" s="38"/>
      <c r="OC407" s="38"/>
      <c r="OD407" s="38"/>
      <c r="OE407" s="38"/>
      <c r="OF407" s="38"/>
      <c r="OG407" s="38"/>
      <c r="OH407" s="38"/>
      <c r="OI407" s="38"/>
      <c r="OJ407" s="38"/>
      <c r="OK407" s="38"/>
      <c r="OL407" s="38"/>
      <c r="OM407" s="37"/>
      <c r="ON407" s="38"/>
      <c r="OO407" s="38"/>
      <c r="OP407" s="38"/>
      <c r="OQ407" s="38"/>
      <c r="OR407" s="38"/>
      <c r="OS407" s="38"/>
      <c r="OT407" s="38"/>
      <c r="OU407" s="38"/>
      <c r="OV407" s="38"/>
      <c r="OW407" s="38"/>
      <c r="OX407" s="38"/>
      <c r="OY407" s="38"/>
      <c r="OZ407" s="38"/>
      <c r="PA407" s="38"/>
      <c r="PB407" s="38"/>
      <c r="PC407" s="38"/>
      <c r="PD407" s="38"/>
      <c r="PE407" s="38"/>
      <c r="PF407" s="38"/>
      <c r="PG407" s="37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  <c r="PU407" s="38"/>
      <c r="PV407" s="38"/>
      <c r="PW407" s="38"/>
      <c r="PX407" s="38"/>
      <c r="PY407" s="38"/>
      <c r="PZ407" s="38"/>
      <c r="QA407" s="37"/>
      <c r="QB407" s="38"/>
      <c r="QC407" s="38"/>
      <c r="QD407" s="38"/>
      <c r="QE407" s="38"/>
      <c r="QF407" s="38"/>
      <c r="QG407" s="38"/>
      <c r="QH407" s="38"/>
      <c r="QI407" s="38"/>
      <c r="QJ407" s="38"/>
      <c r="QK407" s="38"/>
      <c r="QL407" s="38"/>
      <c r="QM407" s="38"/>
      <c r="QN407" s="38"/>
      <c r="QO407" s="38"/>
      <c r="QP407" s="38"/>
      <c r="QQ407" s="38"/>
      <c r="QR407" s="38"/>
      <c r="QS407" s="38"/>
      <c r="QT407" s="38"/>
      <c r="QU407" s="37"/>
      <c r="QV407" s="38"/>
      <c r="QW407" s="38"/>
      <c r="QX407" s="38"/>
      <c r="QY407" s="38"/>
      <c r="QZ407" s="38"/>
      <c r="RA407" s="38"/>
      <c r="RB407" s="38"/>
      <c r="RC407" s="38"/>
      <c r="RD407" s="38"/>
      <c r="RE407" s="38"/>
      <c r="RF407" s="38"/>
      <c r="RG407" s="38"/>
      <c r="RH407" s="38"/>
      <c r="RI407" s="38"/>
      <c r="RJ407" s="38"/>
      <c r="RK407" s="38"/>
      <c r="RL407" s="38"/>
      <c r="RM407" s="38"/>
      <c r="RN407" s="38"/>
      <c r="RO407" s="37"/>
      <c r="RP407" s="38"/>
      <c r="RQ407" s="38"/>
      <c r="RR407" s="38"/>
      <c r="RS407" s="38"/>
      <c r="RT407" s="38"/>
      <c r="RU407" s="38"/>
      <c r="RV407" s="38"/>
      <c r="RW407" s="38"/>
      <c r="RX407" s="38"/>
      <c r="RY407" s="38"/>
      <c r="RZ407" s="38"/>
      <c r="SA407" s="38"/>
      <c r="SB407" s="38"/>
      <c r="SC407" s="38"/>
      <c r="SD407" s="38"/>
      <c r="SE407" s="38"/>
      <c r="SF407" s="38"/>
      <c r="SG407" s="38"/>
      <c r="SH407" s="38"/>
      <c r="SI407" s="37"/>
      <c r="SJ407" s="38"/>
      <c r="SK407" s="38"/>
      <c r="SL407" s="38"/>
      <c r="SM407" s="38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7"/>
      <c r="TD407" s="38"/>
      <c r="TE407" s="38"/>
      <c r="TF407" s="38"/>
      <c r="TG407" s="38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7"/>
      <c r="TX407" s="38"/>
      <c r="TY407" s="38"/>
      <c r="TZ407" s="38"/>
      <c r="UA407" s="38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7"/>
      <c r="UR407" s="38"/>
      <c r="US407" s="38"/>
      <c r="UT407" s="38"/>
      <c r="UU407" s="38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7"/>
      <c r="VL407" s="38"/>
      <c r="VM407" s="38"/>
      <c r="VN407" s="38"/>
      <c r="VO407" s="38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7"/>
      <c r="WF407" s="38"/>
      <c r="WG407" s="38"/>
      <c r="WH407" s="38"/>
      <c r="WI407" s="38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7"/>
      <c r="WZ407" s="38"/>
      <c r="XA407" s="38"/>
      <c r="XB407" s="38"/>
      <c r="XC407" s="38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7"/>
      <c r="XT407" s="38"/>
      <c r="XU407" s="38"/>
      <c r="XV407" s="38"/>
      <c r="XW407" s="38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7"/>
      <c r="YN407" s="38"/>
      <c r="YO407" s="38"/>
      <c r="YP407" s="38"/>
      <c r="YQ407" s="38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7"/>
      <c r="ZH407" s="38"/>
      <c r="ZI407" s="38"/>
      <c r="ZJ407" s="38"/>
      <c r="ZK407" s="38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7"/>
      <c r="AAB407" s="38"/>
      <c r="AAC407" s="38"/>
      <c r="AAD407" s="38"/>
      <c r="AAE407" s="38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7"/>
      <c r="AAV407" s="38"/>
      <c r="AAW407" s="38"/>
      <c r="AAX407" s="38"/>
      <c r="AAY407" s="38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7"/>
      <c r="ABP407" s="38"/>
      <c r="ABQ407" s="38"/>
      <c r="ABR407" s="38"/>
      <c r="ABS407" s="38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7"/>
      <c r="ACJ407" s="38"/>
      <c r="ACK407" s="38"/>
      <c r="ACL407" s="38"/>
      <c r="ACM407" s="38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7"/>
      <c r="ADD407" s="38"/>
      <c r="ADE407" s="38"/>
      <c r="ADF407" s="38"/>
      <c r="ADG407" s="38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7"/>
      <c r="ADX407" s="38"/>
      <c r="ADY407" s="38"/>
      <c r="ADZ407" s="38"/>
      <c r="AEA407" s="38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7"/>
      <c r="AER407" s="38"/>
      <c r="AES407" s="38"/>
      <c r="AET407" s="38"/>
      <c r="AEU407" s="38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7"/>
      <c r="AFL407" s="38"/>
      <c r="AFM407" s="38"/>
      <c r="AFN407" s="38"/>
      <c r="AFO407" s="38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F407" s="35" t="str">
        <f t="shared" si="1184"/>
        <v/>
      </c>
      <c r="AGG407" s="43" t="str">
        <f t="shared" si="1185"/>
        <v/>
      </c>
      <c r="AGH407" s="35">
        <f t="shared" si="1173"/>
        <v>4</v>
      </c>
      <c r="AGL407" s="36" t="str">
        <f t="shared" si="1186"/>
        <v/>
      </c>
      <c r="AGM407" s="36" t="str">
        <f t="shared" si="1174"/>
        <v/>
      </c>
      <c r="AGN407" s="39">
        <f t="shared" si="1187"/>
        <v>4</v>
      </c>
      <c r="AGO407" s="36" t="str">
        <f t="shared" si="1188"/>
        <v/>
      </c>
      <c r="AGP407" s="36" t="str">
        <f t="shared" si="1175"/>
        <v/>
      </c>
      <c r="AGQ407" s="39" t="str">
        <f t="shared" si="1189"/>
        <v/>
      </c>
      <c r="AGR407" s="36" t="str">
        <f t="shared" si="1190"/>
        <v/>
      </c>
      <c r="AGS407" s="36" t="str">
        <f t="shared" si="1176"/>
        <v/>
      </c>
      <c r="AGT407" s="39" t="str">
        <f t="shared" si="1191"/>
        <v/>
      </c>
      <c r="AGU407" s="36" t="str">
        <f t="shared" si="1192"/>
        <v/>
      </c>
      <c r="AGV407" s="36" t="str">
        <f t="shared" si="1177"/>
        <v/>
      </c>
      <c r="AGW407" s="39" t="str">
        <f t="shared" si="1193"/>
        <v/>
      </c>
      <c r="AGX407" s="36" t="str">
        <f t="shared" si="1194"/>
        <v/>
      </c>
      <c r="AGY407" s="36" t="str">
        <f t="shared" si="1178"/>
        <v/>
      </c>
      <c r="AGZ407" s="39" t="str">
        <f t="shared" si="1195"/>
        <v/>
      </c>
      <c r="AHA407" s="36" t="str">
        <f t="shared" si="1196"/>
        <v/>
      </c>
      <c r="AHB407" s="36" t="str">
        <f t="shared" si="1179"/>
        <v/>
      </c>
      <c r="AHC407" s="39" t="str">
        <f t="shared" si="1197"/>
        <v/>
      </c>
      <c r="AHD407" s="36" t="str">
        <f t="shared" si="1198"/>
        <v/>
      </c>
      <c r="AHE407" s="36" t="str">
        <f t="shared" si="1180"/>
        <v/>
      </c>
      <c r="AHF407" s="39" t="str">
        <f t="shared" si="1199"/>
        <v/>
      </c>
      <c r="AHG407" s="36" t="str">
        <f t="shared" si="1200"/>
        <v/>
      </c>
      <c r="AHH407" s="36" t="str">
        <f t="shared" si="1181"/>
        <v/>
      </c>
      <c r="AHI407" s="39" t="str">
        <f t="shared" si="1201"/>
        <v/>
      </c>
      <c r="AHJ407" s="36" t="str">
        <f t="shared" si="1202"/>
        <v/>
      </c>
      <c r="AHK407" s="36" t="str">
        <f t="shared" si="1182"/>
        <v/>
      </c>
      <c r="AHL407" s="39" t="str">
        <f t="shared" si="1203"/>
        <v/>
      </c>
      <c r="AHM407" s="36" t="str">
        <f t="shared" si="1204"/>
        <v/>
      </c>
      <c r="AHN407" s="36" t="str">
        <f t="shared" si="1183"/>
        <v/>
      </c>
      <c r="AHO407" s="39" t="str">
        <f t="shared" si="1205"/>
        <v/>
      </c>
    </row>
    <row r="408" spans="1:899" s="5" customFormat="1" outlineLevel="1" x14ac:dyDescent="0.25">
      <c r="A408" s="43">
        <f t="shared" si="1206"/>
        <v>10</v>
      </c>
      <c r="B408" s="46" t="s">
        <v>259</v>
      </c>
      <c r="C408" s="37"/>
      <c r="D408" s="35"/>
      <c r="E408" s="35"/>
      <c r="F408" s="35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38"/>
      <c r="S408" s="38"/>
      <c r="T408" s="38"/>
      <c r="U408" s="38"/>
      <c r="V408" s="38"/>
      <c r="W408" s="37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7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7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7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7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7"/>
      <c r="DT408" s="38"/>
      <c r="DU408" s="38"/>
      <c r="DV408" s="38"/>
      <c r="DW408" s="38"/>
      <c r="DX408" s="38"/>
      <c r="DY408" s="38"/>
      <c r="DZ408" s="38"/>
      <c r="EA408" s="38"/>
      <c r="EB408" s="38"/>
      <c r="EC408" s="38"/>
      <c r="ED408" s="38"/>
      <c r="EE408" s="38"/>
      <c r="EF408" s="38"/>
      <c r="EG408" s="38"/>
      <c r="EH408" s="38"/>
      <c r="EI408" s="38"/>
      <c r="EJ408" s="38"/>
      <c r="EK408" s="38"/>
      <c r="EL408" s="38"/>
      <c r="EM408" s="37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7"/>
      <c r="FH408" s="38"/>
      <c r="FI408" s="38"/>
      <c r="FJ408" s="38"/>
      <c r="FK408" s="38"/>
      <c r="FL408" s="38"/>
      <c r="FM408" s="38"/>
      <c r="FN408" s="38"/>
      <c r="FO408" s="38"/>
      <c r="FP408" s="38"/>
      <c r="FQ408" s="38"/>
      <c r="FR408" s="38"/>
      <c r="FS408" s="38"/>
      <c r="FT408" s="38"/>
      <c r="FU408" s="38"/>
      <c r="FV408" s="38"/>
      <c r="FW408" s="38"/>
      <c r="FX408" s="38"/>
      <c r="FY408" s="38"/>
      <c r="FZ408" s="38"/>
      <c r="GA408" s="37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7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  <c r="IW408" s="38"/>
      <c r="IX408" s="38"/>
      <c r="IY408" s="38"/>
      <c r="IZ408" s="38"/>
      <c r="JA408" s="38"/>
      <c r="JB408" s="38"/>
      <c r="JC408" s="37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7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7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7"/>
      <c r="ON408" s="38"/>
      <c r="OO408" s="38"/>
      <c r="OP408" s="38"/>
      <c r="OQ408" s="38"/>
      <c r="OR408" s="38"/>
      <c r="OS408" s="38"/>
      <c r="OT408" s="38"/>
      <c r="OU408" s="38"/>
      <c r="OV408" s="38"/>
      <c r="OW408" s="38"/>
      <c r="OX408" s="38"/>
      <c r="OY408" s="38"/>
      <c r="OZ408" s="38"/>
      <c r="PA408" s="38"/>
      <c r="PB408" s="38"/>
      <c r="PC408" s="38"/>
      <c r="PD408" s="38"/>
      <c r="PE408" s="38"/>
      <c r="PF408" s="38"/>
      <c r="PG408" s="37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  <c r="PU408" s="38"/>
      <c r="PV408" s="38"/>
      <c r="PW408" s="38"/>
      <c r="PX408" s="38"/>
      <c r="PY408" s="38"/>
      <c r="PZ408" s="38"/>
      <c r="QA408" s="37"/>
      <c r="QB408" s="38"/>
      <c r="QC408" s="38"/>
      <c r="QD408" s="38"/>
      <c r="QE408" s="38"/>
      <c r="QF408" s="38"/>
      <c r="QG408" s="38"/>
      <c r="QH408" s="38"/>
      <c r="QI408" s="38"/>
      <c r="QJ408" s="38"/>
      <c r="QK408" s="38"/>
      <c r="QL408" s="38"/>
      <c r="QM408" s="38"/>
      <c r="QN408" s="38"/>
      <c r="QO408" s="38"/>
      <c r="QP408" s="38"/>
      <c r="QQ408" s="38"/>
      <c r="QR408" s="38"/>
      <c r="QS408" s="38"/>
      <c r="QT408" s="38"/>
      <c r="QU408" s="37"/>
      <c r="QV408" s="38"/>
      <c r="QW408" s="38"/>
      <c r="QX408" s="38"/>
      <c r="QY408" s="38"/>
      <c r="QZ408" s="38"/>
      <c r="RA408" s="38"/>
      <c r="RB408" s="38"/>
      <c r="RC408" s="38"/>
      <c r="RD408" s="38"/>
      <c r="RE408" s="38"/>
      <c r="RF408" s="38"/>
      <c r="RG408" s="38"/>
      <c r="RH408" s="38"/>
      <c r="RI408" s="38"/>
      <c r="RJ408" s="38"/>
      <c r="RK408" s="38"/>
      <c r="RL408" s="38"/>
      <c r="RM408" s="38"/>
      <c r="RN408" s="38"/>
      <c r="RO408" s="37"/>
      <c r="RP408" s="38"/>
      <c r="RQ408" s="38"/>
      <c r="RR408" s="38"/>
      <c r="RS408" s="38"/>
      <c r="RT408" s="38"/>
      <c r="RU408" s="38"/>
      <c r="RV408" s="38"/>
      <c r="RW408" s="38"/>
      <c r="RX408" s="38"/>
      <c r="RY408" s="38"/>
      <c r="RZ408" s="38"/>
      <c r="SA408" s="38"/>
      <c r="SB408" s="38"/>
      <c r="SC408" s="38"/>
      <c r="SD408" s="38"/>
      <c r="SE408" s="38"/>
      <c r="SF408" s="38"/>
      <c r="SG408" s="38"/>
      <c r="SH408" s="38"/>
      <c r="SI408" s="37"/>
      <c r="SJ408" s="38"/>
      <c r="SK408" s="38"/>
      <c r="SL408" s="38"/>
      <c r="SM408" s="38"/>
      <c r="SN408" s="38"/>
      <c r="SO408" s="38"/>
      <c r="SP408" s="38"/>
      <c r="SQ408" s="38"/>
      <c r="SR408" s="38"/>
      <c r="SS408" s="38"/>
      <c r="ST408" s="38"/>
      <c r="SU408" s="38"/>
      <c r="SV408" s="38"/>
      <c r="SW408" s="38"/>
      <c r="SX408" s="38"/>
      <c r="SY408" s="38"/>
      <c r="SZ408" s="38"/>
      <c r="TA408" s="38"/>
      <c r="TB408" s="38"/>
      <c r="TC408" s="37"/>
      <c r="TD408" s="38"/>
      <c r="TE408" s="38"/>
      <c r="TF408" s="38"/>
      <c r="TG408" s="38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7"/>
      <c r="TX408" s="38"/>
      <c r="TY408" s="38"/>
      <c r="TZ408" s="38"/>
      <c r="UA408" s="38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7"/>
      <c r="UR408" s="38"/>
      <c r="US408" s="38"/>
      <c r="UT408" s="38"/>
      <c r="UU408" s="38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7"/>
      <c r="VL408" s="38"/>
      <c r="VM408" s="38"/>
      <c r="VN408" s="38"/>
      <c r="VO408" s="38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7"/>
      <c r="WF408" s="38"/>
      <c r="WG408" s="38"/>
      <c r="WH408" s="38"/>
      <c r="WI408" s="38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7"/>
      <c r="WZ408" s="38"/>
      <c r="XA408" s="38"/>
      <c r="XB408" s="38"/>
      <c r="XC408" s="38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7"/>
      <c r="XT408" s="38"/>
      <c r="XU408" s="38"/>
      <c r="XV408" s="38"/>
      <c r="XW408" s="38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7"/>
      <c r="YN408" s="38"/>
      <c r="YO408" s="38"/>
      <c r="YP408" s="38"/>
      <c r="YQ408" s="38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7"/>
      <c r="ZH408" s="38"/>
      <c r="ZI408" s="38"/>
      <c r="ZJ408" s="38"/>
      <c r="ZK408" s="38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7"/>
      <c r="AAB408" s="38"/>
      <c r="AAC408" s="38"/>
      <c r="AAD408" s="38"/>
      <c r="AAE408" s="38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7"/>
      <c r="AAV408" s="38"/>
      <c r="AAW408" s="38"/>
      <c r="AAX408" s="38"/>
      <c r="AAY408" s="38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7"/>
      <c r="ABP408" s="38"/>
      <c r="ABQ408" s="38"/>
      <c r="ABR408" s="38"/>
      <c r="ABS408" s="38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7"/>
      <c r="ACJ408" s="38"/>
      <c r="ACK408" s="38"/>
      <c r="ACL408" s="38"/>
      <c r="ACM408" s="38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7"/>
      <c r="ADD408" s="38"/>
      <c r="ADE408" s="38"/>
      <c r="ADF408" s="38"/>
      <c r="ADG408" s="38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7"/>
      <c r="ADX408" s="38"/>
      <c r="ADY408" s="38"/>
      <c r="ADZ408" s="38"/>
      <c r="AEA408" s="38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7"/>
      <c r="AER408" s="38"/>
      <c r="AES408" s="38"/>
      <c r="AET408" s="38"/>
      <c r="AEU408" s="38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7"/>
      <c r="AFL408" s="38"/>
      <c r="AFM408" s="38"/>
      <c r="AFN408" s="38"/>
      <c r="AFO408" s="38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F408" s="35" t="str">
        <f t="shared" si="1184"/>
        <v/>
      </c>
      <c r="AGG408" s="43" t="str">
        <f t="shared" si="1185"/>
        <v/>
      </c>
      <c r="AGH408" s="35" t="str">
        <f t="shared" si="1173"/>
        <v/>
      </c>
      <c r="AGL408" s="36" t="str">
        <f t="shared" si="1186"/>
        <v/>
      </c>
      <c r="AGM408" s="36" t="str">
        <f t="shared" si="1174"/>
        <v/>
      </c>
      <c r="AGN408" s="39" t="str">
        <f t="shared" si="1187"/>
        <v/>
      </c>
      <c r="AGO408" s="36" t="str">
        <f t="shared" si="1188"/>
        <v/>
      </c>
      <c r="AGP408" s="36" t="str">
        <f t="shared" si="1175"/>
        <v/>
      </c>
      <c r="AGQ408" s="39" t="str">
        <f t="shared" si="1189"/>
        <v/>
      </c>
      <c r="AGR408" s="36" t="str">
        <f t="shared" si="1190"/>
        <v/>
      </c>
      <c r="AGS408" s="36" t="str">
        <f t="shared" si="1176"/>
        <v/>
      </c>
      <c r="AGT408" s="39" t="str">
        <f t="shared" si="1191"/>
        <v/>
      </c>
      <c r="AGU408" s="36" t="str">
        <f t="shared" si="1192"/>
        <v/>
      </c>
      <c r="AGV408" s="36" t="str">
        <f t="shared" si="1177"/>
        <v/>
      </c>
      <c r="AGW408" s="39" t="str">
        <f t="shared" si="1193"/>
        <v/>
      </c>
      <c r="AGX408" s="36" t="str">
        <f t="shared" si="1194"/>
        <v/>
      </c>
      <c r="AGY408" s="36" t="str">
        <f t="shared" si="1178"/>
        <v/>
      </c>
      <c r="AGZ408" s="39" t="str">
        <f t="shared" si="1195"/>
        <v/>
      </c>
      <c r="AHA408" s="36" t="str">
        <f t="shared" si="1196"/>
        <v/>
      </c>
      <c r="AHB408" s="36" t="str">
        <f t="shared" si="1179"/>
        <v/>
      </c>
      <c r="AHC408" s="39" t="str">
        <f t="shared" si="1197"/>
        <v/>
      </c>
      <c r="AHD408" s="36" t="str">
        <f t="shared" si="1198"/>
        <v/>
      </c>
      <c r="AHE408" s="36" t="str">
        <f t="shared" si="1180"/>
        <v/>
      </c>
      <c r="AHF408" s="39" t="str">
        <f t="shared" si="1199"/>
        <v/>
      </c>
      <c r="AHG408" s="36" t="str">
        <f t="shared" si="1200"/>
        <v/>
      </c>
      <c r="AHH408" s="36" t="str">
        <f t="shared" si="1181"/>
        <v/>
      </c>
      <c r="AHI408" s="39" t="str">
        <f t="shared" si="1201"/>
        <v/>
      </c>
      <c r="AHJ408" s="36" t="str">
        <f t="shared" si="1202"/>
        <v/>
      </c>
      <c r="AHK408" s="36" t="str">
        <f t="shared" si="1182"/>
        <v/>
      </c>
      <c r="AHL408" s="39" t="str">
        <f t="shared" si="1203"/>
        <v/>
      </c>
      <c r="AHM408" s="36" t="str">
        <f t="shared" si="1204"/>
        <v/>
      </c>
      <c r="AHN408" s="36" t="str">
        <f t="shared" si="1183"/>
        <v/>
      </c>
      <c r="AHO408" s="39" t="str">
        <f t="shared" si="1205"/>
        <v/>
      </c>
    </row>
    <row r="409" spans="1:899" s="5" customFormat="1" outlineLevel="1" x14ac:dyDescent="0.25">
      <c r="A409" s="43">
        <f t="shared" si="1206"/>
        <v>11</v>
      </c>
      <c r="B409" s="46" t="s">
        <v>260</v>
      </c>
      <c r="C409" s="37"/>
      <c r="D409" s="35"/>
      <c r="E409" s="35"/>
      <c r="F409" s="35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38"/>
      <c r="S409" s="38"/>
      <c r="T409" s="38"/>
      <c r="U409" s="38"/>
      <c r="V409" s="38"/>
      <c r="W409" s="37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7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7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7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7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7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7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7"/>
      <c r="FH409" s="38"/>
      <c r="FI409" s="38"/>
      <c r="FJ409" s="38"/>
      <c r="FK409" s="38"/>
      <c r="FL409" s="38"/>
      <c r="FM409" s="38"/>
      <c r="FN409" s="38"/>
      <c r="FO409" s="38"/>
      <c r="FP409" s="38"/>
      <c r="FQ409" s="38"/>
      <c r="FR409" s="38"/>
      <c r="FS409" s="38"/>
      <c r="FT409" s="38"/>
      <c r="FU409" s="38"/>
      <c r="FV409" s="38"/>
      <c r="FW409" s="38"/>
      <c r="FX409" s="38"/>
      <c r="FY409" s="38"/>
      <c r="FZ409" s="38"/>
      <c r="GA409" s="37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7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7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7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  <c r="IU409" s="38"/>
      <c r="IV409" s="38"/>
      <c r="IW409" s="38"/>
      <c r="IX409" s="38"/>
      <c r="IY409" s="38"/>
      <c r="IZ409" s="38"/>
      <c r="JA409" s="38"/>
      <c r="JB409" s="38"/>
      <c r="JC409" s="37"/>
      <c r="JD409" s="38"/>
      <c r="JE409" s="38"/>
      <c r="JF409" s="38"/>
      <c r="JG409" s="38"/>
      <c r="JH409" s="38"/>
      <c r="JI409" s="38"/>
      <c r="JJ409" s="38"/>
      <c r="JK409" s="38"/>
      <c r="JL409" s="38"/>
      <c r="JM409" s="38"/>
      <c r="JN409" s="38"/>
      <c r="JO409" s="38"/>
      <c r="JP409" s="38"/>
      <c r="JQ409" s="38"/>
      <c r="JR409" s="38"/>
      <c r="JS409" s="38"/>
      <c r="JT409" s="38"/>
      <c r="JU409" s="38"/>
      <c r="JV409" s="38"/>
      <c r="JW409" s="37"/>
      <c r="JX409" s="38"/>
      <c r="JY409" s="38"/>
      <c r="JZ409" s="38"/>
      <c r="KA409" s="38"/>
      <c r="KB409" s="38"/>
      <c r="KC409" s="38"/>
      <c r="KD409" s="38"/>
      <c r="KE409" s="38"/>
      <c r="KF409" s="38"/>
      <c r="KG409" s="38"/>
      <c r="KH409" s="38"/>
      <c r="KI409" s="38"/>
      <c r="KJ409" s="38"/>
      <c r="KK409" s="38"/>
      <c r="KL409" s="38"/>
      <c r="KM409" s="38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37"/>
      <c r="NT409" s="38"/>
      <c r="NU409" s="38"/>
      <c r="NV409" s="38"/>
      <c r="NW409" s="38"/>
      <c r="NX409" s="38"/>
      <c r="NY409" s="38"/>
      <c r="NZ409" s="38"/>
      <c r="OA409" s="38"/>
      <c r="OB409" s="38"/>
      <c r="OC409" s="38"/>
      <c r="OD409" s="38"/>
      <c r="OE409" s="38"/>
      <c r="OF409" s="38"/>
      <c r="OG409" s="38"/>
      <c r="OH409" s="38"/>
      <c r="OI409" s="38"/>
      <c r="OJ409" s="38"/>
      <c r="OK409" s="38"/>
      <c r="OL409" s="38"/>
      <c r="OM409" s="37"/>
      <c r="ON409" s="38"/>
      <c r="OO409" s="38"/>
      <c r="OP409" s="38"/>
      <c r="OQ409" s="38"/>
      <c r="OR409" s="38"/>
      <c r="OS409" s="38"/>
      <c r="OT409" s="38"/>
      <c r="OU409" s="38"/>
      <c r="OV409" s="38"/>
      <c r="OW409" s="38"/>
      <c r="OX409" s="38"/>
      <c r="OY409" s="38"/>
      <c r="OZ409" s="38"/>
      <c r="PA409" s="38"/>
      <c r="PB409" s="38"/>
      <c r="PC409" s="38"/>
      <c r="PD409" s="38"/>
      <c r="PE409" s="38"/>
      <c r="PF409" s="38"/>
      <c r="PG409" s="37"/>
      <c r="PH409" s="38"/>
      <c r="PI409" s="38"/>
      <c r="PJ409" s="38"/>
      <c r="PK409" s="38"/>
      <c r="PL409" s="38"/>
      <c r="PM409" s="38"/>
      <c r="PN409" s="38"/>
      <c r="PO409" s="38"/>
      <c r="PP409" s="38"/>
      <c r="PQ409" s="38"/>
      <c r="PR409" s="38"/>
      <c r="PS409" s="38"/>
      <c r="PT409" s="38"/>
      <c r="PU409" s="38"/>
      <c r="PV409" s="38"/>
      <c r="PW409" s="38"/>
      <c r="PX409" s="38"/>
      <c r="PY409" s="38"/>
      <c r="PZ409" s="38"/>
      <c r="QA409" s="37"/>
      <c r="QB409" s="38"/>
      <c r="QC409" s="38"/>
      <c r="QD409" s="38"/>
      <c r="QE409" s="38"/>
      <c r="QF409" s="38"/>
      <c r="QG409" s="38"/>
      <c r="QH409" s="38"/>
      <c r="QI409" s="38"/>
      <c r="QJ409" s="38"/>
      <c r="QK409" s="38"/>
      <c r="QL409" s="38"/>
      <c r="QM409" s="38"/>
      <c r="QN409" s="38"/>
      <c r="QO409" s="38"/>
      <c r="QP409" s="38"/>
      <c r="QQ409" s="38"/>
      <c r="QR409" s="38"/>
      <c r="QS409" s="38"/>
      <c r="QT409" s="38"/>
      <c r="QU409" s="37"/>
      <c r="QV409" s="38"/>
      <c r="QW409" s="38"/>
      <c r="QX409" s="38"/>
      <c r="QY409" s="38"/>
      <c r="QZ409" s="38"/>
      <c r="RA409" s="38"/>
      <c r="RB409" s="38"/>
      <c r="RC409" s="38"/>
      <c r="RD409" s="38"/>
      <c r="RE409" s="38"/>
      <c r="RF409" s="38"/>
      <c r="RG409" s="38"/>
      <c r="RH409" s="38"/>
      <c r="RI409" s="38"/>
      <c r="RJ409" s="38"/>
      <c r="RK409" s="38"/>
      <c r="RL409" s="38"/>
      <c r="RM409" s="38"/>
      <c r="RN409" s="38"/>
      <c r="RO409" s="37"/>
      <c r="RP409" s="38"/>
      <c r="RQ409" s="38"/>
      <c r="RR409" s="38"/>
      <c r="RS409" s="38"/>
      <c r="RT409" s="38"/>
      <c r="RU409" s="38"/>
      <c r="RV409" s="38"/>
      <c r="RW409" s="38"/>
      <c r="RX409" s="38"/>
      <c r="RY409" s="38"/>
      <c r="RZ409" s="38"/>
      <c r="SA409" s="38"/>
      <c r="SB409" s="38"/>
      <c r="SC409" s="38"/>
      <c r="SD409" s="38"/>
      <c r="SE409" s="38"/>
      <c r="SF409" s="38"/>
      <c r="SG409" s="38"/>
      <c r="SH409" s="38"/>
      <c r="SI409" s="37"/>
      <c r="SJ409" s="38"/>
      <c r="SK409" s="38"/>
      <c r="SL409" s="38"/>
      <c r="SM409" s="38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7"/>
      <c r="TD409" s="38"/>
      <c r="TE409" s="38"/>
      <c r="TF409" s="38"/>
      <c r="TG409" s="38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7"/>
      <c r="TX409" s="38"/>
      <c r="TY409" s="38"/>
      <c r="TZ409" s="38"/>
      <c r="UA409" s="38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7"/>
      <c r="UR409" s="38"/>
      <c r="US409" s="38"/>
      <c r="UT409" s="38"/>
      <c r="UU409" s="38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7"/>
      <c r="VL409" s="38"/>
      <c r="VM409" s="38"/>
      <c r="VN409" s="38"/>
      <c r="VO409" s="38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7"/>
      <c r="WF409" s="38"/>
      <c r="WG409" s="38"/>
      <c r="WH409" s="38"/>
      <c r="WI409" s="38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7"/>
      <c r="WZ409" s="38"/>
      <c r="XA409" s="38"/>
      <c r="XB409" s="38"/>
      <c r="XC409" s="38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7"/>
      <c r="XT409" s="38"/>
      <c r="XU409" s="38"/>
      <c r="XV409" s="38"/>
      <c r="XW409" s="38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7"/>
      <c r="YN409" s="38"/>
      <c r="YO409" s="38"/>
      <c r="YP409" s="38"/>
      <c r="YQ409" s="38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7"/>
      <c r="ZH409" s="38"/>
      <c r="ZI409" s="38"/>
      <c r="ZJ409" s="38"/>
      <c r="ZK409" s="38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7"/>
      <c r="AAB409" s="38"/>
      <c r="AAC409" s="38"/>
      <c r="AAD409" s="38"/>
      <c r="AAE409" s="38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7"/>
      <c r="AAV409" s="38"/>
      <c r="AAW409" s="38"/>
      <c r="AAX409" s="38"/>
      <c r="AAY409" s="38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7"/>
      <c r="ABP409" s="38"/>
      <c r="ABQ409" s="38"/>
      <c r="ABR409" s="38"/>
      <c r="ABS409" s="38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7"/>
      <c r="ACJ409" s="38"/>
      <c r="ACK409" s="38"/>
      <c r="ACL409" s="38"/>
      <c r="ACM409" s="38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7"/>
      <c r="ADD409" s="38"/>
      <c r="ADE409" s="38"/>
      <c r="ADF409" s="38"/>
      <c r="ADG409" s="38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7"/>
      <c r="ADX409" s="38"/>
      <c r="ADY409" s="38"/>
      <c r="ADZ409" s="38"/>
      <c r="AEA409" s="38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7"/>
      <c r="AER409" s="38"/>
      <c r="AES409" s="38"/>
      <c r="AET409" s="38"/>
      <c r="AEU409" s="38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7"/>
      <c r="AFL409" s="38"/>
      <c r="AFM409" s="38"/>
      <c r="AFN409" s="38"/>
      <c r="AFO409" s="38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F409" s="35" t="str">
        <f t="shared" si="1184"/>
        <v/>
      </c>
      <c r="AGG409" s="43" t="str">
        <f t="shared" si="1185"/>
        <v/>
      </c>
      <c r="AGH409" s="35" t="str">
        <f t="shared" si="1173"/>
        <v/>
      </c>
      <c r="AGL409" s="36" t="str">
        <f t="shared" si="1186"/>
        <v/>
      </c>
      <c r="AGM409" s="36" t="str">
        <f t="shared" si="1174"/>
        <v/>
      </c>
      <c r="AGN409" s="39" t="str">
        <f t="shared" si="1187"/>
        <v/>
      </c>
      <c r="AGO409" s="36" t="str">
        <f t="shared" si="1188"/>
        <v/>
      </c>
      <c r="AGP409" s="36" t="str">
        <f t="shared" si="1175"/>
        <v/>
      </c>
      <c r="AGQ409" s="39" t="str">
        <f t="shared" si="1189"/>
        <v/>
      </c>
      <c r="AGR409" s="36" t="str">
        <f t="shared" si="1190"/>
        <v/>
      </c>
      <c r="AGS409" s="36" t="str">
        <f t="shared" si="1176"/>
        <v/>
      </c>
      <c r="AGT409" s="39" t="str">
        <f t="shared" si="1191"/>
        <v/>
      </c>
      <c r="AGU409" s="36" t="str">
        <f t="shared" si="1192"/>
        <v/>
      </c>
      <c r="AGV409" s="36" t="str">
        <f t="shared" si="1177"/>
        <v/>
      </c>
      <c r="AGW409" s="39" t="str">
        <f t="shared" si="1193"/>
        <v/>
      </c>
      <c r="AGX409" s="36" t="str">
        <f t="shared" si="1194"/>
        <v/>
      </c>
      <c r="AGY409" s="36" t="str">
        <f t="shared" si="1178"/>
        <v/>
      </c>
      <c r="AGZ409" s="39" t="str">
        <f t="shared" si="1195"/>
        <v/>
      </c>
      <c r="AHA409" s="36" t="str">
        <f t="shared" si="1196"/>
        <v/>
      </c>
      <c r="AHB409" s="36" t="str">
        <f t="shared" si="1179"/>
        <v/>
      </c>
      <c r="AHC409" s="39" t="str">
        <f t="shared" si="1197"/>
        <v/>
      </c>
      <c r="AHD409" s="36" t="str">
        <f t="shared" si="1198"/>
        <v/>
      </c>
      <c r="AHE409" s="36" t="str">
        <f t="shared" si="1180"/>
        <v/>
      </c>
      <c r="AHF409" s="39" t="str">
        <f t="shared" si="1199"/>
        <v/>
      </c>
      <c r="AHG409" s="36" t="str">
        <f t="shared" si="1200"/>
        <v/>
      </c>
      <c r="AHH409" s="36" t="str">
        <f t="shared" si="1181"/>
        <v/>
      </c>
      <c r="AHI409" s="39" t="str">
        <f t="shared" si="1201"/>
        <v/>
      </c>
      <c r="AHJ409" s="36" t="str">
        <f t="shared" si="1202"/>
        <v/>
      </c>
      <c r="AHK409" s="36" t="str">
        <f t="shared" si="1182"/>
        <v/>
      </c>
      <c r="AHL409" s="39" t="str">
        <f t="shared" si="1203"/>
        <v/>
      </c>
      <c r="AHM409" s="36" t="str">
        <f t="shared" si="1204"/>
        <v/>
      </c>
      <c r="AHN409" s="36" t="str">
        <f t="shared" si="1183"/>
        <v/>
      </c>
      <c r="AHO409" s="39" t="str">
        <f t="shared" si="1205"/>
        <v/>
      </c>
    </row>
    <row r="410" spans="1:899" s="5" customFormat="1" outlineLevel="1" x14ac:dyDescent="0.25">
      <c r="A410" s="43">
        <f t="shared" si="1206"/>
        <v>12</v>
      </c>
      <c r="B410" s="46" t="s">
        <v>261</v>
      </c>
      <c r="C410" s="37"/>
      <c r="D410" s="35"/>
      <c r="E410" s="35"/>
      <c r="F410" s="35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38"/>
      <c r="S410" s="38"/>
      <c r="T410" s="38"/>
      <c r="U410" s="38"/>
      <c r="V410" s="38"/>
      <c r="W410" s="37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7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7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7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  <c r="CU410" s="38"/>
      <c r="CV410" s="38"/>
      <c r="CW410" s="38"/>
      <c r="CX410" s="38"/>
      <c r="CY410" s="37"/>
      <c r="CZ410" s="38"/>
      <c r="DA410" s="38"/>
      <c r="DB410" s="38"/>
      <c r="DC410" s="38"/>
      <c r="DD410" s="38"/>
      <c r="DE410" s="38"/>
      <c r="DF410" s="38"/>
      <c r="DG410" s="38"/>
      <c r="DH410" s="38"/>
      <c r="DI410" s="38"/>
      <c r="DJ410" s="38"/>
      <c r="DK410" s="38"/>
      <c r="DL410" s="38"/>
      <c r="DM410" s="38"/>
      <c r="DN410" s="38"/>
      <c r="DO410" s="38"/>
      <c r="DP410" s="38"/>
      <c r="DQ410" s="38"/>
      <c r="DR410" s="38"/>
      <c r="DS410" s="37"/>
      <c r="DT410" s="38"/>
      <c r="DU410" s="38"/>
      <c r="DV410" s="38"/>
      <c r="DW410" s="38"/>
      <c r="DX410" s="38"/>
      <c r="DY410" s="38"/>
      <c r="DZ410" s="38"/>
      <c r="EA410" s="38"/>
      <c r="EB410" s="38"/>
      <c r="EC410" s="38"/>
      <c r="ED410" s="38"/>
      <c r="EE410" s="38"/>
      <c r="EF410" s="38"/>
      <c r="EG410" s="38"/>
      <c r="EH410" s="38"/>
      <c r="EI410" s="38"/>
      <c r="EJ410" s="38"/>
      <c r="EK410" s="38"/>
      <c r="EL410" s="38"/>
      <c r="EM410" s="37"/>
      <c r="EN410" s="38"/>
      <c r="EO410" s="38"/>
      <c r="EP410" s="38"/>
      <c r="EQ410" s="38"/>
      <c r="ER410" s="38"/>
      <c r="ES410" s="38"/>
      <c r="ET410" s="38"/>
      <c r="EU410" s="38"/>
      <c r="EV410" s="38"/>
      <c r="EW410" s="38"/>
      <c r="EX410" s="38"/>
      <c r="EY410" s="38"/>
      <c r="EZ410" s="38"/>
      <c r="FA410" s="38"/>
      <c r="FB410" s="38"/>
      <c r="FC410" s="38"/>
      <c r="FD410" s="38"/>
      <c r="FE410" s="38"/>
      <c r="FF410" s="38"/>
      <c r="FG410" s="37"/>
      <c r="FH410" s="38"/>
      <c r="FI410" s="38"/>
      <c r="FJ410" s="38"/>
      <c r="FK410" s="38"/>
      <c r="FL410" s="38"/>
      <c r="FM410" s="38"/>
      <c r="FN410" s="38"/>
      <c r="FO410" s="38"/>
      <c r="FP410" s="38"/>
      <c r="FQ410" s="38"/>
      <c r="FR410" s="38"/>
      <c r="FS410" s="38"/>
      <c r="FT410" s="38"/>
      <c r="FU410" s="38"/>
      <c r="FV410" s="38"/>
      <c r="FW410" s="38"/>
      <c r="FX410" s="38"/>
      <c r="FY410" s="38"/>
      <c r="FZ410" s="38"/>
      <c r="GA410" s="37"/>
      <c r="GB410" s="38"/>
      <c r="GC410" s="38"/>
      <c r="GD410" s="38"/>
      <c r="GE410" s="38"/>
      <c r="GF410" s="38"/>
      <c r="GG410" s="38"/>
      <c r="GH410" s="38"/>
      <c r="GI410" s="38"/>
      <c r="GJ410" s="38"/>
      <c r="GK410" s="38"/>
      <c r="GL410" s="38"/>
      <c r="GM410" s="38"/>
      <c r="GN410" s="38"/>
      <c r="GO410" s="38"/>
      <c r="GP410" s="38"/>
      <c r="GQ410" s="38"/>
      <c r="GR410" s="38"/>
      <c r="GS410" s="38"/>
      <c r="GT410" s="38"/>
      <c r="GU410" s="37"/>
      <c r="GV410" s="38"/>
      <c r="GW410" s="38"/>
      <c r="GX410" s="38"/>
      <c r="GY410" s="38"/>
      <c r="GZ410" s="38"/>
      <c r="HA410" s="38"/>
      <c r="HB410" s="38"/>
      <c r="HC410" s="38"/>
      <c r="HD410" s="38"/>
      <c r="HE410" s="38"/>
      <c r="HF410" s="38"/>
      <c r="HG410" s="38"/>
      <c r="HH410" s="38"/>
      <c r="HI410" s="38"/>
      <c r="HJ410" s="38"/>
      <c r="HK410" s="38"/>
      <c r="HL410" s="38"/>
      <c r="HM410" s="38"/>
      <c r="HN410" s="38"/>
      <c r="HO410" s="37"/>
      <c r="HP410" s="38"/>
      <c r="HQ410" s="38"/>
      <c r="HR410" s="38"/>
      <c r="HS410" s="38"/>
      <c r="HT410" s="38"/>
      <c r="HU410" s="38"/>
      <c r="HV410" s="38"/>
      <c r="HW410" s="38"/>
      <c r="HX410" s="38"/>
      <c r="HY410" s="38"/>
      <c r="HZ410" s="38"/>
      <c r="IA410" s="38"/>
      <c r="IB410" s="38"/>
      <c r="IC410" s="38"/>
      <c r="ID410" s="38"/>
      <c r="IE410" s="38"/>
      <c r="IF410" s="38"/>
      <c r="IG410" s="38"/>
      <c r="IH410" s="38"/>
      <c r="II410" s="37"/>
      <c r="IJ410" s="38"/>
      <c r="IK410" s="38"/>
      <c r="IL410" s="38"/>
      <c r="IM410" s="38"/>
      <c r="IN410" s="38"/>
      <c r="IO410" s="38"/>
      <c r="IP410" s="38"/>
      <c r="IQ410" s="38"/>
      <c r="IR410" s="38"/>
      <c r="IS410" s="38"/>
      <c r="IT410" s="38"/>
      <c r="IU410" s="38"/>
      <c r="IV410" s="38"/>
      <c r="IW410" s="38"/>
      <c r="IX410" s="38"/>
      <c r="IY410" s="38"/>
      <c r="IZ410" s="38"/>
      <c r="JA410" s="38"/>
      <c r="JB410" s="38"/>
      <c r="JC410" s="37"/>
      <c r="JD410" s="38"/>
      <c r="JE410" s="38"/>
      <c r="JF410" s="38"/>
      <c r="JG410" s="38"/>
      <c r="JH410" s="38"/>
      <c r="JI410" s="38"/>
      <c r="JJ410" s="38"/>
      <c r="JK410" s="38"/>
      <c r="JL410" s="38"/>
      <c r="JM410" s="38"/>
      <c r="JN410" s="38"/>
      <c r="JO410" s="38"/>
      <c r="JP410" s="38"/>
      <c r="JQ410" s="38"/>
      <c r="JR410" s="38"/>
      <c r="JS410" s="38"/>
      <c r="JT410" s="38"/>
      <c r="JU410" s="38"/>
      <c r="JV410" s="38"/>
      <c r="JW410" s="37"/>
      <c r="JX410" s="38"/>
      <c r="JY410" s="38"/>
      <c r="JZ410" s="38"/>
      <c r="KA410" s="38"/>
      <c r="KB410" s="38"/>
      <c r="KC410" s="38"/>
      <c r="KD410" s="38"/>
      <c r="KE410" s="38"/>
      <c r="KF410" s="38"/>
      <c r="KG410" s="38"/>
      <c r="KH410" s="38"/>
      <c r="KI410" s="38"/>
      <c r="KJ410" s="38"/>
      <c r="KK410" s="38"/>
      <c r="KL410" s="38"/>
      <c r="KM410" s="38"/>
      <c r="KN410" s="38"/>
      <c r="KO410" s="38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37"/>
      <c r="NT410" s="38"/>
      <c r="NU410" s="38"/>
      <c r="NV410" s="38"/>
      <c r="NW410" s="38"/>
      <c r="NX410" s="38"/>
      <c r="NY410" s="38"/>
      <c r="NZ410" s="38"/>
      <c r="OA410" s="38"/>
      <c r="OB410" s="38"/>
      <c r="OC410" s="38"/>
      <c r="OD410" s="38"/>
      <c r="OE410" s="38"/>
      <c r="OF410" s="38"/>
      <c r="OG410" s="38"/>
      <c r="OH410" s="38"/>
      <c r="OI410" s="38"/>
      <c r="OJ410" s="38"/>
      <c r="OK410" s="38"/>
      <c r="OL410" s="38"/>
      <c r="OM410" s="37"/>
      <c r="ON410" s="38"/>
      <c r="OO410" s="38"/>
      <c r="OP410" s="38"/>
      <c r="OQ410" s="38"/>
      <c r="OR410" s="38"/>
      <c r="OS410" s="38"/>
      <c r="OT410" s="38"/>
      <c r="OU410" s="38"/>
      <c r="OV410" s="38"/>
      <c r="OW410" s="38"/>
      <c r="OX410" s="38"/>
      <c r="OY410" s="38"/>
      <c r="OZ410" s="38"/>
      <c r="PA410" s="38"/>
      <c r="PB410" s="38"/>
      <c r="PC410" s="38"/>
      <c r="PD410" s="38"/>
      <c r="PE410" s="38"/>
      <c r="PF410" s="38"/>
      <c r="PG410" s="37"/>
      <c r="PH410" s="38"/>
      <c r="PI410" s="38"/>
      <c r="PJ410" s="38"/>
      <c r="PK410" s="38"/>
      <c r="PL410" s="38"/>
      <c r="PM410" s="38"/>
      <c r="PN410" s="38"/>
      <c r="PO410" s="38"/>
      <c r="PP410" s="38"/>
      <c r="PQ410" s="38"/>
      <c r="PR410" s="38"/>
      <c r="PS410" s="38"/>
      <c r="PT410" s="38"/>
      <c r="PU410" s="38"/>
      <c r="PV410" s="38"/>
      <c r="PW410" s="38"/>
      <c r="PX410" s="38"/>
      <c r="PY410" s="38"/>
      <c r="PZ410" s="38"/>
      <c r="QA410" s="37"/>
      <c r="QB410" s="38"/>
      <c r="QC410" s="38"/>
      <c r="QD410" s="38"/>
      <c r="QE410" s="38"/>
      <c r="QF410" s="38"/>
      <c r="QG410" s="38"/>
      <c r="QH410" s="38"/>
      <c r="QI410" s="38"/>
      <c r="QJ410" s="38"/>
      <c r="QK410" s="38"/>
      <c r="QL410" s="38"/>
      <c r="QM410" s="38"/>
      <c r="QN410" s="38"/>
      <c r="QO410" s="38"/>
      <c r="QP410" s="38"/>
      <c r="QQ410" s="38"/>
      <c r="QR410" s="38"/>
      <c r="QS410" s="38"/>
      <c r="QT410" s="38"/>
      <c r="QU410" s="37"/>
      <c r="QV410" s="38"/>
      <c r="QW410" s="38"/>
      <c r="QX410" s="38"/>
      <c r="QY410" s="38"/>
      <c r="QZ410" s="38"/>
      <c r="RA410" s="38"/>
      <c r="RB410" s="38"/>
      <c r="RC410" s="38"/>
      <c r="RD410" s="38"/>
      <c r="RE410" s="38"/>
      <c r="RF410" s="38"/>
      <c r="RG410" s="38"/>
      <c r="RH410" s="38"/>
      <c r="RI410" s="38"/>
      <c r="RJ410" s="38"/>
      <c r="RK410" s="38"/>
      <c r="RL410" s="38"/>
      <c r="RM410" s="38"/>
      <c r="RN410" s="38"/>
      <c r="RO410" s="37"/>
      <c r="RP410" s="38"/>
      <c r="RQ410" s="38"/>
      <c r="RR410" s="38"/>
      <c r="RS410" s="38"/>
      <c r="RT410" s="38"/>
      <c r="RU410" s="38"/>
      <c r="RV410" s="38"/>
      <c r="RW410" s="38"/>
      <c r="RX410" s="38"/>
      <c r="RY410" s="38"/>
      <c r="RZ410" s="38"/>
      <c r="SA410" s="38"/>
      <c r="SB410" s="38"/>
      <c r="SC410" s="38"/>
      <c r="SD410" s="38"/>
      <c r="SE410" s="38"/>
      <c r="SF410" s="38"/>
      <c r="SG410" s="38"/>
      <c r="SH410" s="38"/>
      <c r="SI410" s="37"/>
      <c r="SJ410" s="38"/>
      <c r="SK410" s="38"/>
      <c r="SL410" s="38"/>
      <c r="SM410" s="38"/>
      <c r="SN410" s="38"/>
      <c r="SO410" s="38"/>
      <c r="SP410" s="38"/>
      <c r="SQ410" s="38"/>
      <c r="SR410" s="38"/>
      <c r="SS410" s="38"/>
      <c r="ST410" s="38"/>
      <c r="SU410" s="38"/>
      <c r="SV410" s="38"/>
      <c r="SW410" s="38"/>
      <c r="SX410" s="38"/>
      <c r="SY410" s="38"/>
      <c r="SZ410" s="38"/>
      <c r="TA410" s="38"/>
      <c r="TB410" s="38"/>
      <c r="TC410" s="37"/>
      <c r="TD410" s="38"/>
      <c r="TE410" s="38"/>
      <c r="TF410" s="38"/>
      <c r="TG410" s="38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7"/>
      <c r="TX410" s="38"/>
      <c r="TY410" s="38"/>
      <c r="TZ410" s="38"/>
      <c r="UA410" s="38"/>
      <c r="UB410" s="38"/>
      <c r="UC410" s="38"/>
      <c r="UD410" s="38"/>
      <c r="UE410" s="38"/>
      <c r="UF410" s="38"/>
      <c r="UG410" s="38"/>
      <c r="UH410" s="38"/>
      <c r="UI410" s="38"/>
      <c r="UJ410" s="38"/>
      <c r="UK410" s="38"/>
      <c r="UL410" s="38"/>
      <c r="UM410" s="38"/>
      <c r="UN410" s="38"/>
      <c r="UO410" s="38"/>
      <c r="UP410" s="38"/>
      <c r="UQ410" s="37"/>
      <c r="UR410" s="38"/>
      <c r="US410" s="38"/>
      <c r="UT410" s="38"/>
      <c r="UU410" s="38"/>
      <c r="UV410" s="38"/>
      <c r="UW410" s="38"/>
      <c r="UX410" s="38"/>
      <c r="UY410" s="38"/>
      <c r="UZ410" s="38"/>
      <c r="VA410" s="38"/>
      <c r="VB410" s="38"/>
      <c r="VC410" s="38"/>
      <c r="VD410" s="38"/>
      <c r="VE410" s="38"/>
      <c r="VF410" s="38"/>
      <c r="VG410" s="38"/>
      <c r="VH410" s="38"/>
      <c r="VI410" s="38"/>
      <c r="VJ410" s="38"/>
      <c r="VK410" s="37"/>
      <c r="VL410" s="38"/>
      <c r="VM410" s="38"/>
      <c r="VN410" s="38"/>
      <c r="VO410" s="38"/>
      <c r="VP410" s="38"/>
      <c r="VQ410" s="38"/>
      <c r="VR410" s="38"/>
      <c r="VS410" s="38"/>
      <c r="VT410" s="38"/>
      <c r="VU410" s="38"/>
      <c r="VV410" s="38"/>
      <c r="VW410" s="38"/>
      <c r="VX410" s="38"/>
      <c r="VY410" s="38"/>
      <c r="VZ410" s="38"/>
      <c r="WA410" s="38"/>
      <c r="WB410" s="38"/>
      <c r="WC410" s="38"/>
      <c r="WD410" s="38"/>
      <c r="WE410" s="37"/>
      <c r="WF410" s="38"/>
      <c r="WG410" s="38"/>
      <c r="WH410" s="38"/>
      <c r="WI410" s="38"/>
      <c r="WJ410" s="38"/>
      <c r="WK410" s="38"/>
      <c r="WL410" s="38"/>
      <c r="WM410" s="38"/>
      <c r="WN410" s="38"/>
      <c r="WO410" s="38"/>
      <c r="WP410" s="38"/>
      <c r="WQ410" s="38"/>
      <c r="WR410" s="38"/>
      <c r="WS410" s="38"/>
      <c r="WT410" s="38"/>
      <c r="WU410" s="38"/>
      <c r="WV410" s="38"/>
      <c r="WW410" s="38"/>
      <c r="WX410" s="38"/>
      <c r="WY410" s="37"/>
      <c r="WZ410" s="38"/>
      <c r="XA410" s="38"/>
      <c r="XB410" s="38"/>
      <c r="XC410" s="38"/>
      <c r="XD410" s="38"/>
      <c r="XE410" s="38"/>
      <c r="XF410" s="38"/>
      <c r="XG410" s="38"/>
      <c r="XH410" s="38"/>
      <c r="XI410" s="38"/>
      <c r="XJ410" s="38"/>
      <c r="XK410" s="38"/>
      <c r="XL410" s="38"/>
      <c r="XM410" s="38"/>
      <c r="XN410" s="38"/>
      <c r="XO410" s="38"/>
      <c r="XP410" s="38"/>
      <c r="XQ410" s="38"/>
      <c r="XR410" s="38"/>
      <c r="XS410" s="37"/>
      <c r="XT410" s="38"/>
      <c r="XU410" s="38"/>
      <c r="XV410" s="38"/>
      <c r="XW410" s="38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7"/>
      <c r="YN410" s="38"/>
      <c r="YO410" s="38"/>
      <c r="YP410" s="38"/>
      <c r="YQ410" s="38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7"/>
      <c r="ZH410" s="38"/>
      <c r="ZI410" s="38"/>
      <c r="ZJ410" s="38"/>
      <c r="ZK410" s="38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7"/>
      <c r="AAB410" s="38"/>
      <c r="AAC410" s="38"/>
      <c r="AAD410" s="38"/>
      <c r="AAE410" s="38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7"/>
      <c r="AAV410" s="38"/>
      <c r="AAW410" s="38"/>
      <c r="AAX410" s="38"/>
      <c r="AAY410" s="38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7"/>
      <c r="ABP410" s="38"/>
      <c r="ABQ410" s="38"/>
      <c r="ABR410" s="38"/>
      <c r="ABS410" s="38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7"/>
      <c r="ACJ410" s="38"/>
      <c r="ACK410" s="38"/>
      <c r="ACL410" s="38"/>
      <c r="ACM410" s="38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7"/>
      <c r="ADD410" s="38"/>
      <c r="ADE410" s="38"/>
      <c r="ADF410" s="38"/>
      <c r="ADG410" s="38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7"/>
      <c r="ADX410" s="38"/>
      <c r="ADY410" s="38"/>
      <c r="ADZ410" s="38"/>
      <c r="AEA410" s="38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7"/>
      <c r="AER410" s="38"/>
      <c r="AES410" s="38"/>
      <c r="AET410" s="38"/>
      <c r="AEU410" s="38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7"/>
      <c r="AFL410" s="38"/>
      <c r="AFM410" s="38"/>
      <c r="AFN410" s="38"/>
      <c r="AFO410" s="38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F410" s="35" t="str">
        <f t="shared" si="1184"/>
        <v/>
      </c>
      <c r="AGG410" s="43" t="str">
        <f t="shared" si="1185"/>
        <v/>
      </c>
      <c r="AGH410" s="35" t="str">
        <f t="shared" si="1173"/>
        <v/>
      </c>
      <c r="AGL410" s="36" t="str">
        <f t="shared" si="1186"/>
        <v/>
      </c>
      <c r="AGM410" s="36" t="str">
        <f t="shared" si="1174"/>
        <v/>
      </c>
      <c r="AGN410" s="39" t="str">
        <f t="shared" si="1187"/>
        <v/>
      </c>
      <c r="AGO410" s="36" t="str">
        <f t="shared" si="1188"/>
        <v/>
      </c>
      <c r="AGP410" s="36" t="str">
        <f t="shared" si="1175"/>
        <v/>
      </c>
      <c r="AGQ410" s="39" t="str">
        <f t="shared" si="1189"/>
        <v/>
      </c>
      <c r="AGR410" s="36" t="str">
        <f t="shared" si="1190"/>
        <v/>
      </c>
      <c r="AGS410" s="36" t="str">
        <f t="shared" si="1176"/>
        <v/>
      </c>
      <c r="AGT410" s="39" t="str">
        <f t="shared" si="1191"/>
        <v/>
      </c>
      <c r="AGU410" s="36" t="str">
        <f t="shared" si="1192"/>
        <v/>
      </c>
      <c r="AGV410" s="36" t="str">
        <f t="shared" si="1177"/>
        <v/>
      </c>
      <c r="AGW410" s="39" t="str">
        <f t="shared" si="1193"/>
        <v/>
      </c>
      <c r="AGX410" s="36" t="str">
        <f t="shared" si="1194"/>
        <v/>
      </c>
      <c r="AGY410" s="36" t="str">
        <f t="shared" si="1178"/>
        <v/>
      </c>
      <c r="AGZ410" s="39" t="str">
        <f t="shared" si="1195"/>
        <v/>
      </c>
      <c r="AHA410" s="36" t="str">
        <f t="shared" si="1196"/>
        <v/>
      </c>
      <c r="AHB410" s="36" t="str">
        <f t="shared" si="1179"/>
        <v/>
      </c>
      <c r="AHC410" s="39" t="str">
        <f t="shared" si="1197"/>
        <v/>
      </c>
      <c r="AHD410" s="36" t="str">
        <f t="shared" si="1198"/>
        <v/>
      </c>
      <c r="AHE410" s="36" t="str">
        <f t="shared" si="1180"/>
        <v/>
      </c>
      <c r="AHF410" s="39" t="str">
        <f t="shared" si="1199"/>
        <v/>
      </c>
      <c r="AHG410" s="36" t="str">
        <f t="shared" si="1200"/>
        <v/>
      </c>
      <c r="AHH410" s="36" t="str">
        <f t="shared" si="1181"/>
        <v/>
      </c>
      <c r="AHI410" s="39" t="str">
        <f t="shared" si="1201"/>
        <v/>
      </c>
      <c r="AHJ410" s="36" t="str">
        <f t="shared" si="1202"/>
        <v/>
      </c>
      <c r="AHK410" s="36" t="str">
        <f t="shared" si="1182"/>
        <v/>
      </c>
      <c r="AHL410" s="39" t="str">
        <f t="shared" si="1203"/>
        <v/>
      </c>
      <c r="AHM410" s="36" t="str">
        <f t="shared" si="1204"/>
        <v/>
      </c>
      <c r="AHN410" s="36" t="str">
        <f t="shared" si="1183"/>
        <v/>
      </c>
      <c r="AHO410" s="39" t="str">
        <f t="shared" si="1205"/>
        <v/>
      </c>
    </row>
    <row r="411" spans="1:899" s="5" customFormat="1" outlineLevel="1" x14ac:dyDescent="0.25">
      <c r="A411" s="43">
        <f t="shared" si="1206"/>
        <v>13</v>
      </c>
      <c r="B411" s="46" t="s">
        <v>262</v>
      </c>
      <c r="C411" s="37"/>
      <c r="D411" s="35"/>
      <c r="E411" s="35"/>
      <c r="F411" s="35"/>
      <c r="G411" s="57" t="s">
        <v>399</v>
      </c>
      <c r="H411" s="57"/>
      <c r="I411" s="57"/>
      <c r="J411" s="57"/>
      <c r="K411" s="57" t="s">
        <v>399</v>
      </c>
      <c r="L411" s="57" t="s">
        <v>399</v>
      </c>
      <c r="M411" s="57"/>
      <c r="N411" s="57"/>
      <c r="O411" s="57" t="s">
        <v>399</v>
      </c>
      <c r="P411" s="57"/>
      <c r="Q411" s="57"/>
      <c r="R411" s="38"/>
      <c r="S411" s="38"/>
      <c r="T411" s="38"/>
      <c r="U411" s="38"/>
      <c r="V411" s="38"/>
      <c r="W411" s="37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7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7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7"/>
      <c r="CF411" s="38"/>
      <c r="CG411" s="38"/>
      <c r="CH411" s="38"/>
      <c r="CI411" s="38"/>
      <c r="CJ411" s="38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  <c r="CU411" s="38"/>
      <c r="CV411" s="38"/>
      <c r="CW411" s="38"/>
      <c r="CX411" s="38"/>
      <c r="CY411" s="37"/>
      <c r="CZ411" s="38"/>
      <c r="DA411" s="38"/>
      <c r="DB411" s="38"/>
      <c r="DC411" s="38"/>
      <c r="DD411" s="38"/>
      <c r="DE411" s="38"/>
      <c r="DF411" s="38"/>
      <c r="DG411" s="38"/>
      <c r="DH411" s="38"/>
      <c r="DI411" s="38"/>
      <c r="DJ411" s="38"/>
      <c r="DK411" s="38"/>
      <c r="DL411" s="38"/>
      <c r="DM411" s="38"/>
      <c r="DN411" s="38"/>
      <c r="DO411" s="38"/>
      <c r="DP411" s="38"/>
      <c r="DQ411" s="38"/>
      <c r="DR411" s="38"/>
      <c r="DS411" s="37"/>
      <c r="DT411" s="38"/>
      <c r="DU411" s="38"/>
      <c r="DV411" s="38"/>
      <c r="DW411" s="38"/>
      <c r="DX411" s="38"/>
      <c r="DY411" s="38"/>
      <c r="DZ411" s="38"/>
      <c r="EA411" s="38"/>
      <c r="EB411" s="38"/>
      <c r="EC411" s="38"/>
      <c r="ED411" s="38"/>
      <c r="EE411" s="38"/>
      <c r="EF411" s="38"/>
      <c r="EG411" s="38"/>
      <c r="EH411" s="38"/>
      <c r="EI411" s="38"/>
      <c r="EJ411" s="38"/>
      <c r="EK411" s="38"/>
      <c r="EL411" s="38"/>
      <c r="EM411" s="37"/>
      <c r="EN411" s="38"/>
      <c r="EO411" s="38"/>
      <c r="EP411" s="38"/>
      <c r="EQ411" s="38"/>
      <c r="ER411" s="38"/>
      <c r="ES411" s="38"/>
      <c r="ET411" s="38"/>
      <c r="EU411" s="38"/>
      <c r="EV411" s="38"/>
      <c r="EW411" s="38"/>
      <c r="EX411" s="38"/>
      <c r="EY411" s="38"/>
      <c r="EZ411" s="38"/>
      <c r="FA411" s="38"/>
      <c r="FB411" s="38"/>
      <c r="FC411" s="38"/>
      <c r="FD411" s="38"/>
      <c r="FE411" s="38"/>
      <c r="FF411" s="38"/>
      <c r="FG411" s="37"/>
      <c r="FH411" s="38"/>
      <c r="FI411" s="38"/>
      <c r="FJ411" s="38"/>
      <c r="FK411" s="38"/>
      <c r="FL411" s="38"/>
      <c r="FM411" s="38"/>
      <c r="FN411" s="38"/>
      <c r="FO411" s="38"/>
      <c r="FP411" s="38"/>
      <c r="FQ411" s="38"/>
      <c r="FR411" s="38"/>
      <c r="FS411" s="38"/>
      <c r="FT411" s="38"/>
      <c r="FU411" s="38"/>
      <c r="FV411" s="38"/>
      <c r="FW411" s="38"/>
      <c r="FX411" s="38"/>
      <c r="FY411" s="38"/>
      <c r="FZ411" s="38"/>
      <c r="GA411" s="37"/>
      <c r="GB411" s="38"/>
      <c r="GC411" s="38"/>
      <c r="GD411" s="38"/>
      <c r="GE411" s="38"/>
      <c r="GF411" s="38"/>
      <c r="GG411" s="38"/>
      <c r="GH411" s="38"/>
      <c r="GI411" s="38"/>
      <c r="GJ411" s="38"/>
      <c r="GK411" s="38"/>
      <c r="GL411" s="38"/>
      <c r="GM411" s="38"/>
      <c r="GN411" s="38"/>
      <c r="GO411" s="38"/>
      <c r="GP411" s="38"/>
      <c r="GQ411" s="38"/>
      <c r="GR411" s="38"/>
      <c r="GS411" s="38"/>
      <c r="GT411" s="38"/>
      <c r="GU411" s="37"/>
      <c r="GV411" s="38"/>
      <c r="GW411" s="38"/>
      <c r="GX411" s="38"/>
      <c r="GY411" s="38"/>
      <c r="GZ411" s="38"/>
      <c r="HA411" s="38"/>
      <c r="HB411" s="38"/>
      <c r="HC411" s="38"/>
      <c r="HD411" s="38"/>
      <c r="HE411" s="38"/>
      <c r="HF411" s="38"/>
      <c r="HG411" s="38"/>
      <c r="HH411" s="38"/>
      <c r="HI411" s="38"/>
      <c r="HJ411" s="38"/>
      <c r="HK411" s="38"/>
      <c r="HL411" s="38"/>
      <c r="HM411" s="38"/>
      <c r="HN411" s="38"/>
      <c r="HO411" s="37"/>
      <c r="HP411" s="38"/>
      <c r="HQ411" s="38"/>
      <c r="HR411" s="38"/>
      <c r="HS411" s="38"/>
      <c r="HT411" s="38"/>
      <c r="HU411" s="38"/>
      <c r="HV411" s="38"/>
      <c r="HW411" s="38"/>
      <c r="HX411" s="38"/>
      <c r="HY411" s="38"/>
      <c r="HZ411" s="38"/>
      <c r="IA411" s="38"/>
      <c r="IB411" s="38"/>
      <c r="IC411" s="38"/>
      <c r="ID411" s="38"/>
      <c r="IE411" s="38"/>
      <c r="IF411" s="38"/>
      <c r="IG411" s="38"/>
      <c r="IH411" s="38"/>
      <c r="II411" s="37"/>
      <c r="IJ411" s="38"/>
      <c r="IK411" s="38"/>
      <c r="IL411" s="38"/>
      <c r="IM411" s="38"/>
      <c r="IN411" s="38"/>
      <c r="IO411" s="38"/>
      <c r="IP411" s="38"/>
      <c r="IQ411" s="38"/>
      <c r="IR411" s="38"/>
      <c r="IS411" s="38"/>
      <c r="IT411" s="38"/>
      <c r="IU411" s="38"/>
      <c r="IV411" s="38"/>
      <c r="IW411" s="38"/>
      <c r="IX411" s="38"/>
      <c r="IY411" s="38"/>
      <c r="IZ411" s="38"/>
      <c r="JA411" s="38"/>
      <c r="JB411" s="38"/>
      <c r="JC411" s="37"/>
      <c r="JD411" s="38"/>
      <c r="JE411" s="38"/>
      <c r="JF411" s="38"/>
      <c r="JG411" s="38"/>
      <c r="JH411" s="38"/>
      <c r="JI411" s="38"/>
      <c r="JJ411" s="38"/>
      <c r="JK411" s="38"/>
      <c r="JL411" s="38"/>
      <c r="JM411" s="38"/>
      <c r="JN411" s="38"/>
      <c r="JO411" s="38"/>
      <c r="JP411" s="38"/>
      <c r="JQ411" s="38"/>
      <c r="JR411" s="38"/>
      <c r="JS411" s="38"/>
      <c r="JT411" s="38"/>
      <c r="JU411" s="38"/>
      <c r="JV411" s="38"/>
      <c r="JW411" s="37"/>
      <c r="JX411" s="38"/>
      <c r="JY411" s="38"/>
      <c r="JZ411" s="38"/>
      <c r="KA411" s="38"/>
      <c r="KB411" s="38"/>
      <c r="KC411" s="38"/>
      <c r="KD411" s="38"/>
      <c r="KE411" s="38"/>
      <c r="KF411" s="38"/>
      <c r="KG411" s="38"/>
      <c r="KH411" s="38"/>
      <c r="KI411" s="38"/>
      <c r="KJ411" s="38"/>
      <c r="KK411" s="38"/>
      <c r="KL411" s="38"/>
      <c r="KM411" s="38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37"/>
      <c r="NT411" s="38"/>
      <c r="NU411" s="38"/>
      <c r="NV411" s="38"/>
      <c r="NW411" s="38"/>
      <c r="NX411" s="38"/>
      <c r="NY411" s="38"/>
      <c r="NZ411" s="38"/>
      <c r="OA411" s="38"/>
      <c r="OB411" s="38"/>
      <c r="OC411" s="38"/>
      <c r="OD411" s="38"/>
      <c r="OE411" s="38"/>
      <c r="OF411" s="38"/>
      <c r="OG411" s="38"/>
      <c r="OH411" s="38"/>
      <c r="OI411" s="38"/>
      <c r="OJ411" s="38"/>
      <c r="OK411" s="38"/>
      <c r="OL411" s="38"/>
      <c r="OM411" s="37"/>
      <c r="ON411" s="38"/>
      <c r="OO411" s="38"/>
      <c r="OP411" s="38"/>
      <c r="OQ411" s="38"/>
      <c r="OR411" s="38"/>
      <c r="OS411" s="38"/>
      <c r="OT411" s="38"/>
      <c r="OU411" s="38"/>
      <c r="OV411" s="38"/>
      <c r="OW411" s="38"/>
      <c r="OX411" s="38"/>
      <c r="OY411" s="38"/>
      <c r="OZ411" s="38"/>
      <c r="PA411" s="38"/>
      <c r="PB411" s="38"/>
      <c r="PC411" s="38"/>
      <c r="PD411" s="38"/>
      <c r="PE411" s="38"/>
      <c r="PF411" s="38"/>
      <c r="PG411" s="37"/>
      <c r="PH411" s="38"/>
      <c r="PI411" s="38"/>
      <c r="PJ411" s="38"/>
      <c r="PK411" s="38"/>
      <c r="PL411" s="38"/>
      <c r="PM411" s="38"/>
      <c r="PN411" s="38"/>
      <c r="PO411" s="38"/>
      <c r="PP411" s="38"/>
      <c r="PQ411" s="38"/>
      <c r="PR411" s="38"/>
      <c r="PS411" s="38"/>
      <c r="PT411" s="38"/>
      <c r="PU411" s="38"/>
      <c r="PV411" s="38"/>
      <c r="PW411" s="38"/>
      <c r="PX411" s="38"/>
      <c r="PY411" s="38"/>
      <c r="PZ411" s="38"/>
      <c r="QA411" s="37"/>
      <c r="QB411" s="38"/>
      <c r="QC411" s="38"/>
      <c r="QD411" s="38"/>
      <c r="QE411" s="38"/>
      <c r="QF411" s="38"/>
      <c r="QG411" s="38"/>
      <c r="QH411" s="38"/>
      <c r="QI411" s="38"/>
      <c r="QJ411" s="38"/>
      <c r="QK411" s="38"/>
      <c r="QL411" s="38"/>
      <c r="QM411" s="38"/>
      <c r="QN411" s="38"/>
      <c r="QO411" s="38"/>
      <c r="QP411" s="38"/>
      <c r="QQ411" s="38"/>
      <c r="QR411" s="38"/>
      <c r="QS411" s="38"/>
      <c r="QT411" s="38"/>
      <c r="QU411" s="37"/>
      <c r="QV411" s="38"/>
      <c r="QW411" s="38"/>
      <c r="QX411" s="38"/>
      <c r="QY411" s="38"/>
      <c r="QZ411" s="38"/>
      <c r="RA411" s="38"/>
      <c r="RB411" s="38"/>
      <c r="RC411" s="38"/>
      <c r="RD411" s="38"/>
      <c r="RE411" s="38"/>
      <c r="RF411" s="38"/>
      <c r="RG411" s="38"/>
      <c r="RH411" s="38"/>
      <c r="RI411" s="38"/>
      <c r="RJ411" s="38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7"/>
      <c r="SJ411" s="38"/>
      <c r="SK411" s="38"/>
      <c r="SL411" s="38"/>
      <c r="SM411" s="38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7"/>
      <c r="TD411" s="38"/>
      <c r="TE411" s="38"/>
      <c r="TF411" s="38"/>
      <c r="TG411" s="38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7"/>
      <c r="TX411" s="38"/>
      <c r="TY411" s="38"/>
      <c r="TZ411" s="38"/>
      <c r="UA411" s="38"/>
      <c r="UB411" s="38"/>
      <c r="UC411" s="38"/>
      <c r="UD411" s="38"/>
      <c r="UE411" s="38"/>
      <c r="UF411" s="38"/>
      <c r="UG411" s="38"/>
      <c r="UH411" s="38"/>
      <c r="UI411" s="38"/>
      <c r="UJ411" s="38"/>
      <c r="UK411" s="38"/>
      <c r="UL411" s="38"/>
      <c r="UM411" s="38"/>
      <c r="UN411" s="38"/>
      <c r="UO411" s="38"/>
      <c r="UP411" s="38"/>
      <c r="UQ411" s="37"/>
      <c r="UR411" s="38"/>
      <c r="US411" s="38"/>
      <c r="UT411" s="38"/>
      <c r="UU411" s="38"/>
      <c r="UV411" s="38"/>
      <c r="UW411" s="38"/>
      <c r="UX411" s="38"/>
      <c r="UY411" s="38"/>
      <c r="UZ411" s="38"/>
      <c r="VA411" s="38"/>
      <c r="VB411" s="38"/>
      <c r="VC411" s="38"/>
      <c r="VD411" s="38"/>
      <c r="VE411" s="38"/>
      <c r="VF411" s="38"/>
      <c r="VG411" s="38"/>
      <c r="VH411" s="38"/>
      <c r="VI411" s="38"/>
      <c r="VJ411" s="38"/>
      <c r="VK411" s="37"/>
      <c r="VL411" s="38"/>
      <c r="VM411" s="38"/>
      <c r="VN411" s="38"/>
      <c r="VO411" s="38"/>
      <c r="VP411" s="38"/>
      <c r="VQ411" s="38"/>
      <c r="VR411" s="38"/>
      <c r="VS411" s="38"/>
      <c r="VT411" s="38"/>
      <c r="VU411" s="38"/>
      <c r="VV411" s="38"/>
      <c r="VW411" s="38"/>
      <c r="VX411" s="38"/>
      <c r="VY411" s="38"/>
      <c r="VZ411" s="38"/>
      <c r="WA411" s="38"/>
      <c r="WB411" s="38"/>
      <c r="WC411" s="38"/>
      <c r="WD411" s="38"/>
      <c r="WE411" s="37"/>
      <c r="WF411" s="38"/>
      <c r="WG411" s="38"/>
      <c r="WH411" s="38"/>
      <c r="WI411" s="38"/>
      <c r="WJ411" s="38"/>
      <c r="WK411" s="38"/>
      <c r="WL411" s="38"/>
      <c r="WM411" s="38"/>
      <c r="WN411" s="38"/>
      <c r="WO411" s="38"/>
      <c r="WP411" s="38"/>
      <c r="WQ411" s="38"/>
      <c r="WR411" s="38"/>
      <c r="WS411" s="38"/>
      <c r="WT411" s="38"/>
      <c r="WU411" s="38"/>
      <c r="WV411" s="38"/>
      <c r="WW411" s="38"/>
      <c r="WX411" s="38"/>
      <c r="WY411" s="37"/>
      <c r="WZ411" s="38"/>
      <c r="XA411" s="38"/>
      <c r="XB411" s="38"/>
      <c r="XC411" s="38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7"/>
      <c r="XT411" s="38"/>
      <c r="XU411" s="38"/>
      <c r="XV411" s="38"/>
      <c r="XW411" s="38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7"/>
      <c r="YN411" s="38"/>
      <c r="YO411" s="38"/>
      <c r="YP411" s="38"/>
      <c r="YQ411" s="38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7"/>
      <c r="ZH411" s="38"/>
      <c r="ZI411" s="38"/>
      <c r="ZJ411" s="38"/>
      <c r="ZK411" s="38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7"/>
      <c r="AAB411" s="38"/>
      <c r="AAC411" s="38"/>
      <c r="AAD411" s="38"/>
      <c r="AAE411" s="38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7"/>
      <c r="AAV411" s="38"/>
      <c r="AAW411" s="38"/>
      <c r="AAX411" s="38"/>
      <c r="AAY411" s="38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7"/>
      <c r="ABP411" s="38"/>
      <c r="ABQ411" s="38"/>
      <c r="ABR411" s="38"/>
      <c r="ABS411" s="38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7"/>
      <c r="ACJ411" s="38"/>
      <c r="ACK411" s="38"/>
      <c r="ACL411" s="38"/>
      <c r="ACM411" s="38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7"/>
      <c r="ADD411" s="38"/>
      <c r="ADE411" s="38"/>
      <c r="ADF411" s="38"/>
      <c r="ADG411" s="38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7"/>
      <c r="ADX411" s="38"/>
      <c r="ADY411" s="38"/>
      <c r="ADZ411" s="38"/>
      <c r="AEA411" s="38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7"/>
      <c r="AER411" s="38"/>
      <c r="AES411" s="38"/>
      <c r="AET411" s="38"/>
      <c r="AEU411" s="38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7"/>
      <c r="AFL411" s="38"/>
      <c r="AFM411" s="38"/>
      <c r="AFN411" s="38"/>
      <c r="AFO411" s="38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F411" s="35" t="str">
        <f t="shared" si="1184"/>
        <v/>
      </c>
      <c r="AGG411" s="43" t="str">
        <f t="shared" si="1185"/>
        <v/>
      </c>
      <c r="AGH411" s="35">
        <f t="shared" si="1173"/>
        <v>4</v>
      </c>
      <c r="AGL411" s="36" t="str">
        <f t="shared" si="1186"/>
        <v/>
      </c>
      <c r="AGM411" s="36" t="str">
        <f t="shared" si="1174"/>
        <v/>
      </c>
      <c r="AGN411" s="39">
        <f t="shared" si="1187"/>
        <v>4</v>
      </c>
      <c r="AGO411" s="36" t="str">
        <f t="shared" si="1188"/>
        <v/>
      </c>
      <c r="AGP411" s="36" t="str">
        <f t="shared" si="1175"/>
        <v/>
      </c>
      <c r="AGQ411" s="39" t="str">
        <f t="shared" si="1189"/>
        <v/>
      </c>
      <c r="AGR411" s="36" t="str">
        <f t="shared" si="1190"/>
        <v/>
      </c>
      <c r="AGS411" s="36" t="str">
        <f t="shared" si="1176"/>
        <v/>
      </c>
      <c r="AGT411" s="39" t="str">
        <f t="shared" si="1191"/>
        <v/>
      </c>
      <c r="AGU411" s="36" t="str">
        <f t="shared" si="1192"/>
        <v/>
      </c>
      <c r="AGV411" s="36" t="str">
        <f t="shared" si="1177"/>
        <v/>
      </c>
      <c r="AGW411" s="39" t="str">
        <f t="shared" si="1193"/>
        <v/>
      </c>
      <c r="AGX411" s="36" t="str">
        <f t="shared" si="1194"/>
        <v/>
      </c>
      <c r="AGY411" s="36" t="str">
        <f t="shared" si="1178"/>
        <v/>
      </c>
      <c r="AGZ411" s="39" t="str">
        <f t="shared" si="1195"/>
        <v/>
      </c>
      <c r="AHA411" s="36" t="str">
        <f t="shared" si="1196"/>
        <v/>
      </c>
      <c r="AHB411" s="36" t="str">
        <f t="shared" si="1179"/>
        <v/>
      </c>
      <c r="AHC411" s="39" t="str">
        <f t="shared" si="1197"/>
        <v/>
      </c>
      <c r="AHD411" s="36" t="str">
        <f t="shared" si="1198"/>
        <v/>
      </c>
      <c r="AHE411" s="36" t="str">
        <f t="shared" si="1180"/>
        <v/>
      </c>
      <c r="AHF411" s="39" t="str">
        <f t="shared" si="1199"/>
        <v/>
      </c>
      <c r="AHG411" s="36" t="str">
        <f t="shared" si="1200"/>
        <v/>
      </c>
      <c r="AHH411" s="36" t="str">
        <f t="shared" si="1181"/>
        <v/>
      </c>
      <c r="AHI411" s="39" t="str">
        <f t="shared" si="1201"/>
        <v/>
      </c>
      <c r="AHJ411" s="36" t="str">
        <f t="shared" si="1202"/>
        <v/>
      </c>
      <c r="AHK411" s="36" t="str">
        <f t="shared" si="1182"/>
        <v/>
      </c>
      <c r="AHL411" s="39" t="str">
        <f t="shared" si="1203"/>
        <v/>
      </c>
      <c r="AHM411" s="36" t="str">
        <f t="shared" si="1204"/>
        <v/>
      </c>
      <c r="AHN411" s="36" t="str">
        <f t="shared" si="1183"/>
        <v/>
      </c>
      <c r="AHO411" s="39" t="str">
        <f t="shared" si="1205"/>
        <v/>
      </c>
    </row>
    <row r="412" spans="1:899" s="5" customFormat="1" outlineLevel="1" x14ac:dyDescent="0.25">
      <c r="A412" s="43">
        <f t="shared" si="1206"/>
        <v>14</v>
      </c>
      <c r="B412" s="46" t="s">
        <v>263</v>
      </c>
      <c r="C412" s="37"/>
      <c r="D412" s="35"/>
      <c r="E412" s="35"/>
      <c r="F412" s="35"/>
      <c r="G412" s="57" t="s">
        <v>399</v>
      </c>
      <c r="H412" s="57"/>
      <c r="I412" s="57"/>
      <c r="J412" s="57"/>
      <c r="K412" s="57" t="s">
        <v>399</v>
      </c>
      <c r="L412" s="57" t="s">
        <v>399</v>
      </c>
      <c r="M412" s="57"/>
      <c r="N412" s="57"/>
      <c r="O412" s="57" t="s">
        <v>399</v>
      </c>
      <c r="P412" s="57"/>
      <c r="Q412" s="57"/>
      <c r="R412" s="38"/>
      <c r="S412" s="38"/>
      <c r="T412" s="38"/>
      <c r="U412" s="38"/>
      <c r="V412" s="38"/>
      <c r="W412" s="37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7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7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7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  <c r="CU412" s="38"/>
      <c r="CV412" s="38"/>
      <c r="CW412" s="38"/>
      <c r="CX412" s="38"/>
      <c r="CY412" s="37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7"/>
      <c r="DT412" s="38"/>
      <c r="DU412" s="38"/>
      <c r="DV412" s="38"/>
      <c r="DW412" s="38"/>
      <c r="DX412" s="38"/>
      <c r="DY412" s="38"/>
      <c r="DZ412" s="38"/>
      <c r="EA412" s="38"/>
      <c r="EB412" s="38"/>
      <c r="EC412" s="38"/>
      <c r="ED412" s="38"/>
      <c r="EE412" s="38"/>
      <c r="EF412" s="38"/>
      <c r="EG412" s="38"/>
      <c r="EH412" s="38"/>
      <c r="EI412" s="38"/>
      <c r="EJ412" s="38"/>
      <c r="EK412" s="38"/>
      <c r="EL412" s="38"/>
      <c r="EM412" s="37"/>
      <c r="EN412" s="38"/>
      <c r="EO412" s="38"/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7"/>
      <c r="FH412" s="38"/>
      <c r="FI412" s="38"/>
      <c r="FJ412" s="38"/>
      <c r="FK412" s="38"/>
      <c r="FL412" s="38"/>
      <c r="FM412" s="38"/>
      <c r="FN412" s="38"/>
      <c r="FO412" s="38"/>
      <c r="FP412" s="38"/>
      <c r="FQ412" s="38"/>
      <c r="FR412" s="38"/>
      <c r="FS412" s="38"/>
      <c r="FT412" s="38"/>
      <c r="FU412" s="38"/>
      <c r="FV412" s="38"/>
      <c r="FW412" s="38"/>
      <c r="FX412" s="38"/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7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7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7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7"/>
      <c r="SJ412" s="38"/>
      <c r="SK412" s="38"/>
      <c r="SL412" s="38"/>
      <c r="SM412" s="38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7"/>
      <c r="TD412" s="38"/>
      <c r="TE412" s="38"/>
      <c r="TF412" s="38"/>
      <c r="TG412" s="38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7"/>
      <c r="TX412" s="38"/>
      <c r="TY412" s="38"/>
      <c r="TZ412" s="38"/>
      <c r="UA412" s="38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7"/>
      <c r="UR412" s="38"/>
      <c r="US412" s="38"/>
      <c r="UT412" s="38"/>
      <c r="UU412" s="38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7"/>
      <c r="VL412" s="38"/>
      <c r="VM412" s="38"/>
      <c r="VN412" s="38"/>
      <c r="VO412" s="38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7"/>
      <c r="WF412" s="38"/>
      <c r="WG412" s="38"/>
      <c r="WH412" s="38"/>
      <c r="WI412" s="38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7"/>
      <c r="WZ412" s="38"/>
      <c r="XA412" s="38"/>
      <c r="XB412" s="38"/>
      <c r="XC412" s="38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7"/>
      <c r="XT412" s="38"/>
      <c r="XU412" s="38"/>
      <c r="XV412" s="38"/>
      <c r="XW412" s="38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7"/>
      <c r="YN412" s="38"/>
      <c r="YO412" s="38"/>
      <c r="YP412" s="38"/>
      <c r="YQ412" s="38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7"/>
      <c r="ZH412" s="38"/>
      <c r="ZI412" s="38"/>
      <c r="ZJ412" s="38"/>
      <c r="ZK412" s="38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7"/>
      <c r="AAB412" s="38"/>
      <c r="AAC412" s="38"/>
      <c r="AAD412" s="38"/>
      <c r="AAE412" s="38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7"/>
      <c r="AAV412" s="38"/>
      <c r="AAW412" s="38"/>
      <c r="AAX412" s="38"/>
      <c r="AAY412" s="38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7"/>
      <c r="ABP412" s="38"/>
      <c r="ABQ412" s="38"/>
      <c r="ABR412" s="38"/>
      <c r="ABS412" s="38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7"/>
      <c r="ACJ412" s="38"/>
      <c r="ACK412" s="38"/>
      <c r="ACL412" s="38"/>
      <c r="ACM412" s="38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7"/>
      <c r="ADD412" s="38"/>
      <c r="ADE412" s="38"/>
      <c r="ADF412" s="38"/>
      <c r="ADG412" s="38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7"/>
      <c r="ADX412" s="38"/>
      <c r="ADY412" s="38"/>
      <c r="ADZ412" s="38"/>
      <c r="AEA412" s="38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7"/>
      <c r="AER412" s="38"/>
      <c r="AES412" s="38"/>
      <c r="AET412" s="38"/>
      <c r="AEU412" s="38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7"/>
      <c r="AFL412" s="38"/>
      <c r="AFM412" s="38"/>
      <c r="AFN412" s="38"/>
      <c r="AFO412" s="38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F412" s="35" t="str">
        <f t="shared" si="1184"/>
        <v/>
      </c>
      <c r="AGG412" s="43" t="str">
        <f t="shared" si="1185"/>
        <v/>
      </c>
      <c r="AGH412" s="35">
        <f t="shared" si="1173"/>
        <v>4</v>
      </c>
      <c r="AGL412" s="36" t="str">
        <f t="shared" si="1186"/>
        <v/>
      </c>
      <c r="AGM412" s="36" t="str">
        <f t="shared" si="1174"/>
        <v/>
      </c>
      <c r="AGN412" s="39">
        <f t="shared" si="1187"/>
        <v>4</v>
      </c>
      <c r="AGO412" s="36" t="str">
        <f t="shared" si="1188"/>
        <v/>
      </c>
      <c r="AGP412" s="36" t="str">
        <f t="shared" si="1175"/>
        <v/>
      </c>
      <c r="AGQ412" s="39" t="str">
        <f t="shared" si="1189"/>
        <v/>
      </c>
      <c r="AGR412" s="36" t="str">
        <f t="shared" si="1190"/>
        <v/>
      </c>
      <c r="AGS412" s="36" t="str">
        <f t="shared" si="1176"/>
        <v/>
      </c>
      <c r="AGT412" s="39" t="str">
        <f t="shared" si="1191"/>
        <v/>
      </c>
      <c r="AGU412" s="36" t="str">
        <f t="shared" si="1192"/>
        <v/>
      </c>
      <c r="AGV412" s="36" t="str">
        <f t="shared" si="1177"/>
        <v/>
      </c>
      <c r="AGW412" s="39" t="str">
        <f t="shared" si="1193"/>
        <v/>
      </c>
      <c r="AGX412" s="36" t="str">
        <f t="shared" si="1194"/>
        <v/>
      </c>
      <c r="AGY412" s="36" t="str">
        <f t="shared" si="1178"/>
        <v/>
      </c>
      <c r="AGZ412" s="39" t="str">
        <f t="shared" si="1195"/>
        <v/>
      </c>
      <c r="AHA412" s="36" t="str">
        <f t="shared" si="1196"/>
        <v/>
      </c>
      <c r="AHB412" s="36" t="str">
        <f t="shared" si="1179"/>
        <v/>
      </c>
      <c r="AHC412" s="39" t="str">
        <f t="shared" si="1197"/>
        <v/>
      </c>
      <c r="AHD412" s="36" t="str">
        <f t="shared" si="1198"/>
        <v/>
      </c>
      <c r="AHE412" s="36" t="str">
        <f t="shared" si="1180"/>
        <v/>
      </c>
      <c r="AHF412" s="39" t="str">
        <f t="shared" si="1199"/>
        <v/>
      </c>
      <c r="AHG412" s="36" t="str">
        <f t="shared" si="1200"/>
        <v/>
      </c>
      <c r="AHH412" s="36" t="str">
        <f t="shared" si="1181"/>
        <v/>
      </c>
      <c r="AHI412" s="39" t="str">
        <f t="shared" si="1201"/>
        <v/>
      </c>
      <c r="AHJ412" s="36" t="str">
        <f t="shared" si="1202"/>
        <v/>
      </c>
      <c r="AHK412" s="36" t="str">
        <f t="shared" si="1182"/>
        <v/>
      </c>
      <c r="AHL412" s="39" t="str">
        <f t="shared" si="1203"/>
        <v/>
      </c>
      <c r="AHM412" s="36" t="str">
        <f t="shared" si="1204"/>
        <v/>
      </c>
      <c r="AHN412" s="36" t="str">
        <f t="shared" si="1183"/>
        <v/>
      </c>
      <c r="AHO412" s="39" t="str">
        <f t="shared" si="1205"/>
        <v/>
      </c>
    </row>
    <row r="413" spans="1:899" s="5" customFormat="1" outlineLevel="1" x14ac:dyDescent="0.25">
      <c r="A413" s="43">
        <f t="shared" si="1206"/>
        <v>15</v>
      </c>
      <c r="B413" s="46" t="s">
        <v>264</v>
      </c>
      <c r="C413" s="37"/>
      <c r="D413" s="35"/>
      <c r="E413" s="35"/>
      <c r="F413" s="35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38"/>
      <c r="S413" s="38"/>
      <c r="T413" s="38"/>
      <c r="U413" s="38"/>
      <c r="V413" s="38"/>
      <c r="W413" s="37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7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7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7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7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7"/>
      <c r="DT413" s="38"/>
      <c r="DU413" s="38"/>
      <c r="DV413" s="38"/>
      <c r="DW413" s="38"/>
      <c r="DX413" s="38"/>
      <c r="DY413" s="38"/>
      <c r="DZ413" s="38"/>
      <c r="EA413" s="38"/>
      <c r="EB413" s="38"/>
      <c r="EC413" s="38"/>
      <c r="ED413" s="38"/>
      <c r="EE413" s="38"/>
      <c r="EF413" s="38"/>
      <c r="EG413" s="38"/>
      <c r="EH413" s="38"/>
      <c r="EI413" s="38"/>
      <c r="EJ413" s="38"/>
      <c r="EK413" s="38"/>
      <c r="EL413" s="38"/>
      <c r="EM413" s="37"/>
      <c r="EN413" s="38"/>
      <c r="EO413" s="38"/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/>
      <c r="FD413" s="38"/>
      <c r="FE413" s="38"/>
      <c r="FF413" s="38"/>
      <c r="FG413" s="37"/>
      <c r="FH413" s="38"/>
      <c r="FI413" s="38"/>
      <c r="FJ413" s="38"/>
      <c r="FK413" s="38"/>
      <c r="FL413" s="38"/>
      <c r="FM413" s="38"/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/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  <c r="IW413" s="38"/>
      <c r="IX413" s="38"/>
      <c r="IY413" s="38"/>
      <c r="IZ413" s="38"/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7"/>
      <c r="SJ413" s="38"/>
      <c r="SK413" s="38"/>
      <c r="SL413" s="38"/>
      <c r="SM413" s="38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7"/>
      <c r="TD413" s="38"/>
      <c r="TE413" s="38"/>
      <c r="TF413" s="38"/>
      <c r="TG413" s="38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7"/>
      <c r="TX413" s="38"/>
      <c r="TY413" s="38"/>
      <c r="TZ413" s="38"/>
      <c r="UA413" s="38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7"/>
      <c r="UR413" s="38"/>
      <c r="US413" s="38"/>
      <c r="UT413" s="38"/>
      <c r="UU413" s="38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7"/>
      <c r="VL413" s="38"/>
      <c r="VM413" s="38"/>
      <c r="VN413" s="38"/>
      <c r="VO413" s="38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7"/>
      <c r="WF413" s="38"/>
      <c r="WG413" s="38"/>
      <c r="WH413" s="38"/>
      <c r="WI413" s="38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7"/>
      <c r="WZ413" s="38"/>
      <c r="XA413" s="38"/>
      <c r="XB413" s="38"/>
      <c r="XC413" s="38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7"/>
      <c r="XT413" s="38"/>
      <c r="XU413" s="38"/>
      <c r="XV413" s="38"/>
      <c r="XW413" s="38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7"/>
      <c r="YN413" s="38"/>
      <c r="YO413" s="38"/>
      <c r="YP413" s="38"/>
      <c r="YQ413" s="38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7"/>
      <c r="ZH413" s="38"/>
      <c r="ZI413" s="38"/>
      <c r="ZJ413" s="38"/>
      <c r="ZK413" s="38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7"/>
      <c r="AAB413" s="38"/>
      <c r="AAC413" s="38"/>
      <c r="AAD413" s="38"/>
      <c r="AAE413" s="38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7"/>
      <c r="AAV413" s="38"/>
      <c r="AAW413" s="38"/>
      <c r="AAX413" s="38"/>
      <c r="AAY413" s="38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7"/>
      <c r="ABP413" s="38"/>
      <c r="ABQ413" s="38"/>
      <c r="ABR413" s="38"/>
      <c r="ABS413" s="38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7"/>
      <c r="ACJ413" s="38"/>
      <c r="ACK413" s="38"/>
      <c r="ACL413" s="38"/>
      <c r="ACM413" s="38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7"/>
      <c r="ADD413" s="38"/>
      <c r="ADE413" s="38"/>
      <c r="ADF413" s="38"/>
      <c r="ADG413" s="38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7"/>
      <c r="ADX413" s="38"/>
      <c r="ADY413" s="38"/>
      <c r="ADZ413" s="38"/>
      <c r="AEA413" s="38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7"/>
      <c r="AER413" s="38"/>
      <c r="AES413" s="38"/>
      <c r="AET413" s="38"/>
      <c r="AEU413" s="38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7"/>
      <c r="AFL413" s="38"/>
      <c r="AFM413" s="38"/>
      <c r="AFN413" s="38"/>
      <c r="AFO413" s="38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F413" s="35" t="str">
        <f t="shared" si="1184"/>
        <v/>
      </c>
      <c r="AGG413" s="43" t="str">
        <f t="shared" si="1185"/>
        <v/>
      </c>
      <c r="AGH413" s="35" t="str">
        <f t="shared" si="1173"/>
        <v/>
      </c>
      <c r="AGL413" s="36" t="str">
        <f t="shared" si="1186"/>
        <v/>
      </c>
      <c r="AGM413" s="36" t="str">
        <f t="shared" si="1174"/>
        <v/>
      </c>
      <c r="AGN413" s="39" t="str">
        <f t="shared" si="1187"/>
        <v/>
      </c>
      <c r="AGO413" s="36" t="str">
        <f t="shared" si="1188"/>
        <v/>
      </c>
      <c r="AGP413" s="36" t="str">
        <f t="shared" si="1175"/>
        <v/>
      </c>
      <c r="AGQ413" s="39" t="str">
        <f t="shared" si="1189"/>
        <v/>
      </c>
      <c r="AGR413" s="36" t="str">
        <f t="shared" si="1190"/>
        <v/>
      </c>
      <c r="AGS413" s="36" t="str">
        <f t="shared" si="1176"/>
        <v/>
      </c>
      <c r="AGT413" s="39" t="str">
        <f t="shared" si="1191"/>
        <v/>
      </c>
      <c r="AGU413" s="36" t="str">
        <f t="shared" si="1192"/>
        <v/>
      </c>
      <c r="AGV413" s="36" t="str">
        <f t="shared" si="1177"/>
        <v/>
      </c>
      <c r="AGW413" s="39" t="str">
        <f t="shared" si="1193"/>
        <v/>
      </c>
      <c r="AGX413" s="36" t="str">
        <f t="shared" si="1194"/>
        <v/>
      </c>
      <c r="AGY413" s="36" t="str">
        <f t="shared" si="1178"/>
        <v/>
      </c>
      <c r="AGZ413" s="39" t="str">
        <f t="shared" si="1195"/>
        <v/>
      </c>
      <c r="AHA413" s="36" t="str">
        <f t="shared" si="1196"/>
        <v/>
      </c>
      <c r="AHB413" s="36" t="str">
        <f t="shared" si="1179"/>
        <v/>
      </c>
      <c r="AHC413" s="39" t="str">
        <f t="shared" si="1197"/>
        <v/>
      </c>
      <c r="AHD413" s="36" t="str">
        <f t="shared" si="1198"/>
        <v/>
      </c>
      <c r="AHE413" s="36" t="str">
        <f t="shared" si="1180"/>
        <v/>
      </c>
      <c r="AHF413" s="39" t="str">
        <f t="shared" si="1199"/>
        <v/>
      </c>
      <c r="AHG413" s="36" t="str">
        <f t="shared" si="1200"/>
        <v/>
      </c>
      <c r="AHH413" s="36" t="str">
        <f t="shared" si="1181"/>
        <v/>
      </c>
      <c r="AHI413" s="39" t="str">
        <f t="shared" si="1201"/>
        <v/>
      </c>
      <c r="AHJ413" s="36" t="str">
        <f t="shared" si="1202"/>
        <v/>
      </c>
      <c r="AHK413" s="36" t="str">
        <f t="shared" si="1182"/>
        <v/>
      </c>
      <c r="AHL413" s="39" t="str">
        <f t="shared" si="1203"/>
        <v/>
      </c>
      <c r="AHM413" s="36" t="str">
        <f t="shared" si="1204"/>
        <v/>
      </c>
      <c r="AHN413" s="36" t="str">
        <f t="shared" si="1183"/>
        <v/>
      </c>
      <c r="AHO413" s="39" t="str">
        <f t="shared" si="1205"/>
        <v/>
      </c>
    </row>
    <row r="414" spans="1:899" s="5" customFormat="1" outlineLevel="1" x14ac:dyDescent="0.25">
      <c r="A414" s="43">
        <f t="shared" si="1206"/>
        <v>16</v>
      </c>
      <c r="B414" s="46" t="s">
        <v>265</v>
      </c>
      <c r="C414" s="37"/>
      <c r="D414" s="35"/>
      <c r="E414" s="35"/>
      <c r="F414" s="35"/>
      <c r="G414" s="57" t="s">
        <v>399</v>
      </c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38"/>
      <c r="S414" s="38"/>
      <c r="T414" s="38"/>
      <c r="U414" s="38"/>
      <c r="V414" s="38"/>
      <c r="W414" s="37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7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7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7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  <c r="CU414" s="38"/>
      <c r="CV414" s="38"/>
      <c r="CW414" s="38"/>
      <c r="CX414" s="38"/>
      <c r="CY414" s="37"/>
      <c r="CZ414" s="38"/>
      <c r="DA414" s="38"/>
      <c r="DB414" s="38"/>
      <c r="DC414" s="38"/>
      <c r="DD414" s="38"/>
      <c r="DE414" s="38"/>
      <c r="DF414" s="38"/>
      <c r="DG414" s="38"/>
      <c r="DH414" s="38"/>
      <c r="DI414" s="38"/>
      <c r="DJ414" s="38"/>
      <c r="DK414" s="38"/>
      <c r="DL414" s="38"/>
      <c r="DM414" s="38"/>
      <c r="DN414" s="38"/>
      <c r="DO414" s="38"/>
      <c r="DP414" s="38"/>
      <c r="DQ414" s="38"/>
      <c r="DR414" s="38"/>
      <c r="DS414" s="37"/>
      <c r="DT414" s="38"/>
      <c r="DU414" s="38"/>
      <c r="DV414" s="38"/>
      <c r="DW414" s="38"/>
      <c r="DX414" s="38"/>
      <c r="DY414" s="38"/>
      <c r="DZ414" s="38"/>
      <c r="EA414" s="38"/>
      <c r="EB414" s="38"/>
      <c r="EC414" s="38"/>
      <c r="ED414" s="38"/>
      <c r="EE414" s="38"/>
      <c r="EF414" s="38"/>
      <c r="EG414" s="38"/>
      <c r="EH414" s="38"/>
      <c r="EI414" s="38"/>
      <c r="EJ414" s="38"/>
      <c r="EK414" s="38"/>
      <c r="EL414" s="38"/>
      <c r="EM414" s="37"/>
      <c r="EN414" s="38"/>
      <c r="EO414" s="38"/>
      <c r="EP414" s="38"/>
      <c r="EQ414" s="38"/>
      <c r="ER414" s="38"/>
      <c r="ES414" s="38"/>
      <c r="ET414" s="38"/>
      <c r="EU414" s="38"/>
      <c r="EV414" s="38"/>
      <c r="EW414" s="38"/>
      <c r="EX414" s="38"/>
      <c r="EY414" s="38"/>
      <c r="EZ414" s="38"/>
      <c r="FA414" s="38"/>
      <c r="FB414" s="38"/>
      <c r="FC414" s="38"/>
      <c r="FD414" s="38"/>
      <c r="FE414" s="38"/>
      <c r="FF414" s="38"/>
      <c r="FG414" s="37"/>
      <c r="FH414" s="38"/>
      <c r="FI414" s="38"/>
      <c r="FJ414" s="38"/>
      <c r="FK414" s="38"/>
      <c r="FL414" s="38"/>
      <c r="FM414" s="38"/>
      <c r="FN414" s="38"/>
      <c r="FO414" s="38"/>
      <c r="FP414" s="38"/>
      <c r="FQ414" s="38"/>
      <c r="FR414" s="38"/>
      <c r="FS414" s="38"/>
      <c r="FT414" s="38"/>
      <c r="FU414" s="38"/>
      <c r="FV414" s="38"/>
      <c r="FW414" s="38"/>
      <c r="FX414" s="38"/>
      <c r="FY414" s="38"/>
      <c r="FZ414" s="38"/>
      <c r="GA414" s="37"/>
      <c r="GB414" s="38"/>
      <c r="GC414" s="38"/>
      <c r="GD414" s="38"/>
      <c r="GE414" s="38"/>
      <c r="GF414" s="38"/>
      <c r="GG414" s="38"/>
      <c r="GH414" s="38"/>
      <c r="GI414" s="38"/>
      <c r="GJ414" s="38"/>
      <c r="GK414" s="38"/>
      <c r="GL414" s="38"/>
      <c r="GM414" s="38"/>
      <c r="GN414" s="38"/>
      <c r="GO414" s="38"/>
      <c r="GP414" s="38"/>
      <c r="GQ414" s="38"/>
      <c r="GR414" s="38"/>
      <c r="GS414" s="38"/>
      <c r="GT414" s="38"/>
      <c r="GU414" s="37"/>
      <c r="GV414" s="38"/>
      <c r="GW414" s="38"/>
      <c r="GX414" s="38"/>
      <c r="GY414" s="38"/>
      <c r="GZ414" s="38"/>
      <c r="HA414" s="38"/>
      <c r="HB414" s="38"/>
      <c r="HC414" s="38"/>
      <c r="HD414" s="38"/>
      <c r="HE414" s="38"/>
      <c r="HF414" s="38"/>
      <c r="HG414" s="38"/>
      <c r="HH414" s="38"/>
      <c r="HI414" s="38"/>
      <c r="HJ414" s="38"/>
      <c r="HK414" s="38"/>
      <c r="HL414" s="38"/>
      <c r="HM414" s="38"/>
      <c r="HN414" s="38"/>
      <c r="HO414" s="37"/>
      <c r="HP414" s="38"/>
      <c r="HQ414" s="38"/>
      <c r="HR414" s="38"/>
      <c r="HS414" s="38"/>
      <c r="HT414" s="38"/>
      <c r="HU414" s="38"/>
      <c r="HV414" s="38"/>
      <c r="HW414" s="38"/>
      <c r="HX414" s="38"/>
      <c r="HY414" s="38"/>
      <c r="HZ414" s="38"/>
      <c r="IA414" s="38"/>
      <c r="IB414" s="38"/>
      <c r="IC414" s="38"/>
      <c r="ID414" s="38"/>
      <c r="IE414" s="38"/>
      <c r="IF414" s="38"/>
      <c r="IG414" s="38"/>
      <c r="IH414" s="38"/>
      <c r="II414" s="37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  <c r="IU414" s="38"/>
      <c r="IV414" s="38"/>
      <c r="IW414" s="38"/>
      <c r="IX414" s="38"/>
      <c r="IY414" s="38"/>
      <c r="IZ414" s="38"/>
      <c r="JA414" s="38"/>
      <c r="JB414" s="38"/>
      <c r="JC414" s="37"/>
      <c r="JD414" s="38"/>
      <c r="JE414" s="38"/>
      <c r="JF414" s="38"/>
      <c r="JG414" s="38"/>
      <c r="JH414" s="38"/>
      <c r="JI414" s="38"/>
      <c r="JJ414" s="38"/>
      <c r="JK414" s="38"/>
      <c r="JL414" s="38"/>
      <c r="JM414" s="38"/>
      <c r="JN414" s="38"/>
      <c r="JO414" s="38"/>
      <c r="JP414" s="38"/>
      <c r="JQ414" s="38"/>
      <c r="JR414" s="38"/>
      <c r="JS414" s="38"/>
      <c r="JT414" s="38"/>
      <c r="JU414" s="38"/>
      <c r="JV414" s="38"/>
      <c r="JW414" s="37"/>
      <c r="JX414" s="38"/>
      <c r="JY414" s="38"/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/>
      <c r="NU414" s="38"/>
      <c r="NV414" s="38"/>
      <c r="NW414" s="38"/>
      <c r="NX414" s="38"/>
      <c r="NY414" s="38"/>
      <c r="NZ414" s="38"/>
      <c r="OA414" s="38"/>
      <c r="OB414" s="38"/>
      <c r="OC414" s="38"/>
      <c r="OD414" s="38"/>
      <c r="OE414" s="38"/>
      <c r="OF414" s="38"/>
      <c r="OG414" s="38"/>
      <c r="OH414" s="38"/>
      <c r="OI414" s="38"/>
      <c r="OJ414" s="38"/>
      <c r="OK414" s="38"/>
      <c r="OL414" s="38"/>
      <c r="OM414" s="37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7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7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7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7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7"/>
      <c r="SJ414" s="38"/>
      <c r="SK414" s="38"/>
      <c r="SL414" s="38"/>
      <c r="SM414" s="38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7"/>
      <c r="TD414" s="38"/>
      <c r="TE414" s="38"/>
      <c r="TF414" s="38"/>
      <c r="TG414" s="38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7"/>
      <c r="TX414" s="38"/>
      <c r="TY414" s="38"/>
      <c r="TZ414" s="38"/>
      <c r="UA414" s="38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7"/>
      <c r="UR414" s="38"/>
      <c r="US414" s="38"/>
      <c r="UT414" s="38"/>
      <c r="UU414" s="38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7"/>
      <c r="VL414" s="38"/>
      <c r="VM414" s="38"/>
      <c r="VN414" s="38"/>
      <c r="VO414" s="38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7"/>
      <c r="WF414" s="38"/>
      <c r="WG414" s="38"/>
      <c r="WH414" s="38"/>
      <c r="WI414" s="38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7"/>
      <c r="WZ414" s="38"/>
      <c r="XA414" s="38"/>
      <c r="XB414" s="38"/>
      <c r="XC414" s="38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7"/>
      <c r="XT414" s="38"/>
      <c r="XU414" s="38"/>
      <c r="XV414" s="38"/>
      <c r="XW414" s="38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7"/>
      <c r="YN414" s="38"/>
      <c r="YO414" s="38"/>
      <c r="YP414" s="38"/>
      <c r="YQ414" s="38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7"/>
      <c r="ZH414" s="38"/>
      <c r="ZI414" s="38"/>
      <c r="ZJ414" s="38"/>
      <c r="ZK414" s="38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7"/>
      <c r="AAB414" s="38"/>
      <c r="AAC414" s="38"/>
      <c r="AAD414" s="38"/>
      <c r="AAE414" s="38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7"/>
      <c r="AAV414" s="38"/>
      <c r="AAW414" s="38"/>
      <c r="AAX414" s="38"/>
      <c r="AAY414" s="38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7"/>
      <c r="ABP414" s="38"/>
      <c r="ABQ414" s="38"/>
      <c r="ABR414" s="38"/>
      <c r="ABS414" s="38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7"/>
      <c r="ACJ414" s="38"/>
      <c r="ACK414" s="38"/>
      <c r="ACL414" s="38"/>
      <c r="ACM414" s="38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7"/>
      <c r="ADD414" s="38"/>
      <c r="ADE414" s="38"/>
      <c r="ADF414" s="38"/>
      <c r="ADG414" s="38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7"/>
      <c r="ADX414" s="38"/>
      <c r="ADY414" s="38"/>
      <c r="ADZ414" s="38"/>
      <c r="AEA414" s="38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7"/>
      <c r="AER414" s="38"/>
      <c r="AES414" s="38"/>
      <c r="AET414" s="38"/>
      <c r="AEU414" s="38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7"/>
      <c r="AFL414" s="38"/>
      <c r="AFM414" s="38"/>
      <c r="AFN414" s="38"/>
      <c r="AFO414" s="38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F414" s="35" t="str">
        <f t="shared" si="1184"/>
        <v/>
      </c>
      <c r="AGG414" s="43" t="str">
        <f t="shared" si="1185"/>
        <v/>
      </c>
      <c r="AGH414" s="35">
        <f t="shared" si="1173"/>
        <v>1</v>
      </c>
      <c r="AGL414" s="36" t="str">
        <f t="shared" si="1186"/>
        <v/>
      </c>
      <c r="AGM414" s="36" t="str">
        <f t="shared" si="1174"/>
        <v/>
      </c>
      <c r="AGN414" s="39">
        <f t="shared" si="1187"/>
        <v>1</v>
      </c>
      <c r="AGO414" s="36" t="str">
        <f t="shared" si="1188"/>
        <v/>
      </c>
      <c r="AGP414" s="36" t="str">
        <f t="shared" si="1175"/>
        <v/>
      </c>
      <c r="AGQ414" s="39" t="str">
        <f t="shared" si="1189"/>
        <v/>
      </c>
      <c r="AGR414" s="36" t="str">
        <f t="shared" si="1190"/>
        <v/>
      </c>
      <c r="AGS414" s="36" t="str">
        <f t="shared" si="1176"/>
        <v/>
      </c>
      <c r="AGT414" s="39" t="str">
        <f t="shared" si="1191"/>
        <v/>
      </c>
      <c r="AGU414" s="36" t="str">
        <f t="shared" si="1192"/>
        <v/>
      </c>
      <c r="AGV414" s="36" t="str">
        <f t="shared" si="1177"/>
        <v/>
      </c>
      <c r="AGW414" s="39" t="str">
        <f t="shared" si="1193"/>
        <v/>
      </c>
      <c r="AGX414" s="36" t="str">
        <f t="shared" si="1194"/>
        <v/>
      </c>
      <c r="AGY414" s="36" t="str">
        <f t="shared" si="1178"/>
        <v/>
      </c>
      <c r="AGZ414" s="39" t="str">
        <f t="shared" si="1195"/>
        <v/>
      </c>
      <c r="AHA414" s="36" t="str">
        <f t="shared" si="1196"/>
        <v/>
      </c>
      <c r="AHB414" s="36" t="str">
        <f t="shared" si="1179"/>
        <v/>
      </c>
      <c r="AHC414" s="39" t="str">
        <f t="shared" si="1197"/>
        <v/>
      </c>
      <c r="AHD414" s="36" t="str">
        <f t="shared" si="1198"/>
        <v/>
      </c>
      <c r="AHE414" s="36" t="str">
        <f t="shared" si="1180"/>
        <v/>
      </c>
      <c r="AHF414" s="39" t="str">
        <f t="shared" si="1199"/>
        <v/>
      </c>
      <c r="AHG414" s="36" t="str">
        <f t="shared" si="1200"/>
        <v/>
      </c>
      <c r="AHH414" s="36" t="str">
        <f t="shared" si="1181"/>
        <v/>
      </c>
      <c r="AHI414" s="39" t="str">
        <f t="shared" si="1201"/>
        <v/>
      </c>
      <c r="AHJ414" s="36" t="str">
        <f t="shared" si="1202"/>
        <v/>
      </c>
      <c r="AHK414" s="36" t="str">
        <f t="shared" si="1182"/>
        <v/>
      </c>
      <c r="AHL414" s="39" t="str">
        <f t="shared" si="1203"/>
        <v/>
      </c>
      <c r="AHM414" s="36" t="str">
        <f t="shared" si="1204"/>
        <v/>
      </c>
      <c r="AHN414" s="36" t="str">
        <f t="shared" si="1183"/>
        <v/>
      </c>
      <c r="AHO414" s="39" t="str">
        <f t="shared" si="1205"/>
        <v/>
      </c>
    </row>
    <row r="415" spans="1:899" s="5" customFormat="1" outlineLevel="1" x14ac:dyDescent="0.25">
      <c r="A415" s="43">
        <f t="shared" si="1206"/>
        <v>17</v>
      </c>
      <c r="B415" s="46" t="s">
        <v>266</v>
      </c>
      <c r="C415" s="37"/>
      <c r="D415" s="35"/>
      <c r="E415" s="35"/>
      <c r="F415" s="35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38"/>
      <c r="S415" s="38"/>
      <c r="T415" s="38"/>
      <c r="U415" s="38"/>
      <c r="V415" s="38"/>
      <c r="W415" s="37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7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7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7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  <c r="CU415" s="38"/>
      <c r="CV415" s="38"/>
      <c r="CW415" s="38"/>
      <c r="CX415" s="38"/>
      <c r="CY415" s="37"/>
      <c r="CZ415" s="38"/>
      <c r="DA415" s="38"/>
      <c r="DB415" s="38"/>
      <c r="DC415" s="38"/>
      <c r="DD415" s="38"/>
      <c r="DE415" s="38"/>
      <c r="DF415" s="38"/>
      <c r="DG415" s="38"/>
      <c r="DH415" s="38"/>
      <c r="DI415" s="38"/>
      <c r="DJ415" s="38"/>
      <c r="DK415" s="38"/>
      <c r="DL415" s="38"/>
      <c r="DM415" s="38"/>
      <c r="DN415" s="38"/>
      <c r="DO415" s="38"/>
      <c r="DP415" s="38"/>
      <c r="DQ415" s="38"/>
      <c r="DR415" s="38"/>
      <c r="DS415" s="37"/>
      <c r="DT415" s="38"/>
      <c r="DU415" s="38"/>
      <c r="DV415" s="38"/>
      <c r="DW415" s="38"/>
      <c r="DX415" s="38"/>
      <c r="DY415" s="38"/>
      <c r="DZ415" s="38"/>
      <c r="EA415" s="38"/>
      <c r="EB415" s="38"/>
      <c r="EC415" s="38"/>
      <c r="ED415" s="38"/>
      <c r="EE415" s="38"/>
      <c r="EF415" s="38"/>
      <c r="EG415" s="38"/>
      <c r="EH415" s="38"/>
      <c r="EI415" s="38"/>
      <c r="EJ415" s="38"/>
      <c r="EK415" s="38"/>
      <c r="EL415" s="38"/>
      <c r="EM415" s="37"/>
      <c r="EN415" s="38"/>
      <c r="EO415" s="38"/>
      <c r="EP415" s="38"/>
      <c r="EQ415" s="38"/>
      <c r="ER415" s="38"/>
      <c r="ES415" s="38"/>
      <c r="ET415" s="38"/>
      <c r="EU415" s="38"/>
      <c r="EV415" s="38"/>
      <c r="EW415" s="38"/>
      <c r="EX415" s="38"/>
      <c r="EY415" s="38"/>
      <c r="EZ415" s="38"/>
      <c r="FA415" s="38"/>
      <c r="FB415" s="38"/>
      <c r="FC415" s="38"/>
      <c r="FD415" s="38"/>
      <c r="FE415" s="38"/>
      <c r="FF415" s="38"/>
      <c r="FG415" s="37"/>
      <c r="FH415" s="38"/>
      <c r="FI415" s="38"/>
      <c r="FJ415" s="38"/>
      <c r="FK415" s="38"/>
      <c r="FL415" s="38"/>
      <c r="FM415" s="38"/>
      <c r="FN415" s="38"/>
      <c r="FO415" s="38"/>
      <c r="FP415" s="38"/>
      <c r="FQ415" s="38"/>
      <c r="FR415" s="38"/>
      <c r="FS415" s="38"/>
      <c r="FT415" s="38"/>
      <c r="FU415" s="38"/>
      <c r="FV415" s="38"/>
      <c r="FW415" s="38"/>
      <c r="FX415" s="38"/>
      <c r="FY415" s="38"/>
      <c r="FZ415" s="38"/>
      <c r="GA415" s="37"/>
      <c r="GB415" s="38"/>
      <c r="GC415" s="38"/>
      <c r="GD415" s="38"/>
      <c r="GE415" s="38"/>
      <c r="GF415" s="38"/>
      <c r="GG415" s="38"/>
      <c r="GH415" s="38"/>
      <c r="GI415" s="38"/>
      <c r="GJ415" s="38"/>
      <c r="GK415" s="38"/>
      <c r="GL415" s="38"/>
      <c r="GM415" s="38"/>
      <c r="GN415" s="38"/>
      <c r="GO415" s="38"/>
      <c r="GP415" s="38"/>
      <c r="GQ415" s="38"/>
      <c r="GR415" s="38"/>
      <c r="GS415" s="38"/>
      <c r="GT415" s="38"/>
      <c r="GU415" s="37"/>
      <c r="GV415" s="38"/>
      <c r="GW415" s="38"/>
      <c r="GX415" s="38"/>
      <c r="GY415" s="38"/>
      <c r="GZ415" s="38"/>
      <c r="HA415" s="38"/>
      <c r="HB415" s="38"/>
      <c r="HC415" s="38"/>
      <c r="HD415" s="38"/>
      <c r="HE415" s="38"/>
      <c r="HF415" s="38"/>
      <c r="HG415" s="38"/>
      <c r="HH415" s="38"/>
      <c r="HI415" s="38"/>
      <c r="HJ415" s="38"/>
      <c r="HK415" s="38"/>
      <c r="HL415" s="38"/>
      <c r="HM415" s="38"/>
      <c r="HN415" s="38"/>
      <c r="HO415" s="37"/>
      <c r="HP415" s="38"/>
      <c r="HQ415" s="38"/>
      <c r="HR415" s="38"/>
      <c r="HS415" s="38"/>
      <c r="HT415" s="38"/>
      <c r="HU415" s="38"/>
      <c r="HV415" s="38"/>
      <c r="HW415" s="38"/>
      <c r="HX415" s="38"/>
      <c r="HY415" s="38"/>
      <c r="HZ415" s="38"/>
      <c r="IA415" s="38"/>
      <c r="IB415" s="38"/>
      <c r="IC415" s="38"/>
      <c r="ID415" s="38"/>
      <c r="IE415" s="38"/>
      <c r="IF415" s="38"/>
      <c r="IG415" s="38"/>
      <c r="IH415" s="38"/>
      <c r="II415" s="37"/>
      <c r="IJ415" s="38"/>
      <c r="IK415" s="38"/>
      <c r="IL415" s="38"/>
      <c r="IM415" s="38"/>
      <c r="IN415" s="38"/>
      <c r="IO415" s="38"/>
      <c r="IP415" s="38"/>
      <c r="IQ415" s="38"/>
      <c r="IR415" s="38"/>
      <c r="IS415" s="38"/>
      <c r="IT415" s="38"/>
      <c r="IU415" s="38"/>
      <c r="IV415" s="38"/>
      <c r="IW415" s="38"/>
      <c r="IX415" s="38"/>
      <c r="IY415" s="38"/>
      <c r="IZ415" s="38"/>
      <c r="JA415" s="38"/>
      <c r="JB415" s="38"/>
      <c r="JC415" s="37"/>
      <c r="JD415" s="38"/>
      <c r="JE415" s="38"/>
      <c r="JF415" s="38"/>
      <c r="JG415" s="38"/>
      <c r="JH415" s="38"/>
      <c r="JI415" s="38"/>
      <c r="JJ415" s="38"/>
      <c r="JK415" s="38"/>
      <c r="JL415" s="38"/>
      <c r="JM415" s="38"/>
      <c r="JN415" s="38"/>
      <c r="JO415" s="38"/>
      <c r="JP415" s="38"/>
      <c r="JQ415" s="38"/>
      <c r="JR415" s="38"/>
      <c r="JS415" s="38"/>
      <c r="JT415" s="38"/>
      <c r="JU415" s="38"/>
      <c r="JV415" s="38"/>
      <c r="JW415" s="37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/>
      <c r="NU415" s="38"/>
      <c r="NV415" s="38"/>
      <c r="NW415" s="38"/>
      <c r="NX415" s="38"/>
      <c r="NY415" s="38"/>
      <c r="NZ415" s="38"/>
      <c r="OA415" s="38"/>
      <c r="OB415" s="38"/>
      <c r="OC415" s="38"/>
      <c r="OD415" s="38"/>
      <c r="OE415" s="38"/>
      <c r="OF415" s="38"/>
      <c r="OG415" s="38"/>
      <c r="OH415" s="38"/>
      <c r="OI415" s="38"/>
      <c r="OJ415" s="38"/>
      <c r="OK415" s="38"/>
      <c r="OL415" s="38"/>
      <c r="OM415" s="37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7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37"/>
      <c r="QB415" s="38"/>
      <c r="QC415" s="38"/>
      <c r="QD415" s="38"/>
      <c r="QE415" s="38"/>
      <c r="QF415" s="38"/>
      <c r="QG415" s="38"/>
      <c r="QH415" s="38"/>
      <c r="QI415" s="38"/>
      <c r="QJ415" s="38"/>
      <c r="QK415" s="38"/>
      <c r="QL415" s="38"/>
      <c r="QM415" s="38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7"/>
      <c r="SJ415" s="38"/>
      <c r="SK415" s="38"/>
      <c r="SL415" s="38"/>
      <c r="SM415" s="38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7"/>
      <c r="TD415" s="38"/>
      <c r="TE415" s="38"/>
      <c r="TF415" s="38"/>
      <c r="TG415" s="38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7"/>
      <c r="TX415" s="38"/>
      <c r="TY415" s="38"/>
      <c r="TZ415" s="38"/>
      <c r="UA415" s="38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7"/>
      <c r="UR415" s="38"/>
      <c r="US415" s="38"/>
      <c r="UT415" s="38"/>
      <c r="UU415" s="38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7"/>
      <c r="VL415" s="38"/>
      <c r="VM415" s="38"/>
      <c r="VN415" s="38"/>
      <c r="VO415" s="38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7"/>
      <c r="WF415" s="38"/>
      <c r="WG415" s="38"/>
      <c r="WH415" s="38"/>
      <c r="WI415" s="38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7"/>
      <c r="WZ415" s="38"/>
      <c r="XA415" s="38"/>
      <c r="XB415" s="38"/>
      <c r="XC415" s="38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7"/>
      <c r="XT415" s="38"/>
      <c r="XU415" s="38"/>
      <c r="XV415" s="38"/>
      <c r="XW415" s="38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7"/>
      <c r="YN415" s="38"/>
      <c r="YO415" s="38"/>
      <c r="YP415" s="38"/>
      <c r="YQ415" s="38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7"/>
      <c r="ZH415" s="38"/>
      <c r="ZI415" s="38"/>
      <c r="ZJ415" s="38"/>
      <c r="ZK415" s="38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7"/>
      <c r="AAB415" s="38"/>
      <c r="AAC415" s="38"/>
      <c r="AAD415" s="38"/>
      <c r="AAE415" s="38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7"/>
      <c r="AAV415" s="38"/>
      <c r="AAW415" s="38"/>
      <c r="AAX415" s="38"/>
      <c r="AAY415" s="38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7"/>
      <c r="ABP415" s="38"/>
      <c r="ABQ415" s="38"/>
      <c r="ABR415" s="38"/>
      <c r="ABS415" s="38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7"/>
      <c r="ACJ415" s="38"/>
      <c r="ACK415" s="38"/>
      <c r="ACL415" s="38"/>
      <c r="ACM415" s="38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7"/>
      <c r="ADD415" s="38"/>
      <c r="ADE415" s="38"/>
      <c r="ADF415" s="38"/>
      <c r="ADG415" s="38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7"/>
      <c r="ADX415" s="38"/>
      <c r="ADY415" s="38"/>
      <c r="ADZ415" s="38"/>
      <c r="AEA415" s="38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7"/>
      <c r="AER415" s="38"/>
      <c r="AES415" s="38"/>
      <c r="AET415" s="38"/>
      <c r="AEU415" s="38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7"/>
      <c r="AFL415" s="38"/>
      <c r="AFM415" s="38"/>
      <c r="AFN415" s="38"/>
      <c r="AFO415" s="38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F415" s="35" t="str">
        <f t="shared" si="1184"/>
        <v/>
      </c>
      <c r="AGG415" s="43" t="str">
        <f t="shared" si="1185"/>
        <v/>
      </c>
      <c r="AGH415" s="35" t="str">
        <f t="shared" si="1173"/>
        <v/>
      </c>
      <c r="AGL415" s="36" t="str">
        <f t="shared" si="1186"/>
        <v/>
      </c>
      <c r="AGM415" s="36" t="str">
        <f t="shared" si="1174"/>
        <v/>
      </c>
      <c r="AGN415" s="39" t="str">
        <f t="shared" si="1187"/>
        <v/>
      </c>
      <c r="AGO415" s="36" t="str">
        <f t="shared" si="1188"/>
        <v/>
      </c>
      <c r="AGP415" s="36" t="str">
        <f t="shared" si="1175"/>
        <v/>
      </c>
      <c r="AGQ415" s="39" t="str">
        <f t="shared" si="1189"/>
        <v/>
      </c>
      <c r="AGR415" s="36" t="str">
        <f t="shared" si="1190"/>
        <v/>
      </c>
      <c r="AGS415" s="36" t="str">
        <f t="shared" si="1176"/>
        <v/>
      </c>
      <c r="AGT415" s="39" t="str">
        <f t="shared" si="1191"/>
        <v/>
      </c>
      <c r="AGU415" s="36" t="str">
        <f t="shared" si="1192"/>
        <v/>
      </c>
      <c r="AGV415" s="36" t="str">
        <f t="shared" si="1177"/>
        <v/>
      </c>
      <c r="AGW415" s="39" t="str">
        <f t="shared" si="1193"/>
        <v/>
      </c>
      <c r="AGX415" s="36" t="str">
        <f t="shared" si="1194"/>
        <v/>
      </c>
      <c r="AGY415" s="36" t="str">
        <f t="shared" si="1178"/>
        <v/>
      </c>
      <c r="AGZ415" s="39" t="str">
        <f t="shared" si="1195"/>
        <v/>
      </c>
      <c r="AHA415" s="36" t="str">
        <f t="shared" si="1196"/>
        <v/>
      </c>
      <c r="AHB415" s="36" t="str">
        <f t="shared" si="1179"/>
        <v/>
      </c>
      <c r="AHC415" s="39" t="str">
        <f t="shared" si="1197"/>
        <v/>
      </c>
      <c r="AHD415" s="36" t="str">
        <f t="shared" si="1198"/>
        <v/>
      </c>
      <c r="AHE415" s="36" t="str">
        <f t="shared" si="1180"/>
        <v/>
      </c>
      <c r="AHF415" s="39" t="str">
        <f t="shared" si="1199"/>
        <v/>
      </c>
      <c r="AHG415" s="36" t="str">
        <f t="shared" si="1200"/>
        <v/>
      </c>
      <c r="AHH415" s="36" t="str">
        <f t="shared" si="1181"/>
        <v/>
      </c>
      <c r="AHI415" s="39" t="str">
        <f t="shared" si="1201"/>
        <v/>
      </c>
      <c r="AHJ415" s="36" t="str">
        <f t="shared" si="1202"/>
        <v/>
      </c>
      <c r="AHK415" s="36" t="str">
        <f t="shared" si="1182"/>
        <v/>
      </c>
      <c r="AHL415" s="39" t="str">
        <f t="shared" si="1203"/>
        <v/>
      </c>
      <c r="AHM415" s="36" t="str">
        <f t="shared" si="1204"/>
        <v/>
      </c>
      <c r="AHN415" s="36" t="str">
        <f t="shared" si="1183"/>
        <v/>
      </c>
      <c r="AHO415" s="39" t="str">
        <f t="shared" si="1205"/>
        <v/>
      </c>
    </row>
    <row r="416" spans="1:899" s="5" customFormat="1" outlineLevel="1" x14ac:dyDescent="0.25">
      <c r="A416" s="43">
        <f t="shared" si="1206"/>
        <v>18</v>
      </c>
      <c r="B416" s="46" t="s">
        <v>267</v>
      </c>
      <c r="C416" s="37"/>
      <c r="D416" s="35"/>
      <c r="E416" s="35"/>
      <c r="F416" s="35"/>
      <c r="G416" s="57" t="s">
        <v>399</v>
      </c>
      <c r="H416" s="57"/>
      <c r="I416" s="57"/>
      <c r="J416" s="57"/>
      <c r="K416" s="57" t="s">
        <v>399</v>
      </c>
      <c r="L416" s="57" t="s">
        <v>399</v>
      </c>
      <c r="M416" s="57"/>
      <c r="N416" s="57"/>
      <c r="O416" s="57" t="s">
        <v>399</v>
      </c>
      <c r="P416" s="57"/>
      <c r="Q416" s="57"/>
      <c r="R416" s="38"/>
      <c r="S416" s="38"/>
      <c r="T416" s="38"/>
      <c r="U416" s="38"/>
      <c r="V416" s="38"/>
      <c r="W416" s="37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7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7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7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  <c r="CU416" s="38"/>
      <c r="CV416" s="38"/>
      <c r="CW416" s="38"/>
      <c r="CX416" s="38"/>
      <c r="CY416" s="37"/>
      <c r="CZ416" s="38"/>
      <c r="DA416" s="38"/>
      <c r="DB416" s="38"/>
      <c r="DC416" s="38"/>
      <c r="DD416" s="38"/>
      <c r="DE416" s="38"/>
      <c r="DF416" s="38"/>
      <c r="DG416" s="38"/>
      <c r="DH416" s="38"/>
      <c r="DI416" s="38"/>
      <c r="DJ416" s="38"/>
      <c r="DK416" s="38"/>
      <c r="DL416" s="38"/>
      <c r="DM416" s="38"/>
      <c r="DN416" s="38"/>
      <c r="DO416" s="38"/>
      <c r="DP416" s="38"/>
      <c r="DQ416" s="38"/>
      <c r="DR416" s="38"/>
      <c r="DS416" s="37"/>
      <c r="DT416" s="38"/>
      <c r="DU416" s="38"/>
      <c r="DV416" s="38"/>
      <c r="DW416" s="38"/>
      <c r="DX416" s="38"/>
      <c r="DY416" s="38"/>
      <c r="DZ416" s="38"/>
      <c r="EA416" s="38"/>
      <c r="EB416" s="38"/>
      <c r="EC416" s="38"/>
      <c r="ED416" s="38"/>
      <c r="EE416" s="38"/>
      <c r="EF416" s="38"/>
      <c r="EG416" s="38"/>
      <c r="EH416" s="38"/>
      <c r="EI416" s="38"/>
      <c r="EJ416" s="38"/>
      <c r="EK416" s="38"/>
      <c r="EL416" s="38"/>
      <c r="EM416" s="37"/>
      <c r="EN416" s="38"/>
      <c r="EO416" s="38"/>
      <c r="EP416" s="38"/>
      <c r="EQ416" s="38"/>
      <c r="ER416" s="38"/>
      <c r="ES416" s="38"/>
      <c r="ET416" s="38"/>
      <c r="EU416" s="38"/>
      <c r="EV416" s="38"/>
      <c r="EW416" s="38"/>
      <c r="EX416" s="38"/>
      <c r="EY416" s="38"/>
      <c r="EZ416" s="38"/>
      <c r="FA416" s="38"/>
      <c r="FB416" s="38"/>
      <c r="FC416" s="38"/>
      <c r="FD416" s="38"/>
      <c r="FE416" s="38"/>
      <c r="FF416" s="38"/>
      <c r="FG416" s="37"/>
      <c r="FH416" s="38"/>
      <c r="FI416" s="38"/>
      <c r="FJ416" s="38"/>
      <c r="FK416" s="38"/>
      <c r="FL416" s="38"/>
      <c r="FM416" s="38"/>
      <c r="FN416" s="38"/>
      <c r="FO416" s="38"/>
      <c r="FP416" s="38"/>
      <c r="FQ416" s="38"/>
      <c r="FR416" s="38"/>
      <c r="FS416" s="38"/>
      <c r="FT416" s="38"/>
      <c r="FU416" s="38"/>
      <c r="FV416" s="38"/>
      <c r="FW416" s="38"/>
      <c r="FX416" s="38"/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/>
      <c r="GO416" s="38"/>
      <c r="GP416" s="38"/>
      <c r="GQ416" s="38"/>
      <c r="GR416" s="38"/>
      <c r="GS416" s="38"/>
      <c r="GT416" s="38"/>
      <c r="GU416" s="37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7"/>
      <c r="HP416" s="38"/>
      <c r="HQ416" s="38"/>
      <c r="HR416" s="38"/>
      <c r="HS416" s="38"/>
      <c r="HT416" s="38"/>
      <c r="HU416" s="38"/>
      <c r="HV416" s="38"/>
      <c r="HW416" s="38"/>
      <c r="HX416" s="38"/>
      <c r="HY416" s="38"/>
      <c r="HZ416" s="38"/>
      <c r="IA416" s="38"/>
      <c r="IB416" s="38"/>
      <c r="IC416" s="38"/>
      <c r="ID416" s="38"/>
      <c r="IE416" s="38"/>
      <c r="IF416" s="38"/>
      <c r="IG416" s="38"/>
      <c r="IH416" s="38"/>
      <c r="II416" s="37"/>
      <c r="IJ416" s="38"/>
      <c r="IK416" s="38"/>
      <c r="IL416" s="38"/>
      <c r="IM416" s="38"/>
      <c r="IN416" s="38"/>
      <c r="IO416" s="38"/>
      <c r="IP416" s="38"/>
      <c r="IQ416" s="38"/>
      <c r="IR416" s="38"/>
      <c r="IS416" s="38"/>
      <c r="IT416" s="38"/>
      <c r="IU416" s="38"/>
      <c r="IV416" s="38"/>
      <c r="IW416" s="38"/>
      <c r="IX416" s="38"/>
      <c r="IY416" s="38"/>
      <c r="IZ416" s="38"/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7"/>
      <c r="SJ416" s="38"/>
      <c r="SK416" s="38"/>
      <c r="SL416" s="38"/>
      <c r="SM416" s="38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7"/>
      <c r="TD416" s="38"/>
      <c r="TE416" s="38"/>
      <c r="TF416" s="38"/>
      <c r="TG416" s="38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7"/>
      <c r="TX416" s="38"/>
      <c r="TY416" s="38"/>
      <c r="TZ416" s="38"/>
      <c r="UA416" s="38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7"/>
      <c r="UR416" s="38"/>
      <c r="US416" s="38"/>
      <c r="UT416" s="38"/>
      <c r="UU416" s="38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7"/>
      <c r="VL416" s="38"/>
      <c r="VM416" s="38"/>
      <c r="VN416" s="38"/>
      <c r="VO416" s="38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7"/>
      <c r="WF416" s="38"/>
      <c r="WG416" s="38"/>
      <c r="WH416" s="38"/>
      <c r="WI416" s="38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7"/>
      <c r="WZ416" s="38"/>
      <c r="XA416" s="38"/>
      <c r="XB416" s="38"/>
      <c r="XC416" s="38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7"/>
      <c r="XT416" s="38"/>
      <c r="XU416" s="38"/>
      <c r="XV416" s="38"/>
      <c r="XW416" s="38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7"/>
      <c r="YN416" s="38"/>
      <c r="YO416" s="38"/>
      <c r="YP416" s="38"/>
      <c r="YQ416" s="38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7"/>
      <c r="ZH416" s="38"/>
      <c r="ZI416" s="38"/>
      <c r="ZJ416" s="38"/>
      <c r="ZK416" s="38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7"/>
      <c r="AAB416" s="38"/>
      <c r="AAC416" s="38"/>
      <c r="AAD416" s="38"/>
      <c r="AAE416" s="38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7"/>
      <c r="AAV416" s="38"/>
      <c r="AAW416" s="38"/>
      <c r="AAX416" s="38"/>
      <c r="AAY416" s="38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7"/>
      <c r="ABP416" s="38"/>
      <c r="ABQ416" s="38"/>
      <c r="ABR416" s="38"/>
      <c r="ABS416" s="38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7"/>
      <c r="ACJ416" s="38"/>
      <c r="ACK416" s="38"/>
      <c r="ACL416" s="38"/>
      <c r="ACM416" s="38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7"/>
      <c r="ADD416" s="38"/>
      <c r="ADE416" s="38"/>
      <c r="ADF416" s="38"/>
      <c r="ADG416" s="38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7"/>
      <c r="ADX416" s="38"/>
      <c r="ADY416" s="38"/>
      <c r="ADZ416" s="38"/>
      <c r="AEA416" s="38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7"/>
      <c r="AER416" s="38"/>
      <c r="AES416" s="38"/>
      <c r="AET416" s="38"/>
      <c r="AEU416" s="38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7"/>
      <c r="AFL416" s="38"/>
      <c r="AFM416" s="38"/>
      <c r="AFN416" s="38"/>
      <c r="AFO416" s="38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F416" s="35" t="str">
        <f t="shared" si="1184"/>
        <v/>
      </c>
      <c r="AGG416" s="43" t="str">
        <f t="shared" si="1185"/>
        <v/>
      </c>
      <c r="AGH416" s="35">
        <f t="shared" si="1173"/>
        <v>4</v>
      </c>
      <c r="AGL416" s="36" t="str">
        <f t="shared" si="1186"/>
        <v/>
      </c>
      <c r="AGM416" s="36" t="str">
        <f t="shared" si="1174"/>
        <v/>
      </c>
      <c r="AGN416" s="39">
        <f t="shared" si="1187"/>
        <v>4</v>
      </c>
      <c r="AGO416" s="36" t="str">
        <f t="shared" si="1188"/>
        <v/>
      </c>
      <c r="AGP416" s="36" t="str">
        <f t="shared" si="1175"/>
        <v/>
      </c>
      <c r="AGQ416" s="39" t="str">
        <f t="shared" si="1189"/>
        <v/>
      </c>
      <c r="AGR416" s="36" t="str">
        <f t="shared" si="1190"/>
        <v/>
      </c>
      <c r="AGS416" s="36" t="str">
        <f t="shared" si="1176"/>
        <v/>
      </c>
      <c r="AGT416" s="39" t="str">
        <f t="shared" si="1191"/>
        <v/>
      </c>
      <c r="AGU416" s="36" t="str">
        <f t="shared" si="1192"/>
        <v/>
      </c>
      <c r="AGV416" s="36" t="str">
        <f t="shared" si="1177"/>
        <v/>
      </c>
      <c r="AGW416" s="39" t="str">
        <f t="shared" si="1193"/>
        <v/>
      </c>
      <c r="AGX416" s="36" t="str">
        <f t="shared" si="1194"/>
        <v/>
      </c>
      <c r="AGY416" s="36" t="str">
        <f t="shared" si="1178"/>
        <v/>
      </c>
      <c r="AGZ416" s="39" t="str">
        <f t="shared" si="1195"/>
        <v/>
      </c>
      <c r="AHA416" s="36" t="str">
        <f t="shared" si="1196"/>
        <v/>
      </c>
      <c r="AHB416" s="36" t="str">
        <f t="shared" si="1179"/>
        <v/>
      </c>
      <c r="AHC416" s="39" t="str">
        <f t="shared" si="1197"/>
        <v/>
      </c>
      <c r="AHD416" s="36" t="str">
        <f t="shared" si="1198"/>
        <v/>
      </c>
      <c r="AHE416" s="36" t="str">
        <f t="shared" si="1180"/>
        <v/>
      </c>
      <c r="AHF416" s="39" t="str">
        <f t="shared" si="1199"/>
        <v/>
      </c>
      <c r="AHG416" s="36" t="str">
        <f t="shared" si="1200"/>
        <v/>
      </c>
      <c r="AHH416" s="36" t="str">
        <f t="shared" si="1181"/>
        <v/>
      </c>
      <c r="AHI416" s="39" t="str">
        <f t="shared" si="1201"/>
        <v/>
      </c>
      <c r="AHJ416" s="36" t="str">
        <f t="shared" si="1202"/>
        <v/>
      </c>
      <c r="AHK416" s="36" t="str">
        <f t="shared" si="1182"/>
        <v/>
      </c>
      <c r="AHL416" s="39" t="str">
        <f t="shared" si="1203"/>
        <v/>
      </c>
      <c r="AHM416" s="36" t="str">
        <f t="shared" si="1204"/>
        <v/>
      </c>
      <c r="AHN416" s="36" t="str">
        <f t="shared" si="1183"/>
        <v/>
      </c>
      <c r="AHO416" s="39" t="str">
        <f t="shared" si="1205"/>
        <v/>
      </c>
    </row>
    <row r="417" spans="1:918" s="5" customFormat="1" outlineLevel="1" x14ac:dyDescent="0.25">
      <c r="A417" s="43">
        <f t="shared" si="1206"/>
        <v>19</v>
      </c>
      <c r="B417" s="48"/>
      <c r="C417" s="37"/>
      <c r="D417" s="35"/>
      <c r="E417" s="35"/>
      <c r="F417" s="35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7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7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7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7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  <c r="CU417" s="38"/>
      <c r="CV417" s="38"/>
      <c r="CW417" s="38"/>
      <c r="CX417" s="38"/>
      <c r="CY417" s="37"/>
      <c r="CZ417" s="38"/>
      <c r="DA417" s="38"/>
      <c r="DB417" s="38"/>
      <c r="DC417" s="38"/>
      <c r="DD417" s="38"/>
      <c r="DE417" s="38"/>
      <c r="DF417" s="38"/>
      <c r="DG417" s="38"/>
      <c r="DH417" s="38"/>
      <c r="DI417" s="38"/>
      <c r="DJ417" s="38"/>
      <c r="DK417" s="38"/>
      <c r="DL417" s="38"/>
      <c r="DM417" s="38"/>
      <c r="DN417" s="38"/>
      <c r="DO417" s="38"/>
      <c r="DP417" s="38"/>
      <c r="DQ417" s="38"/>
      <c r="DR417" s="38"/>
      <c r="DS417" s="37"/>
      <c r="DT417" s="38"/>
      <c r="DU417" s="38"/>
      <c r="DV417" s="38"/>
      <c r="DW417" s="38"/>
      <c r="DX417" s="38"/>
      <c r="DY417" s="38"/>
      <c r="DZ417" s="38"/>
      <c r="EA417" s="38"/>
      <c r="EB417" s="38"/>
      <c r="EC417" s="38"/>
      <c r="ED417" s="38"/>
      <c r="EE417" s="38"/>
      <c r="EF417" s="38"/>
      <c r="EG417" s="38"/>
      <c r="EH417" s="38"/>
      <c r="EI417" s="38"/>
      <c r="EJ417" s="38"/>
      <c r="EK417" s="38"/>
      <c r="EL417" s="38"/>
      <c r="EM417" s="37"/>
      <c r="EN417" s="38"/>
      <c r="EO417" s="38"/>
      <c r="EP417" s="38"/>
      <c r="EQ417" s="38"/>
      <c r="ER417" s="38"/>
      <c r="ES417" s="38"/>
      <c r="ET417" s="38"/>
      <c r="EU417" s="38"/>
      <c r="EV417" s="38"/>
      <c r="EW417" s="38"/>
      <c r="EX417" s="38"/>
      <c r="EY417" s="38"/>
      <c r="EZ417" s="38"/>
      <c r="FA417" s="38"/>
      <c r="FB417" s="38"/>
      <c r="FC417" s="38"/>
      <c r="FD417" s="38"/>
      <c r="FE417" s="38"/>
      <c r="FF417" s="38"/>
      <c r="FG417" s="37"/>
      <c r="FH417" s="38"/>
      <c r="FI417" s="38"/>
      <c r="FJ417" s="38"/>
      <c r="FK417" s="38"/>
      <c r="FL417" s="38"/>
      <c r="FM417" s="38"/>
      <c r="FN417" s="38"/>
      <c r="FO417" s="38"/>
      <c r="FP417" s="38"/>
      <c r="FQ417" s="38"/>
      <c r="FR417" s="38"/>
      <c r="FS417" s="38"/>
      <c r="FT417" s="38"/>
      <c r="FU417" s="38"/>
      <c r="FV417" s="38"/>
      <c r="FW417" s="38"/>
      <c r="FX417" s="38"/>
      <c r="FY417" s="38"/>
      <c r="FZ417" s="38"/>
      <c r="GA417" s="37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/>
      <c r="GO417" s="38"/>
      <c r="GP417" s="38"/>
      <c r="GQ417" s="38"/>
      <c r="GR417" s="38"/>
      <c r="GS417" s="38"/>
      <c r="GT417" s="38"/>
      <c r="GU417" s="37"/>
      <c r="GV417" s="38"/>
      <c r="GW417" s="38"/>
      <c r="GX417" s="38"/>
      <c r="GY417" s="38"/>
      <c r="GZ417" s="38"/>
      <c r="HA417" s="38"/>
      <c r="HB417" s="38"/>
      <c r="HC417" s="38"/>
      <c r="HD417" s="38"/>
      <c r="HE417" s="38"/>
      <c r="HF417" s="38"/>
      <c r="HG417" s="38"/>
      <c r="HH417" s="38"/>
      <c r="HI417" s="38"/>
      <c r="HJ417" s="38"/>
      <c r="HK417" s="38"/>
      <c r="HL417" s="38"/>
      <c r="HM417" s="38"/>
      <c r="HN417" s="38"/>
      <c r="HO417" s="37"/>
      <c r="HP417" s="38"/>
      <c r="HQ417" s="38"/>
      <c r="HR417" s="38"/>
      <c r="HS417" s="38"/>
      <c r="HT417" s="38"/>
      <c r="HU417" s="38"/>
      <c r="HV417" s="38"/>
      <c r="HW417" s="38"/>
      <c r="HX417" s="38"/>
      <c r="HY417" s="38"/>
      <c r="HZ417" s="38"/>
      <c r="IA417" s="38"/>
      <c r="IB417" s="38"/>
      <c r="IC417" s="38"/>
      <c r="ID417" s="38"/>
      <c r="IE417" s="38"/>
      <c r="IF417" s="38"/>
      <c r="IG417" s="38"/>
      <c r="IH417" s="38"/>
      <c r="II417" s="37"/>
      <c r="IJ417" s="38"/>
      <c r="IK417" s="38"/>
      <c r="IL417" s="38"/>
      <c r="IM417" s="38"/>
      <c r="IN417" s="38"/>
      <c r="IO417" s="38"/>
      <c r="IP417" s="38"/>
      <c r="IQ417" s="38"/>
      <c r="IR417" s="38"/>
      <c r="IS417" s="38"/>
      <c r="IT417" s="38"/>
      <c r="IU417" s="38"/>
      <c r="IV417" s="38"/>
      <c r="IW417" s="38"/>
      <c r="IX417" s="38"/>
      <c r="IY417" s="38"/>
      <c r="IZ417" s="38"/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/>
      <c r="NU417" s="38"/>
      <c r="NV417" s="38"/>
      <c r="NW417" s="38"/>
      <c r="NX417" s="38"/>
      <c r="NY417" s="38"/>
      <c r="NZ417" s="38"/>
      <c r="OA417" s="38"/>
      <c r="OB417" s="38"/>
      <c r="OC417" s="38"/>
      <c r="OD417" s="38"/>
      <c r="OE417" s="38"/>
      <c r="OF417" s="38"/>
      <c r="OG417" s="38"/>
      <c r="OH417" s="38"/>
      <c r="OI417" s="38"/>
      <c r="OJ417" s="38"/>
      <c r="OK417" s="38"/>
      <c r="OL417" s="38"/>
      <c r="OM417" s="37"/>
      <c r="ON417" s="38"/>
      <c r="OO417" s="38"/>
      <c r="OP417" s="38"/>
      <c r="OQ417" s="38"/>
      <c r="OR417" s="38"/>
      <c r="OS417" s="38"/>
      <c r="OT417" s="38"/>
      <c r="OU417" s="38"/>
      <c r="OV417" s="38"/>
      <c r="OW417" s="38"/>
      <c r="OX417" s="38"/>
      <c r="OY417" s="38"/>
      <c r="OZ417" s="38"/>
      <c r="PA417" s="38"/>
      <c r="PB417" s="38"/>
      <c r="PC417" s="38"/>
      <c r="PD417" s="38"/>
      <c r="PE417" s="38"/>
      <c r="PF417" s="38"/>
      <c r="PG417" s="37"/>
      <c r="PH417" s="38"/>
      <c r="PI417" s="38"/>
      <c r="PJ417" s="38"/>
      <c r="PK417" s="38"/>
      <c r="PL417" s="38"/>
      <c r="PM417" s="38"/>
      <c r="PN417" s="38"/>
      <c r="PO417" s="38"/>
      <c r="PP417" s="38"/>
      <c r="PQ417" s="38"/>
      <c r="PR417" s="38"/>
      <c r="PS417" s="38"/>
      <c r="PT417" s="38"/>
      <c r="PU417" s="38"/>
      <c r="PV417" s="38"/>
      <c r="PW417" s="38"/>
      <c r="PX417" s="38"/>
      <c r="PY417" s="38"/>
      <c r="PZ417" s="38"/>
      <c r="QA417" s="37"/>
      <c r="QB417" s="38"/>
      <c r="QC417" s="38"/>
      <c r="QD417" s="38"/>
      <c r="QE417" s="38"/>
      <c r="QF417" s="38"/>
      <c r="QG417" s="38"/>
      <c r="QH417" s="38"/>
      <c r="QI417" s="38"/>
      <c r="QJ417" s="38"/>
      <c r="QK417" s="38"/>
      <c r="QL417" s="38"/>
      <c r="QM417" s="38"/>
      <c r="QN417" s="38"/>
      <c r="QO417" s="38"/>
      <c r="QP417" s="38"/>
      <c r="QQ417" s="38"/>
      <c r="QR417" s="38"/>
      <c r="QS417" s="38"/>
      <c r="QT417" s="38"/>
      <c r="QU417" s="37"/>
      <c r="QV417" s="38"/>
      <c r="QW417" s="38"/>
      <c r="QX417" s="38"/>
      <c r="QY417" s="38"/>
      <c r="QZ417" s="38"/>
      <c r="RA417" s="38"/>
      <c r="RB417" s="38"/>
      <c r="RC417" s="38"/>
      <c r="RD417" s="38"/>
      <c r="RE417" s="38"/>
      <c r="RF417" s="38"/>
      <c r="RG417" s="38"/>
      <c r="RH417" s="38"/>
      <c r="RI417" s="38"/>
      <c r="RJ417" s="38"/>
      <c r="RK417" s="38"/>
      <c r="RL417" s="38"/>
      <c r="RM417" s="38"/>
      <c r="RN417" s="38"/>
      <c r="RO417" s="37"/>
      <c r="RP417" s="38"/>
      <c r="RQ417" s="38"/>
      <c r="RR417" s="38"/>
      <c r="RS417" s="38"/>
      <c r="RT417" s="38"/>
      <c r="RU417" s="38"/>
      <c r="RV417" s="38"/>
      <c r="RW417" s="38"/>
      <c r="RX417" s="38"/>
      <c r="RY417" s="38"/>
      <c r="RZ417" s="38"/>
      <c r="SA417" s="38"/>
      <c r="SB417" s="38"/>
      <c r="SC417" s="38"/>
      <c r="SD417" s="38"/>
      <c r="SE417" s="38"/>
      <c r="SF417" s="38"/>
      <c r="SG417" s="38"/>
      <c r="SH417" s="38"/>
      <c r="SI417" s="37"/>
      <c r="SJ417" s="38"/>
      <c r="SK417" s="38"/>
      <c r="SL417" s="38"/>
      <c r="SM417" s="38"/>
      <c r="SN417" s="38"/>
      <c r="SO417" s="38"/>
      <c r="SP417" s="38"/>
      <c r="SQ417" s="38"/>
      <c r="SR417" s="38"/>
      <c r="SS417" s="38"/>
      <c r="ST417" s="38"/>
      <c r="SU417" s="38"/>
      <c r="SV417" s="38"/>
      <c r="SW417" s="38"/>
      <c r="SX417" s="38"/>
      <c r="SY417" s="38"/>
      <c r="SZ417" s="38"/>
      <c r="TA417" s="38"/>
      <c r="TB417" s="38"/>
      <c r="TC417" s="37"/>
      <c r="TD417" s="38"/>
      <c r="TE417" s="38"/>
      <c r="TF417" s="38"/>
      <c r="TG417" s="38"/>
      <c r="TH417" s="38"/>
      <c r="TI417" s="38"/>
      <c r="TJ417" s="38"/>
      <c r="TK417" s="38"/>
      <c r="TL417" s="38"/>
      <c r="TM417" s="38"/>
      <c r="TN417" s="38"/>
      <c r="TO417" s="38"/>
      <c r="TP417" s="38"/>
      <c r="TQ417" s="38"/>
      <c r="TR417" s="38"/>
      <c r="TS417" s="38"/>
      <c r="TT417" s="38"/>
      <c r="TU417" s="38"/>
      <c r="TV417" s="38"/>
      <c r="TW417" s="37"/>
      <c r="TX417" s="38"/>
      <c r="TY417" s="38"/>
      <c r="TZ417" s="38"/>
      <c r="UA417" s="38"/>
      <c r="UB417" s="38"/>
      <c r="UC417" s="38"/>
      <c r="UD417" s="38"/>
      <c r="UE417" s="38"/>
      <c r="UF417" s="38"/>
      <c r="UG417" s="38"/>
      <c r="UH417" s="38"/>
      <c r="UI417" s="38"/>
      <c r="UJ417" s="38"/>
      <c r="UK417" s="38"/>
      <c r="UL417" s="38"/>
      <c r="UM417" s="38"/>
      <c r="UN417" s="38"/>
      <c r="UO417" s="38"/>
      <c r="UP417" s="38"/>
      <c r="UQ417" s="37"/>
      <c r="UR417" s="38"/>
      <c r="US417" s="38"/>
      <c r="UT417" s="38"/>
      <c r="UU417" s="38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7"/>
      <c r="VL417" s="38"/>
      <c r="VM417" s="38"/>
      <c r="VN417" s="38"/>
      <c r="VO417" s="38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7"/>
      <c r="WF417" s="38"/>
      <c r="WG417" s="38"/>
      <c r="WH417" s="38"/>
      <c r="WI417" s="38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7"/>
      <c r="WZ417" s="38"/>
      <c r="XA417" s="38"/>
      <c r="XB417" s="38"/>
      <c r="XC417" s="38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7"/>
      <c r="XT417" s="38"/>
      <c r="XU417" s="38"/>
      <c r="XV417" s="38"/>
      <c r="XW417" s="38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7"/>
      <c r="YN417" s="38"/>
      <c r="YO417" s="38"/>
      <c r="YP417" s="38"/>
      <c r="YQ417" s="38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7"/>
      <c r="ZH417" s="38"/>
      <c r="ZI417" s="38"/>
      <c r="ZJ417" s="38"/>
      <c r="ZK417" s="38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7"/>
      <c r="AAB417" s="38"/>
      <c r="AAC417" s="38"/>
      <c r="AAD417" s="38"/>
      <c r="AAE417" s="38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7"/>
      <c r="AAV417" s="38"/>
      <c r="AAW417" s="38"/>
      <c r="AAX417" s="38"/>
      <c r="AAY417" s="38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7"/>
      <c r="ABP417" s="38"/>
      <c r="ABQ417" s="38"/>
      <c r="ABR417" s="38"/>
      <c r="ABS417" s="38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7"/>
      <c r="ACJ417" s="38"/>
      <c r="ACK417" s="38"/>
      <c r="ACL417" s="38"/>
      <c r="ACM417" s="38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7"/>
      <c r="ADD417" s="38"/>
      <c r="ADE417" s="38"/>
      <c r="ADF417" s="38"/>
      <c r="ADG417" s="38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7"/>
      <c r="ADX417" s="38"/>
      <c r="ADY417" s="38"/>
      <c r="ADZ417" s="38"/>
      <c r="AEA417" s="38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7"/>
      <c r="AER417" s="38"/>
      <c r="AES417" s="38"/>
      <c r="AET417" s="38"/>
      <c r="AEU417" s="38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7"/>
      <c r="AFL417" s="38"/>
      <c r="AFM417" s="38"/>
      <c r="AFN417" s="38"/>
      <c r="AFO417" s="38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F417" s="35" t="str">
        <f t="shared" si="1184"/>
        <v/>
      </c>
      <c r="AGG417" s="43" t="str">
        <f t="shared" si="1185"/>
        <v/>
      </c>
      <c r="AGH417" s="35" t="str">
        <f t="shared" si="1173"/>
        <v/>
      </c>
      <c r="AGL417" s="36" t="str">
        <f t="shared" si="1186"/>
        <v/>
      </c>
      <c r="AGM417" s="36" t="str">
        <f t="shared" si="1174"/>
        <v/>
      </c>
      <c r="AGN417" s="39" t="str">
        <f t="shared" si="1187"/>
        <v/>
      </c>
      <c r="AGO417" s="36" t="str">
        <f t="shared" si="1188"/>
        <v/>
      </c>
      <c r="AGP417" s="36" t="str">
        <f t="shared" si="1175"/>
        <v/>
      </c>
      <c r="AGQ417" s="39" t="str">
        <f t="shared" si="1189"/>
        <v/>
      </c>
      <c r="AGR417" s="36" t="str">
        <f t="shared" si="1190"/>
        <v/>
      </c>
      <c r="AGS417" s="36" t="str">
        <f t="shared" si="1176"/>
        <v/>
      </c>
      <c r="AGT417" s="39" t="str">
        <f t="shared" si="1191"/>
        <v/>
      </c>
      <c r="AGU417" s="36" t="str">
        <f t="shared" si="1192"/>
        <v/>
      </c>
      <c r="AGV417" s="36" t="str">
        <f t="shared" si="1177"/>
        <v/>
      </c>
      <c r="AGW417" s="39" t="str">
        <f t="shared" si="1193"/>
        <v/>
      </c>
      <c r="AGX417" s="36" t="str">
        <f t="shared" si="1194"/>
        <v/>
      </c>
      <c r="AGY417" s="36" t="str">
        <f t="shared" si="1178"/>
        <v/>
      </c>
      <c r="AGZ417" s="39" t="str">
        <f t="shared" si="1195"/>
        <v/>
      </c>
      <c r="AHA417" s="36" t="str">
        <f t="shared" si="1196"/>
        <v/>
      </c>
      <c r="AHB417" s="36" t="str">
        <f t="shared" si="1179"/>
        <v/>
      </c>
      <c r="AHC417" s="39" t="str">
        <f t="shared" si="1197"/>
        <v/>
      </c>
      <c r="AHD417" s="36" t="str">
        <f t="shared" si="1198"/>
        <v/>
      </c>
      <c r="AHE417" s="36" t="str">
        <f t="shared" si="1180"/>
        <v/>
      </c>
      <c r="AHF417" s="39" t="str">
        <f t="shared" si="1199"/>
        <v/>
      </c>
      <c r="AHG417" s="36" t="str">
        <f t="shared" si="1200"/>
        <v/>
      </c>
      <c r="AHH417" s="36" t="str">
        <f t="shared" si="1181"/>
        <v/>
      </c>
      <c r="AHI417" s="39" t="str">
        <f t="shared" si="1201"/>
        <v/>
      </c>
      <c r="AHJ417" s="36" t="str">
        <f t="shared" si="1202"/>
        <v/>
      </c>
      <c r="AHK417" s="36" t="str">
        <f t="shared" si="1182"/>
        <v/>
      </c>
      <c r="AHL417" s="39" t="str">
        <f t="shared" si="1203"/>
        <v/>
      </c>
      <c r="AHM417" s="36" t="str">
        <f t="shared" si="1204"/>
        <v/>
      </c>
      <c r="AHN417" s="36" t="str">
        <f t="shared" si="1183"/>
        <v/>
      </c>
      <c r="AHO417" s="39" t="str">
        <f t="shared" si="1205"/>
        <v/>
      </c>
    </row>
    <row r="418" spans="1:918" s="5" customFormat="1" outlineLevel="1" x14ac:dyDescent="0.25">
      <c r="A418" s="43">
        <f t="shared" si="1206"/>
        <v>20</v>
      </c>
      <c r="B418" s="48"/>
      <c r="C418" s="37"/>
      <c r="D418" s="35"/>
      <c r="E418" s="35"/>
      <c r="F418" s="35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7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7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7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  <c r="BY418" s="38"/>
      <c r="BZ418" s="38"/>
      <c r="CA418" s="38"/>
      <c r="CB418" s="38"/>
      <c r="CC418" s="38"/>
      <c r="CD418" s="38"/>
      <c r="CE418" s="37"/>
      <c r="CF418" s="38"/>
      <c r="CG418" s="38"/>
      <c r="CH418" s="38"/>
      <c r="CI418" s="38"/>
      <c r="CJ418" s="38"/>
      <c r="CK418" s="38"/>
      <c r="CL418" s="38"/>
      <c r="CM418" s="38"/>
      <c r="CN418" s="38"/>
      <c r="CO418" s="38"/>
      <c r="CP418" s="38"/>
      <c r="CQ418" s="38"/>
      <c r="CR418" s="38"/>
      <c r="CS418" s="38"/>
      <c r="CT418" s="38"/>
      <c r="CU418" s="38"/>
      <c r="CV418" s="38"/>
      <c r="CW418" s="38"/>
      <c r="CX418" s="38"/>
      <c r="CY418" s="37"/>
      <c r="CZ418" s="38"/>
      <c r="DA418" s="38"/>
      <c r="DB418" s="38"/>
      <c r="DC418" s="38"/>
      <c r="DD418" s="38"/>
      <c r="DE418" s="38"/>
      <c r="DF418" s="38"/>
      <c r="DG418" s="38"/>
      <c r="DH418" s="38"/>
      <c r="DI418" s="38"/>
      <c r="DJ418" s="38"/>
      <c r="DK418" s="38"/>
      <c r="DL418" s="38"/>
      <c r="DM418" s="38"/>
      <c r="DN418" s="38"/>
      <c r="DO418" s="38"/>
      <c r="DP418" s="38"/>
      <c r="DQ418" s="38"/>
      <c r="DR418" s="38"/>
      <c r="DS418" s="37"/>
      <c r="DT418" s="38"/>
      <c r="DU418" s="38"/>
      <c r="DV418" s="38"/>
      <c r="DW418" s="38"/>
      <c r="DX418" s="38"/>
      <c r="DY418" s="38"/>
      <c r="DZ418" s="38"/>
      <c r="EA418" s="38"/>
      <c r="EB418" s="38"/>
      <c r="EC418" s="38"/>
      <c r="ED418" s="38"/>
      <c r="EE418" s="38"/>
      <c r="EF418" s="38"/>
      <c r="EG418" s="38"/>
      <c r="EH418" s="38"/>
      <c r="EI418" s="38"/>
      <c r="EJ418" s="38"/>
      <c r="EK418" s="38"/>
      <c r="EL418" s="38"/>
      <c r="EM418" s="37"/>
      <c r="EN418" s="38"/>
      <c r="EO418" s="38"/>
      <c r="EP418" s="38"/>
      <c r="EQ418" s="38"/>
      <c r="ER418" s="38"/>
      <c r="ES418" s="38"/>
      <c r="ET418" s="38"/>
      <c r="EU418" s="38"/>
      <c r="EV418" s="38"/>
      <c r="EW418" s="38"/>
      <c r="EX418" s="38"/>
      <c r="EY418" s="38"/>
      <c r="EZ418" s="38"/>
      <c r="FA418" s="38"/>
      <c r="FB418" s="38"/>
      <c r="FC418" s="38"/>
      <c r="FD418" s="38"/>
      <c r="FE418" s="38"/>
      <c r="FF418" s="38"/>
      <c r="FG418" s="37"/>
      <c r="FH418" s="38"/>
      <c r="FI418" s="38"/>
      <c r="FJ418" s="38"/>
      <c r="FK418" s="38"/>
      <c r="FL418" s="38"/>
      <c r="FM418" s="38"/>
      <c r="FN418" s="38"/>
      <c r="FO418" s="38"/>
      <c r="FP418" s="38"/>
      <c r="FQ418" s="38"/>
      <c r="FR418" s="38"/>
      <c r="FS418" s="38"/>
      <c r="FT418" s="38"/>
      <c r="FU418" s="38"/>
      <c r="FV418" s="38"/>
      <c r="FW418" s="38"/>
      <c r="FX418" s="38"/>
      <c r="FY418" s="38"/>
      <c r="FZ418" s="38"/>
      <c r="GA418" s="37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/>
      <c r="GO418" s="38"/>
      <c r="GP418" s="38"/>
      <c r="GQ418" s="38"/>
      <c r="GR418" s="38"/>
      <c r="GS418" s="38"/>
      <c r="GT418" s="38"/>
      <c r="GU418" s="37"/>
      <c r="GV418" s="38"/>
      <c r="GW418" s="38"/>
      <c r="GX418" s="38"/>
      <c r="GY418" s="38"/>
      <c r="GZ418" s="38"/>
      <c r="HA418" s="38"/>
      <c r="HB418" s="38"/>
      <c r="HC418" s="38"/>
      <c r="HD418" s="38"/>
      <c r="HE418" s="38"/>
      <c r="HF418" s="38"/>
      <c r="HG418" s="38"/>
      <c r="HH418" s="38"/>
      <c r="HI418" s="38"/>
      <c r="HJ418" s="38"/>
      <c r="HK418" s="38"/>
      <c r="HL418" s="38"/>
      <c r="HM418" s="38"/>
      <c r="HN418" s="38"/>
      <c r="HO418" s="37"/>
      <c r="HP418" s="38"/>
      <c r="HQ418" s="38"/>
      <c r="HR418" s="38"/>
      <c r="HS418" s="38"/>
      <c r="HT418" s="38"/>
      <c r="HU418" s="38"/>
      <c r="HV418" s="38"/>
      <c r="HW418" s="38"/>
      <c r="HX418" s="38"/>
      <c r="HY418" s="38"/>
      <c r="HZ418" s="38"/>
      <c r="IA418" s="38"/>
      <c r="IB418" s="38"/>
      <c r="IC418" s="38"/>
      <c r="ID418" s="38"/>
      <c r="IE418" s="38"/>
      <c r="IF418" s="38"/>
      <c r="IG418" s="38"/>
      <c r="IH418" s="38"/>
      <c r="II418" s="37"/>
      <c r="IJ418" s="38"/>
      <c r="IK418" s="38"/>
      <c r="IL418" s="38"/>
      <c r="IM418" s="38"/>
      <c r="IN418" s="38"/>
      <c r="IO418" s="38"/>
      <c r="IP418" s="38"/>
      <c r="IQ418" s="38"/>
      <c r="IR418" s="38"/>
      <c r="IS418" s="38"/>
      <c r="IT418" s="38"/>
      <c r="IU418" s="38"/>
      <c r="IV418" s="38"/>
      <c r="IW418" s="38"/>
      <c r="IX418" s="38"/>
      <c r="IY418" s="38"/>
      <c r="IZ418" s="38"/>
      <c r="JA418" s="38"/>
      <c r="JB418" s="38"/>
      <c r="JC418" s="37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/>
      <c r="OV418" s="38"/>
      <c r="OW418" s="38"/>
      <c r="OX418" s="38"/>
      <c r="OY418" s="38"/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7"/>
      <c r="QB418" s="38"/>
      <c r="QC418" s="38"/>
      <c r="QD418" s="38"/>
      <c r="QE418" s="38"/>
      <c r="QF418" s="38"/>
      <c r="QG418" s="38"/>
      <c r="QH418" s="38"/>
      <c r="QI418" s="38"/>
      <c r="QJ418" s="38"/>
      <c r="QK418" s="38"/>
      <c r="QL418" s="38"/>
      <c r="QM418" s="38"/>
      <c r="QN418" s="38"/>
      <c r="QO418" s="38"/>
      <c r="QP418" s="38"/>
      <c r="QQ418" s="38"/>
      <c r="QR418" s="38"/>
      <c r="QS418" s="38"/>
      <c r="QT418" s="38"/>
      <c r="QU418" s="37"/>
      <c r="QV418" s="38"/>
      <c r="QW418" s="38"/>
      <c r="QX418" s="38"/>
      <c r="QY418" s="38"/>
      <c r="QZ418" s="38"/>
      <c r="RA418" s="38"/>
      <c r="RB418" s="38"/>
      <c r="RC418" s="38"/>
      <c r="RD418" s="38"/>
      <c r="RE418" s="38"/>
      <c r="RF418" s="38"/>
      <c r="RG418" s="38"/>
      <c r="RH418" s="38"/>
      <c r="RI418" s="38"/>
      <c r="RJ418" s="38"/>
      <c r="RK418" s="38"/>
      <c r="RL418" s="38"/>
      <c r="RM418" s="38"/>
      <c r="RN418" s="38"/>
      <c r="RO418" s="37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7"/>
      <c r="SJ418" s="38"/>
      <c r="SK418" s="38"/>
      <c r="SL418" s="38"/>
      <c r="SM418" s="38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7"/>
      <c r="TD418" s="38"/>
      <c r="TE418" s="38"/>
      <c r="TF418" s="38"/>
      <c r="TG418" s="38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7"/>
      <c r="TX418" s="38"/>
      <c r="TY418" s="38"/>
      <c r="TZ418" s="38"/>
      <c r="UA418" s="38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7"/>
      <c r="UR418" s="38"/>
      <c r="US418" s="38"/>
      <c r="UT418" s="38"/>
      <c r="UU418" s="38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7"/>
      <c r="VL418" s="38"/>
      <c r="VM418" s="38"/>
      <c r="VN418" s="38"/>
      <c r="VO418" s="38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7"/>
      <c r="WF418" s="38"/>
      <c r="WG418" s="38"/>
      <c r="WH418" s="38"/>
      <c r="WI418" s="38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7"/>
      <c r="WZ418" s="38"/>
      <c r="XA418" s="38"/>
      <c r="XB418" s="38"/>
      <c r="XC418" s="38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7"/>
      <c r="XT418" s="38"/>
      <c r="XU418" s="38"/>
      <c r="XV418" s="38"/>
      <c r="XW418" s="38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7"/>
      <c r="YN418" s="38"/>
      <c r="YO418" s="38"/>
      <c r="YP418" s="38"/>
      <c r="YQ418" s="38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7"/>
      <c r="ZH418" s="38"/>
      <c r="ZI418" s="38"/>
      <c r="ZJ418" s="38"/>
      <c r="ZK418" s="38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7"/>
      <c r="AAB418" s="38"/>
      <c r="AAC418" s="38"/>
      <c r="AAD418" s="38"/>
      <c r="AAE418" s="38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7"/>
      <c r="AAV418" s="38"/>
      <c r="AAW418" s="38"/>
      <c r="AAX418" s="38"/>
      <c r="AAY418" s="38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7"/>
      <c r="ABP418" s="38"/>
      <c r="ABQ418" s="38"/>
      <c r="ABR418" s="38"/>
      <c r="ABS418" s="38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7"/>
      <c r="ACJ418" s="38"/>
      <c r="ACK418" s="38"/>
      <c r="ACL418" s="38"/>
      <c r="ACM418" s="38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7"/>
      <c r="ADD418" s="38"/>
      <c r="ADE418" s="38"/>
      <c r="ADF418" s="38"/>
      <c r="ADG418" s="38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7"/>
      <c r="ADX418" s="38"/>
      <c r="ADY418" s="38"/>
      <c r="ADZ418" s="38"/>
      <c r="AEA418" s="38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7"/>
      <c r="AER418" s="38"/>
      <c r="AES418" s="38"/>
      <c r="AET418" s="38"/>
      <c r="AEU418" s="38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7"/>
      <c r="AFL418" s="38"/>
      <c r="AFM418" s="38"/>
      <c r="AFN418" s="38"/>
      <c r="AFO418" s="38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F418" s="35" t="str">
        <f t="shared" si="1184"/>
        <v/>
      </c>
      <c r="AGG418" s="43" t="str">
        <f t="shared" si="1185"/>
        <v/>
      </c>
      <c r="AGH418" s="35" t="str">
        <f t="shared" si="1173"/>
        <v/>
      </c>
      <c r="AGL418" s="36" t="str">
        <f t="shared" si="1186"/>
        <v/>
      </c>
      <c r="AGM418" s="36" t="str">
        <f t="shared" si="1174"/>
        <v/>
      </c>
      <c r="AGN418" s="39" t="str">
        <f t="shared" si="1187"/>
        <v/>
      </c>
      <c r="AGO418" s="36" t="str">
        <f t="shared" si="1188"/>
        <v/>
      </c>
      <c r="AGP418" s="36" t="str">
        <f t="shared" si="1175"/>
        <v/>
      </c>
      <c r="AGQ418" s="39" t="str">
        <f t="shared" si="1189"/>
        <v/>
      </c>
      <c r="AGR418" s="36" t="str">
        <f t="shared" si="1190"/>
        <v/>
      </c>
      <c r="AGS418" s="36" t="str">
        <f t="shared" si="1176"/>
        <v/>
      </c>
      <c r="AGT418" s="39" t="str">
        <f t="shared" si="1191"/>
        <v/>
      </c>
      <c r="AGU418" s="36" t="str">
        <f t="shared" si="1192"/>
        <v/>
      </c>
      <c r="AGV418" s="36" t="str">
        <f t="shared" si="1177"/>
        <v/>
      </c>
      <c r="AGW418" s="39" t="str">
        <f t="shared" si="1193"/>
        <v/>
      </c>
      <c r="AGX418" s="36" t="str">
        <f t="shared" si="1194"/>
        <v/>
      </c>
      <c r="AGY418" s="36" t="str">
        <f t="shared" si="1178"/>
        <v/>
      </c>
      <c r="AGZ418" s="39" t="str">
        <f t="shared" si="1195"/>
        <v/>
      </c>
      <c r="AHA418" s="36" t="str">
        <f t="shared" si="1196"/>
        <v/>
      </c>
      <c r="AHB418" s="36" t="str">
        <f t="shared" si="1179"/>
        <v/>
      </c>
      <c r="AHC418" s="39" t="str">
        <f t="shared" si="1197"/>
        <v/>
      </c>
      <c r="AHD418" s="36" t="str">
        <f t="shared" si="1198"/>
        <v/>
      </c>
      <c r="AHE418" s="36" t="str">
        <f t="shared" si="1180"/>
        <v/>
      </c>
      <c r="AHF418" s="39" t="str">
        <f t="shared" si="1199"/>
        <v/>
      </c>
      <c r="AHG418" s="36" t="str">
        <f t="shared" si="1200"/>
        <v/>
      </c>
      <c r="AHH418" s="36" t="str">
        <f t="shared" si="1181"/>
        <v/>
      </c>
      <c r="AHI418" s="39" t="str">
        <f t="shared" si="1201"/>
        <v/>
      </c>
      <c r="AHJ418" s="36" t="str">
        <f t="shared" si="1202"/>
        <v/>
      </c>
      <c r="AHK418" s="36" t="str">
        <f t="shared" si="1182"/>
        <v/>
      </c>
      <c r="AHL418" s="39" t="str">
        <f t="shared" si="1203"/>
        <v/>
      </c>
      <c r="AHM418" s="36" t="str">
        <f t="shared" si="1204"/>
        <v/>
      </c>
      <c r="AHN418" s="36" t="str">
        <f t="shared" si="1183"/>
        <v/>
      </c>
      <c r="AHO418" s="39" t="str">
        <f t="shared" si="1205"/>
        <v/>
      </c>
    </row>
    <row r="419" spans="1:918" s="32" customFormat="1" x14ac:dyDescent="0.25">
      <c r="A419" s="31" t="s">
        <v>54</v>
      </c>
      <c r="C419" s="33"/>
      <c r="D419" s="33"/>
      <c r="E419" s="33"/>
      <c r="F419" s="34"/>
      <c r="G419" s="33"/>
      <c r="H419" s="33"/>
      <c r="I419" s="33"/>
      <c r="J419" s="34"/>
      <c r="K419" s="33"/>
      <c r="L419" s="33"/>
      <c r="M419" s="33"/>
      <c r="N419" s="34"/>
      <c r="O419" s="33"/>
      <c r="P419" s="33"/>
      <c r="Q419" s="33"/>
      <c r="R419" s="34"/>
      <c r="S419" s="33"/>
      <c r="T419" s="33"/>
      <c r="U419" s="33"/>
      <c r="V419" s="34"/>
      <c r="W419" s="33"/>
      <c r="X419" s="33"/>
      <c r="Y419" s="33"/>
      <c r="Z419" s="34"/>
      <c r="AA419" s="33"/>
      <c r="AB419" s="33"/>
      <c r="AC419" s="33"/>
      <c r="AD419" s="34"/>
      <c r="AE419" s="33"/>
      <c r="AF419" s="33"/>
      <c r="AG419" s="33"/>
      <c r="AH419" s="34"/>
      <c r="AI419" s="33"/>
      <c r="AJ419" s="33"/>
      <c r="AK419" s="33"/>
      <c r="AL419" s="34"/>
      <c r="AM419" s="33"/>
      <c r="AN419" s="33"/>
      <c r="AO419" s="33"/>
      <c r="AP419" s="34"/>
      <c r="AQ419" s="33"/>
      <c r="AR419" s="33"/>
      <c r="AS419" s="33"/>
      <c r="AT419" s="34"/>
      <c r="AU419" s="33"/>
      <c r="AV419" s="33"/>
      <c r="AW419" s="33"/>
      <c r="AX419" s="34"/>
      <c r="AY419" s="33"/>
      <c r="AZ419" s="33"/>
      <c r="BA419" s="33"/>
      <c r="BB419" s="34"/>
      <c r="BC419" s="33"/>
      <c r="BD419" s="33"/>
      <c r="BE419" s="33"/>
      <c r="BF419" s="34"/>
      <c r="BG419" s="33"/>
      <c r="BH419" s="33"/>
      <c r="BI419" s="33"/>
      <c r="BJ419" s="34"/>
      <c r="BK419" s="33"/>
      <c r="BL419" s="33"/>
      <c r="BM419" s="33"/>
      <c r="BN419" s="34"/>
      <c r="BO419" s="33"/>
      <c r="BP419" s="33"/>
      <c r="BQ419" s="33"/>
      <c r="BR419" s="34"/>
      <c r="BS419" s="33"/>
      <c r="BT419" s="33"/>
      <c r="BU419" s="33"/>
      <c r="BV419" s="34"/>
      <c r="BW419" s="33"/>
      <c r="BX419" s="33"/>
      <c r="BY419" s="33"/>
      <c r="BZ419" s="34"/>
      <c r="CA419" s="33"/>
      <c r="CB419" s="33"/>
      <c r="CC419" s="33"/>
      <c r="CD419" s="34"/>
      <c r="CE419" s="33"/>
      <c r="CF419" s="33"/>
      <c r="CG419" s="33"/>
      <c r="CH419" s="34"/>
      <c r="CI419" s="33"/>
      <c r="CJ419" s="33"/>
      <c r="CK419" s="33"/>
      <c r="CL419" s="34"/>
      <c r="CM419" s="33"/>
      <c r="CN419" s="33"/>
      <c r="CO419" s="33"/>
      <c r="CP419" s="34"/>
      <c r="CQ419" s="33"/>
      <c r="CR419" s="33"/>
      <c r="CS419" s="33"/>
      <c r="CT419" s="34"/>
      <c r="CU419" s="33"/>
      <c r="CV419" s="33"/>
      <c r="CW419" s="33"/>
      <c r="CX419" s="34"/>
      <c r="CY419" s="33"/>
      <c r="CZ419" s="33"/>
      <c r="DA419" s="33"/>
      <c r="DB419" s="34"/>
      <c r="DC419" s="33"/>
      <c r="DD419" s="33"/>
      <c r="DE419" s="33"/>
      <c r="DF419" s="34"/>
      <c r="DG419" s="33"/>
      <c r="DH419" s="33"/>
      <c r="DI419" s="33"/>
      <c r="DJ419" s="34"/>
      <c r="DK419" s="33"/>
      <c r="DL419" s="33"/>
      <c r="DM419" s="33"/>
      <c r="DN419" s="34"/>
      <c r="DO419" s="33"/>
      <c r="DP419" s="33"/>
      <c r="DQ419" s="33"/>
      <c r="DR419" s="34"/>
      <c r="DS419" s="33"/>
      <c r="DT419" s="33"/>
      <c r="DU419" s="33"/>
      <c r="DV419" s="34"/>
      <c r="DW419" s="33"/>
      <c r="DX419" s="33"/>
      <c r="DY419" s="33"/>
      <c r="DZ419" s="34"/>
      <c r="EA419" s="33"/>
      <c r="EB419" s="33"/>
      <c r="EC419" s="33"/>
      <c r="ED419" s="34"/>
      <c r="EE419" s="33"/>
      <c r="EF419" s="33"/>
      <c r="EG419" s="33"/>
      <c r="EH419" s="34"/>
      <c r="EI419" s="33"/>
      <c r="EJ419" s="33"/>
      <c r="EK419" s="33"/>
      <c r="EL419" s="34"/>
      <c r="EM419" s="33"/>
      <c r="EN419" s="33"/>
      <c r="EO419" s="33"/>
      <c r="EP419" s="34"/>
      <c r="EQ419" s="33"/>
      <c r="ER419" s="33"/>
      <c r="ES419" s="33"/>
      <c r="ET419" s="34"/>
      <c r="EU419" s="33"/>
      <c r="EV419" s="33"/>
      <c r="EW419" s="33"/>
      <c r="EX419" s="34"/>
      <c r="EY419" s="33"/>
      <c r="EZ419" s="33"/>
      <c r="FA419" s="33"/>
      <c r="FB419" s="34"/>
      <c r="FC419" s="33"/>
      <c r="FD419" s="33"/>
      <c r="FE419" s="33"/>
      <c r="FF419" s="34"/>
      <c r="FG419" s="33"/>
      <c r="FH419" s="33"/>
      <c r="FI419" s="33"/>
      <c r="FJ419" s="34"/>
      <c r="FK419" s="33"/>
      <c r="FL419" s="33"/>
      <c r="FM419" s="33"/>
      <c r="FN419" s="34"/>
      <c r="FO419" s="33"/>
      <c r="FP419" s="33"/>
      <c r="FQ419" s="33"/>
      <c r="FR419" s="34"/>
      <c r="FS419" s="33"/>
      <c r="FT419" s="33"/>
      <c r="FU419" s="33"/>
      <c r="FV419" s="34"/>
      <c r="FW419" s="33"/>
      <c r="FX419" s="33"/>
      <c r="FY419" s="33"/>
      <c r="FZ419" s="34"/>
      <c r="GA419" s="33"/>
      <c r="GB419" s="33"/>
      <c r="GC419" s="33"/>
      <c r="GD419" s="34"/>
      <c r="GE419" s="33"/>
      <c r="GF419" s="33"/>
      <c r="GG419" s="33"/>
      <c r="GH419" s="34"/>
      <c r="GI419" s="33"/>
      <c r="GJ419" s="33"/>
      <c r="GK419" s="33"/>
      <c r="GL419" s="34"/>
      <c r="GM419" s="33"/>
      <c r="GN419" s="33"/>
      <c r="GO419" s="33"/>
      <c r="GP419" s="34"/>
      <c r="GQ419" s="33"/>
      <c r="GR419" s="33"/>
      <c r="GS419" s="33"/>
      <c r="GT419" s="34"/>
      <c r="GU419" s="33"/>
      <c r="GV419" s="33"/>
      <c r="GW419" s="33"/>
      <c r="GX419" s="34"/>
      <c r="GY419" s="33"/>
      <c r="GZ419" s="33"/>
      <c r="HA419" s="33"/>
      <c r="HB419" s="34"/>
      <c r="HC419" s="33"/>
      <c r="HD419" s="33"/>
      <c r="HE419" s="33"/>
      <c r="HF419" s="34"/>
      <c r="HG419" s="33"/>
      <c r="HH419" s="33"/>
      <c r="HI419" s="33"/>
      <c r="HJ419" s="34"/>
      <c r="HK419" s="33"/>
      <c r="HL419" s="33"/>
      <c r="HM419" s="33"/>
      <c r="HN419" s="34"/>
      <c r="HO419" s="33"/>
      <c r="HP419" s="33"/>
      <c r="HQ419" s="33"/>
      <c r="HR419" s="34"/>
      <c r="HS419" s="33"/>
      <c r="HT419" s="33"/>
      <c r="HU419" s="33"/>
      <c r="HV419" s="34"/>
      <c r="HW419" s="33"/>
      <c r="HX419" s="33"/>
      <c r="HY419" s="33"/>
      <c r="HZ419" s="34"/>
      <c r="IA419" s="33"/>
      <c r="IB419" s="33"/>
      <c r="IC419" s="33"/>
      <c r="ID419" s="34"/>
      <c r="IE419" s="33"/>
      <c r="IF419" s="33"/>
      <c r="IG419" s="33"/>
      <c r="IH419" s="34"/>
      <c r="II419" s="33"/>
      <c r="IJ419" s="33"/>
      <c r="IK419" s="33"/>
      <c r="IL419" s="34"/>
      <c r="IM419" s="33"/>
      <c r="IN419" s="33"/>
      <c r="IO419" s="33"/>
      <c r="IP419" s="34"/>
      <c r="IQ419" s="33"/>
      <c r="IR419" s="33"/>
      <c r="IS419" s="33"/>
      <c r="IT419" s="34"/>
      <c r="IU419" s="33"/>
      <c r="IV419" s="33"/>
      <c r="IW419" s="33"/>
      <c r="IX419" s="34"/>
      <c r="IY419" s="33"/>
      <c r="IZ419" s="33"/>
      <c r="JA419" s="33"/>
      <c r="JB419" s="34"/>
      <c r="JC419" s="33"/>
      <c r="JD419" s="33"/>
      <c r="JE419" s="33"/>
      <c r="JF419" s="34"/>
      <c r="JG419" s="33"/>
      <c r="JH419" s="33"/>
      <c r="JI419" s="33"/>
      <c r="JJ419" s="34"/>
      <c r="JK419" s="33"/>
      <c r="JL419" s="33"/>
      <c r="JM419" s="33"/>
      <c r="JN419" s="34"/>
      <c r="JO419" s="33"/>
      <c r="JP419" s="33"/>
      <c r="JQ419" s="33"/>
      <c r="JR419" s="34"/>
      <c r="JS419" s="33"/>
      <c r="JT419" s="33"/>
      <c r="JU419" s="33"/>
      <c r="JV419" s="34"/>
      <c r="JW419" s="33"/>
      <c r="JX419" s="33"/>
      <c r="JY419" s="33"/>
      <c r="JZ419" s="34"/>
      <c r="KA419" s="33"/>
      <c r="KB419" s="33"/>
      <c r="KC419" s="33"/>
      <c r="KD419" s="34"/>
      <c r="KE419" s="33"/>
      <c r="KF419" s="33"/>
      <c r="KG419" s="33"/>
      <c r="KH419" s="34"/>
      <c r="KI419" s="33"/>
      <c r="KJ419" s="33"/>
      <c r="KK419" s="33"/>
      <c r="KL419" s="34"/>
      <c r="KM419" s="33"/>
      <c r="KN419" s="33"/>
      <c r="KO419" s="33"/>
      <c r="KP419" s="34"/>
      <c r="KQ419" s="33"/>
      <c r="KR419" s="33"/>
      <c r="KS419" s="33"/>
      <c r="KT419" s="34"/>
      <c r="KU419" s="33"/>
      <c r="KV419" s="33"/>
      <c r="KW419" s="33"/>
      <c r="KX419" s="34"/>
      <c r="KY419" s="33"/>
      <c r="KZ419" s="33"/>
      <c r="LA419" s="33"/>
      <c r="LB419" s="34"/>
      <c r="LC419" s="33"/>
      <c r="LD419" s="33"/>
      <c r="LE419" s="33"/>
      <c r="LF419" s="34"/>
      <c r="LG419" s="33"/>
      <c r="LH419" s="33"/>
      <c r="LI419" s="33"/>
      <c r="LJ419" s="34"/>
      <c r="LK419" s="33"/>
      <c r="LL419" s="33"/>
      <c r="LM419" s="33"/>
      <c r="LN419" s="34"/>
      <c r="LO419" s="33"/>
      <c r="LP419" s="33"/>
      <c r="LQ419" s="33"/>
      <c r="LR419" s="34"/>
      <c r="LS419" s="33"/>
      <c r="LT419" s="33"/>
      <c r="LU419" s="33"/>
      <c r="LV419" s="34"/>
      <c r="LW419" s="33"/>
      <c r="LX419" s="33"/>
      <c r="LY419" s="33"/>
      <c r="LZ419" s="34"/>
      <c r="MA419" s="33"/>
      <c r="MB419" s="33"/>
      <c r="MC419" s="33"/>
      <c r="MD419" s="34"/>
      <c r="ME419" s="33"/>
      <c r="MF419" s="33"/>
      <c r="MG419" s="33"/>
      <c r="MH419" s="34"/>
      <c r="MI419" s="33"/>
      <c r="MJ419" s="33"/>
      <c r="MK419" s="33"/>
      <c r="ML419" s="34"/>
      <c r="MM419" s="33"/>
      <c r="MN419" s="33"/>
      <c r="MO419" s="33"/>
      <c r="MP419" s="34"/>
      <c r="MQ419" s="33"/>
      <c r="MR419" s="33"/>
      <c r="MS419" s="33"/>
      <c r="MT419" s="34"/>
      <c r="MU419" s="33"/>
      <c r="MV419" s="33"/>
      <c r="MW419" s="33"/>
      <c r="MX419" s="34"/>
      <c r="MY419" s="33"/>
      <c r="MZ419" s="33"/>
      <c r="NA419" s="33"/>
      <c r="NB419" s="34"/>
      <c r="NC419" s="33"/>
      <c r="ND419" s="33"/>
      <c r="NE419" s="33"/>
      <c r="NF419" s="34"/>
      <c r="NG419" s="33"/>
      <c r="NH419" s="33"/>
      <c r="NI419" s="33"/>
      <c r="NJ419" s="34"/>
      <c r="NK419" s="33"/>
      <c r="NL419" s="33"/>
      <c r="NM419" s="33"/>
      <c r="NN419" s="34"/>
      <c r="NO419" s="33"/>
      <c r="NP419" s="33"/>
      <c r="NQ419" s="33"/>
      <c r="NR419" s="34"/>
      <c r="NS419" s="33"/>
      <c r="NT419" s="33"/>
      <c r="NU419" s="33"/>
      <c r="NV419" s="34"/>
      <c r="NW419" s="33"/>
      <c r="NX419" s="33"/>
      <c r="NY419" s="33"/>
      <c r="NZ419" s="34"/>
      <c r="OA419" s="33"/>
      <c r="OB419" s="33"/>
      <c r="OC419" s="33"/>
      <c r="OD419" s="34"/>
      <c r="OE419" s="33"/>
      <c r="OF419" s="33"/>
      <c r="OG419" s="33"/>
      <c r="OH419" s="34"/>
      <c r="OI419" s="33"/>
      <c r="OJ419" s="33"/>
      <c r="OK419" s="33"/>
      <c r="OL419" s="34"/>
      <c r="OM419" s="33"/>
      <c r="ON419" s="33"/>
      <c r="OO419" s="33"/>
      <c r="OP419" s="34"/>
      <c r="OQ419" s="33"/>
      <c r="OR419" s="33"/>
      <c r="OS419" s="33"/>
      <c r="OT419" s="34"/>
      <c r="OU419" s="33"/>
      <c r="OV419" s="33"/>
      <c r="OW419" s="33"/>
      <c r="OX419" s="34"/>
      <c r="OY419" s="33"/>
      <c r="OZ419" s="33"/>
      <c r="PA419" s="33"/>
      <c r="PB419" s="34"/>
      <c r="PC419" s="33"/>
      <c r="PD419" s="33"/>
      <c r="PE419" s="33"/>
      <c r="PF419" s="34"/>
      <c r="PG419" s="33"/>
      <c r="PH419" s="33"/>
      <c r="PI419" s="33"/>
      <c r="PJ419" s="34"/>
      <c r="PK419" s="33"/>
      <c r="PL419" s="33"/>
      <c r="PM419" s="33"/>
      <c r="PN419" s="34"/>
      <c r="PO419" s="33"/>
      <c r="PP419" s="33"/>
      <c r="PQ419" s="33"/>
      <c r="PR419" s="34"/>
      <c r="PS419" s="33"/>
      <c r="PT419" s="33"/>
      <c r="PU419" s="33"/>
      <c r="PV419" s="34"/>
      <c r="PW419" s="33"/>
      <c r="PX419" s="33"/>
      <c r="PY419" s="33"/>
      <c r="PZ419" s="34"/>
      <c r="QA419" s="33"/>
      <c r="QB419" s="33"/>
      <c r="QC419" s="33"/>
      <c r="QD419" s="34"/>
      <c r="QE419" s="33"/>
      <c r="QF419" s="33"/>
      <c r="QG419" s="33"/>
      <c r="QH419" s="34"/>
      <c r="QI419" s="33"/>
      <c r="QJ419" s="33"/>
      <c r="QK419" s="33"/>
      <c r="QL419" s="34"/>
      <c r="QM419" s="33"/>
      <c r="QN419" s="33"/>
      <c r="QO419" s="33"/>
      <c r="QP419" s="34"/>
      <c r="QQ419" s="33"/>
      <c r="QR419" s="33"/>
      <c r="QS419" s="33"/>
      <c r="QT419" s="34"/>
      <c r="QU419" s="33"/>
      <c r="QV419" s="33"/>
      <c r="QW419" s="33"/>
      <c r="QX419" s="34"/>
      <c r="QY419" s="33"/>
      <c r="QZ419" s="33"/>
      <c r="RA419" s="33"/>
      <c r="RB419" s="34"/>
      <c r="RC419" s="33"/>
      <c r="RD419" s="33"/>
      <c r="RE419" s="33"/>
      <c r="RF419" s="34"/>
      <c r="RG419" s="33"/>
      <c r="RH419" s="33"/>
      <c r="RI419" s="33"/>
      <c r="RJ419" s="34"/>
      <c r="RK419" s="33"/>
      <c r="RL419" s="33"/>
      <c r="RM419" s="33"/>
      <c r="RN419" s="34"/>
      <c r="RO419" s="33"/>
      <c r="RP419" s="33"/>
      <c r="RQ419" s="33"/>
      <c r="RR419" s="34"/>
      <c r="RS419" s="33"/>
      <c r="RT419" s="33"/>
      <c r="RU419" s="33"/>
      <c r="RV419" s="34"/>
      <c r="RW419" s="33"/>
      <c r="RX419" s="33"/>
      <c r="RY419" s="33"/>
      <c r="RZ419" s="34"/>
      <c r="SA419" s="33"/>
      <c r="SB419" s="33"/>
      <c r="SC419" s="33"/>
      <c r="SD419" s="34"/>
      <c r="SE419" s="33"/>
      <c r="SF419" s="33"/>
      <c r="SG419" s="33"/>
      <c r="SH419" s="34"/>
      <c r="SI419" s="33"/>
      <c r="SJ419" s="33"/>
      <c r="SK419" s="33"/>
      <c r="SL419" s="34"/>
      <c r="SM419" s="33"/>
      <c r="SN419" s="33"/>
      <c r="SO419" s="33"/>
      <c r="SP419" s="34"/>
      <c r="SQ419" s="33"/>
      <c r="SR419" s="33"/>
      <c r="SS419" s="33"/>
      <c r="ST419" s="34"/>
      <c r="SU419" s="33"/>
      <c r="SV419" s="33"/>
      <c r="SW419" s="33"/>
      <c r="SX419" s="34"/>
      <c r="SY419" s="33"/>
      <c r="SZ419" s="33"/>
      <c r="TA419" s="33"/>
      <c r="TB419" s="34"/>
      <c r="TC419" s="33"/>
      <c r="TD419" s="33"/>
      <c r="TE419" s="33"/>
      <c r="TF419" s="34"/>
      <c r="TG419" s="33"/>
      <c r="TH419" s="33"/>
      <c r="TI419" s="33"/>
      <c r="TJ419" s="34"/>
      <c r="TK419" s="33"/>
      <c r="TL419" s="33"/>
      <c r="TM419" s="33"/>
      <c r="TN419" s="34"/>
      <c r="TO419" s="33"/>
      <c r="TP419" s="33"/>
      <c r="TQ419" s="33"/>
      <c r="TR419" s="34"/>
      <c r="TS419" s="33"/>
      <c r="TT419" s="33"/>
      <c r="TU419" s="33"/>
      <c r="TV419" s="34"/>
      <c r="TW419" s="33"/>
      <c r="TX419" s="33"/>
      <c r="TY419" s="33"/>
      <c r="TZ419" s="34"/>
      <c r="UA419" s="33"/>
      <c r="UB419" s="33"/>
      <c r="UC419" s="33"/>
      <c r="UD419" s="34"/>
      <c r="UE419" s="33"/>
      <c r="UF419" s="33"/>
      <c r="UG419" s="33"/>
      <c r="UH419" s="34"/>
      <c r="UI419" s="33"/>
      <c r="UJ419" s="33"/>
      <c r="UK419" s="33"/>
      <c r="UL419" s="34"/>
      <c r="UM419" s="33"/>
      <c r="UN419" s="33"/>
      <c r="UO419" s="33"/>
      <c r="UP419" s="34"/>
      <c r="UQ419" s="33"/>
      <c r="UR419" s="33"/>
      <c r="US419" s="33"/>
      <c r="UT419" s="34"/>
      <c r="UU419" s="33"/>
      <c r="UV419" s="33"/>
      <c r="UW419" s="33"/>
      <c r="UX419" s="34"/>
      <c r="UY419" s="33"/>
      <c r="UZ419" s="33"/>
      <c r="VA419" s="33"/>
      <c r="VB419" s="34"/>
      <c r="VC419" s="33"/>
      <c r="VD419" s="33"/>
      <c r="VE419" s="33"/>
      <c r="VF419" s="34"/>
      <c r="VG419" s="33"/>
      <c r="VH419" s="33"/>
      <c r="VI419" s="33"/>
      <c r="VJ419" s="34"/>
      <c r="VK419" s="33"/>
      <c r="VL419" s="33"/>
      <c r="VM419" s="33"/>
      <c r="VN419" s="34"/>
      <c r="VO419" s="33"/>
      <c r="VP419" s="33"/>
      <c r="VQ419" s="33"/>
      <c r="VR419" s="34"/>
      <c r="VS419" s="33"/>
      <c r="VT419" s="33"/>
      <c r="VU419" s="33"/>
      <c r="VV419" s="34"/>
      <c r="VW419" s="33"/>
      <c r="VX419" s="33"/>
      <c r="VY419" s="33"/>
      <c r="VZ419" s="34"/>
      <c r="WA419" s="33"/>
      <c r="WB419" s="33"/>
      <c r="WC419" s="33"/>
      <c r="WD419" s="34"/>
      <c r="WE419" s="33"/>
      <c r="WF419" s="33"/>
      <c r="WG419" s="33"/>
      <c r="WH419" s="34"/>
      <c r="WI419" s="33"/>
      <c r="WJ419" s="33"/>
      <c r="WK419" s="33"/>
      <c r="WL419" s="34"/>
      <c r="WM419" s="33"/>
      <c r="WN419" s="33"/>
      <c r="WO419" s="33"/>
      <c r="WP419" s="34"/>
      <c r="WQ419" s="33"/>
      <c r="WR419" s="33"/>
      <c r="WS419" s="33"/>
      <c r="WT419" s="34"/>
      <c r="WU419" s="33"/>
      <c r="WV419" s="33"/>
      <c r="WW419" s="33"/>
      <c r="WX419" s="34"/>
      <c r="WY419" s="33"/>
      <c r="WZ419" s="33"/>
      <c r="XA419" s="33"/>
      <c r="XB419" s="34"/>
      <c r="XC419" s="33"/>
      <c r="XD419" s="33"/>
      <c r="XE419" s="33"/>
      <c r="XF419" s="34"/>
      <c r="XG419" s="33"/>
      <c r="XH419" s="33"/>
      <c r="XI419" s="33"/>
      <c r="XJ419" s="34"/>
      <c r="XK419" s="33"/>
      <c r="XL419" s="33"/>
      <c r="XM419" s="33"/>
      <c r="XN419" s="34"/>
      <c r="XO419" s="33"/>
      <c r="XP419" s="33"/>
      <c r="XQ419" s="33"/>
      <c r="XR419" s="34"/>
      <c r="XS419" s="33"/>
      <c r="XT419" s="33"/>
      <c r="XU419" s="33"/>
      <c r="XV419" s="34"/>
      <c r="XW419" s="33"/>
      <c r="XX419" s="33"/>
      <c r="XY419" s="33"/>
      <c r="XZ419" s="34"/>
      <c r="YA419" s="33"/>
      <c r="YB419" s="33"/>
      <c r="YC419" s="33"/>
      <c r="YD419" s="34"/>
      <c r="YE419" s="33"/>
      <c r="YF419" s="33"/>
      <c r="YG419" s="33"/>
      <c r="YH419" s="34"/>
      <c r="YI419" s="33"/>
      <c r="YJ419" s="33"/>
      <c r="YK419" s="33"/>
      <c r="YL419" s="34"/>
      <c r="YM419" s="33"/>
      <c r="YN419" s="33"/>
      <c r="YO419" s="33"/>
      <c r="YP419" s="34"/>
      <c r="YQ419" s="33"/>
      <c r="YR419" s="33"/>
      <c r="YS419" s="33"/>
      <c r="YT419" s="34"/>
      <c r="YU419" s="33"/>
      <c r="YV419" s="33"/>
      <c r="YW419" s="33"/>
      <c r="YX419" s="34"/>
      <c r="YY419" s="33"/>
      <c r="YZ419" s="33"/>
      <c r="ZA419" s="33"/>
      <c r="ZB419" s="34"/>
      <c r="ZC419" s="33"/>
      <c r="ZD419" s="33"/>
      <c r="ZE419" s="33"/>
      <c r="ZF419" s="34"/>
      <c r="ZG419" s="33"/>
      <c r="ZH419" s="33"/>
      <c r="ZI419" s="33"/>
      <c r="ZJ419" s="34"/>
      <c r="ZK419" s="33"/>
      <c r="ZL419" s="33"/>
      <c r="ZM419" s="33"/>
      <c r="ZN419" s="34"/>
      <c r="ZO419" s="33"/>
      <c r="ZP419" s="33"/>
      <c r="ZQ419" s="33"/>
      <c r="ZR419" s="34"/>
      <c r="ZS419" s="33"/>
      <c r="ZT419" s="33"/>
      <c r="ZU419" s="33"/>
      <c r="ZV419" s="34"/>
      <c r="ZW419" s="33"/>
      <c r="ZX419" s="33"/>
      <c r="ZY419" s="33"/>
      <c r="ZZ419" s="34"/>
      <c r="AAA419" s="33"/>
      <c r="AAB419" s="33"/>
      <c r="AAC419" s="33"/>
      <c r="AAD419" s="34"/>
      <c r="AAE419" s="33"/>
      <c r="AAF419" s="33"/>
      <c r="AAG419" s="33"/>
      <c r="AAH419" s="34"/>
      <c r="AAI419" s="33"/>
      <c r="AAJ419" s="33"/>
      <c r="AAK419" s="33"/>
      <c r="AAL419" s="34"/>
      <c r="AAM419" s="33"/>
      <c r="AAN419" s="33"/>
      <c r="AAO419" s="33"/>
      <c r="AAP419" s="34"/>
      <c r="AAQ419" s="33"/>
      <c r="AAR419" s="33"/>
      <c r="AAS419" s="33"/>
      <c r="AAT419" s="34"/>
      <c r="AAU419" s="33"/>
      <c r="AAV419" s="33"/>
      <c r="AAW419" s="33"/>
      <c r="AAX419" s="34"/>
      <c r="AAY419" s="33"/>
      <c r="AAZ419" s="33"/>
      <c r="ABA419" s="33"/>
      <c r="ABB419" s="34"/>
      <c r="ABC419" s="33"/>
      <c r="ABD419" s="33"/>
      <c r="ABE419" s="33"/>
      <c r="ABF419" s="34"/>
      <c r="ABG419" s="33"/>
      <c r="ABH419" s="33"/>
      <c r="ABI419" s="33"/>
      <c r="ABJ419" s="34"/>
      <c r="ABK419" s="33"/>
      <c r="ABL419" s="33"/>
      <c r="ABM419" s="33"/>
      <c r="ABN419" s="34"/>
      <c r="ABO419" s="33"/>
      <c r="ABP419" s="33"/>
      <c r="ABQ419" s="33"/>
      <c r="ABR419" s="34"/>
      <c r="ABS419" s="33"/>
      <c r="ABT419" s="33"/>
      <c r="ABU419" s="33"/>
      <c r="ABV419" s="34"/>
      <c r="ABW419" s="33"/>
      <c r="ABX419" s="33"/>
      <c r="ABY419" s="33"/>
      <c r="ABZ419" s="34"/>
      <c r="ACA419" s="33"/>
      <c r="ACB419" s="33"/>
      <c r="ACC419" s="33"/>
      <c r="ACD419" s="34"/>
      <c r="ACE419" s="33"/>
      <c r="ACF419" s="33"/>
      <c r="ACG419" s="33"/>
      <c r="ACH419" s="34"/>
      <c r="ACI419" s="33"/>
      <c r="ACJ419" s="33"/>
      <c r="ACK419" s="33"/>
      <c r="ACL419" s="34"/>
      <c r="ACM419" s="33"/>
      <c r="ACN419" s="33"/>
      <c r="ACO419" s="33"/>
      <c r="ACP419" s="34"/>
      <c r="ACQ419" s="33"/>
      <c r="ACR419" s="33"/>
      <c r="ACS419" s="33"/>
      <c r="ACT419" s="34"/>
      <c r="ACU419" s="33"/>
      <c r="ACV419" s="33"/>
      <c r="ACW419" s="33"/>
      <c r="ACX419" s="34"/>
      <c r="ACY419" s="33"/>
      <c r="ACZ419" s="33"/>
      <c r="ADA419" s="33"/>
      <c r="ADB419" s="34"/>
      <c r="ADC419" s="33"/>
      <c r="ADD419" s="33"/>
      <c r="ADE419" s="33"/>
      <c r="ADF419" s="34"/>
      <c r="ADG419" s="33"/>
      <c r="ADH419" s="33"/>
      <c r="ADI419" s="33"/>
      <c r="ADJ419" s="34"/>
      <c r="ADK419" s="33"/>
      <c r="ADL419" s="33"/>
      <c r="ADM419" s="33"/>
      <c r="ADN419" s="34"/>
      <c r="ADO419" s="33"/>
      <c r="ADP419" s="33"/>
      <c r="ADQ419" s="33"/>
      <c r="ADR419" s="34"/>
      <c r="ADS419" s="33"/>
      <c r="ADT419" s="33"/>
      <c r="ADU419" s="33"/>
      <c r="ADV419" s="34"/>
      <c r="ADW419" s="33"/>
      <c r="ADX419" s="33"/>
      <c r="ADY419" s="33"/>
      <c r="ADZ419" s="34"/>
      <c r="AEA419" s="33"/>
      <c r="AEB419" s="33"/>
      <c r="AEC419" s="33"/>
      <c r="AED419" s="34"/>
      <c r="AEE419" s="33"/>
      <c r="AEF419" s="33"/>
      <c r="AEG419" s="33"/>
      <c r="AEH419" s="34"/>
      <c r="AEI419" s="33"/>
      <c r="AEJ419" s="33"/>
      <c r="AEK419" s="33"/>
      <c r="AEL419" s="34"/>
      <c r="AEM419" s="33"/>
      <c r="AEN419" s="33"/>
      <c r="AEO419" s="33"/>
      <c r="AEP419" s="34"/>
      <c r="AEQ419" s="33"/>
      <c r="AER419" s="33"/>
      <c r="AES419" s="33"/>
      <c r="AET419" s="34"/>
      <c r="AEU419" s="33"/>
      <c r="AEV419" s="33"/>
      <c r="AEW419" s="33"/>
      <c r="AEX419" s="34"/>
      <c r="AEY419" s="33"/>
      <c r="AEZ419" s="33"/>
      <c r="AFA419" s="33"/>
      <c r="AFB419" s="34"/>
      <c r="AFC419" s="33"/>
      <c r="AFD419" s="33"/>
      <c r="AFE419" s="33"/>
      <c r="AFF419" s="34"/>
      <c r="AFG419" s="33"/>
      <c r="AFH419" s="33"/>
      <c r="AFI419" s="33"/>
      <c r="AFJ419" s="34"/>
      <c r="AFK419" s="33"/>
      <c r="AFL419" s="33"/>
      <c r="AFM419" s="33"/>
      <c r="AFN419" s="34"/>
      <c r="AFO419" s="33"/>
      <c r="AFP419" s="33"/>
      <c r="AFQ419" s="33"/>
      <c r="AFR419" s="34"/>
      <c r="AFS419" s="33"/>
      <c r="AFT419" s="33"/>
      <c r="AFU419" s="33"/>
      <c r="AFV419" s="34"/>
      <c r="AFW419" s="33"/>
      <c r="AFX419" s="33"/>
      <c r="AFY419" s="33"/>
      <c r="AFZ419" s="34"/>
      <c r="AGA419" s="33"/>
      <c r="AGB419" s="33"/>
      <c r="AGC419" s="33"/>
      <c r="AGD419" s="34"/>
      <c r="AGE419" s="33"/>
      <c r="AGF419" s="33"/>
      <c r="AGG419" s="33"/>
      <c r="AGH419" s="33"/>
      <c r="AGI419" s="33"/>
      <c r="AGJ419" s="34"/>
      <c r="AGK419" s="33"/>
      <c r="AGL419" s="33"/>
      <c r="AGM419" s="33"/>
      <c r="AGN419" s="33"/>
      <c r="AGO419" s="34"/>
      <c r="AGP419" s="34"/>
      <c r="AGQ419" s="33"/>
      <c r="AGR419" s="33"/>
      <c r="AGS419" s="33"/>
      <c r="AGT419" s="33"/>
      <c r="AGU419" s="34"/>
      <c r="AGV419" s="34"/>
      <c r="AGW419" s="33"/>
      <c r="AGX419" s="33"/>
      <c r="AGY419" s="33"/>
      <c r="AGZ419" s="33"/>
      <c r="AHA419" s="34"/>
      <c r="AHB419" s="34"/>
      <c r="AHC419" s="33"/>
      <c r="AHD419" s="33"/>
      <c r="AHE419" s="33"/>
      <c r="AHF419" s="33"/>
      <c r="AHG419" s="34"/>
      <c r="AHH419" s="34"/>
      <c r="AHI419" s="33"/>
      <c r="AHJ419" s="33"/>
      <c r="AHK419" s="33"/>
      <c r="AHL419" s="33"/>
      <c r="AHM419" s="34"/>
      <c r="AHN419" s="34"/>
      <c r="AHO419" s="33"/>
      <c r="AHP419" s="33"/>
      <c r="AHQ419" s="33"/>
      <c r="AHR419" s="34"/>
      <c r="AHS419" s="33"/>
      <c r="AHT419" s="33"/>
      <c r="AHU419" s="33"/>
      <c r="AHV419" s="34"/>
      <c r="AHW419" s="33"/>
      <c r="AHX419" s="33"/>
      <c r="AHY419" s="33"/>
      <c r="AHZ419" s="34"/>
      <c r="AIA419" s="33"/>
      <c r="AIB419" s="33"/>
      <c r="AIC419" s="33"/>
      <c r="AID419" s="34"/>
      <c r="AIE419" s="33"/>
      <c r="AIF419" s="33"/>
      <c r="AIG419" s="33"/>
      <c r="AIH419" s="34"/>
    </row>
    <row r="420" spans="1:918" s="5" customFormat="1" outlineLevel="1" x14ac:dyDescent="0.25">
      <c r="A420" s="35">
        <v>1</v>
      </c>
      <c r="B420" s="48" t="s">
        <v>268</v>
      </c>
      <c r="C420" s="37"/>
      <c r="D420" s="35"/>
      <c r="E420" s="35"/>
      <c r="F420" s="35"/>
      <c r="G420" s="57"/>
      <c r="H420" s="57" t="s">
        <v>399</v>
      </c>
      <c r="I420" s="57" t="s">
        <v>399</v>
      </c>
      <c r="J420" s="57"/>
      <c r="K420" s="57"/>
      <c r="L420" s="57" t="s">
        <v>399</v>
      </c>
      <c r="M420" s="57" t="s">
        <v>399</v>
      </c>
      <c r="N420" s="57" t="s">
        <v>399</v>
      </c>
      <c r="O420" s="57" t="s">
        <v>399</v>
      </c>
      <c r="P420" s="57" t="s">
        <v>399</v>
      </c>
      <c r="Q420" s="57"/>
      <c r="R420" s="57"/>
      <c r="S420" s="57"/>
      <c r="T420" s="38"/>
      <c r="U420" s="38"/>
      <c r="V420" s="38"/>
      <c r="W420" s="37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7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7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  <c r="BY420" s="38"/>
      <c r="BZ420" s="38"/>
      <c r="CA420" s="38"/>
      <c r="CB420" s="38"/>
      <c r="CC420" s="38"/>
      <c r="CD420" s="38"/>
      <c r="CE420" s="37"/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8"/>
      <c r="CQ420" s="38"/>
      <c r="CR420" s="38"/>
      <c r="CS420" s="38"/>
      <c r="CT420" s="38"/>
      <c r="CU420" s="38"/>
      <c r="CV420" s="38"/>
      <c r="CW420" s="38"/>
      <c r="CX420" s="38"/>
      <c r="CY420" s="37"/>
      <c r="CZ420" s="38"/>
      <c r="DA420" s="38"/>
      <c r="DB420" s="38"/>
      <c r="DC420" s="38"/>
      <c r="DD420" s="38"/>
      <c r="DE420" s="38"/>
      <c r="DF420" s="38"/>
      <c r="DG420" s="38"/>
      <c r="DH420" s="38"/>
      <c r="DI420" s="38"/>
      <c r="DJ420" s="38"/>
      <c r="DK420" s="38"/>
      <c r="DL420" s="38"/>
      <c r="DM420" s="38"/>
      <c r="DN420" s="38"/>
      <c r="DO420" s="38"/>
      <c r="DP420" s="38"/>
      <c r="DQ420" s="38"/>
      <c r="DR420" s="38"/>
      <c r="DS420" s="37"/>
      <c r="DT420" s="38"/>
      <c r="DU420" s="38"/>
      <c r="DV420" s="38"/>
      <c r="DW420" s="38"/>
      <c r="DX420" s="38"/>
      <c r="DY420" s="38"/>
      <c r="DZ420" s="38"/>
      <c r="EA420" s="38"/>
      <c r="EB420" s="38"/>
      <c r="EC420" s="38"/>
      <c r="ED420" s="38"/>
      <c r="EE420" s="38"/>
      <c r="EF420" s="38"/>
      <c r="EG420" s="38"/>
      <c r="EH420" s="38"/>
      <c r="EI420" s="38"/>
      <c r="EJ420" s="38"/>
      <c r="EK420" s="38"/>
      <c r="EL420" s="38"/>
      <c r="EM420" s="37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7"/>
      <c r="FH420" s="38"/>
      <c r="FI420" s="38"/>
      <c r="FJ420" s="38"/>
      <c r="FK420" s="38"/>
      <c r="FL420" s="38"/>
      <c r="FM420" s="38"/>
      <c r="FN420" s="38"/>
      <c r="FO420" s="38"/>
      <c r="FP420" s="38"/>
      <c r="FQ420" s="38"/>
      <c r="FR420" s="38"/>
      <c r="FS420" s="38"/>
      <c r="FT420" s="38"/>
      <c r="FU420" s="38"/>
      <c r="FV420" s="38"/>
      <c r="FW420" s="38"/>
      <c r="FX420" s="38"/>
      <c r="FY420" s="38"/>
      <c r="FZ420" s="38"/>
      <c r="GA420" s="37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/>
      <c r="GO420" s="38"/>
      <c r="GP420" s="38"/>
      <c r="GQ420" s="38"/>
      <c r="GR420" s="38"/>
      <c r="GS420" s="38"/>
      <c r="GT420" s="38"/>
      <c r="GU420" s="37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/>
      <c r="HI420" s="38"/>
      <c r="HJ420" s="38"/>
      <c r="HK420" s="38"/>
      <c r="HL420" s="38"/>
      <c r="HM420" s="38"/>
      <c r="HN420" s="38"/>
      <c r="HO420" s="37"/>
      <c r="HP420" s="38"/>
      <c r="HQ420" s="38"/>
      <c r="HR420" s="38"/>
      <c r="HS420" s="38"/>
      <c r="HT420" s="38"/>
      <c r="HU420" s="38"/>
      <c r="HV420" s="38"/>
      <c r="HW420" s="38"/>
      <c r="HX420" s="38"/>
      <c r="HY420" s="38"/>
      <c r="HZ420" s="38"/>
      <c r="IA420" s="38"/>
      <c r="IB420" s="38"/>
      <c r="IC420" s="38"/>
      <c r="ID420" s="38"/>
      <c r="IE420" s="38"/>
      <c r="IF420" s="38"/>
      <c r="IG420" s="38"/>
      <c r="IH420" s="38"/>
      <c r="II420" s="37"/>
      <c r="IJ420" s="38"/>
      <c r="IK420" s="38"/>
      <c r="IL420" s="38"/>
      <c r="IM420" s="38"/>
      <c r="IN420" s="38"/>
      <c r="IO420" s="38"/>
      <c r="IP420" s="38"/>
      <c r="IQ420" s="38"/>
      <c r="IR420" s="38"/>
      <c r="IS420" s="38"/>
      <c r="IT420" s="38"/>
      <c r="IU420" s="38"/>
      <c r="IV420" s="38"/>
      <c r="IW420" s="38"/>
      <c r="IX420" s="38"/>
      <c r="IY420" s="38"/>
      <c r="IZ420" s="38"/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7"/>
      <c r="SJ420" s="38"/>
      <c r="SK420" s="38"/>
      <c r="SL420" s="38"/>
      <c r="SM420" s="38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7"/>
      <c r="TD420" s="38"/>
      <c r="TE420" s="38"/>
      <c r="TF420" s="38"/>
      <c r="TG420" s="38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7"/>
      <c r="TX420" s="38"/>
      <c r="TY420" s="38"/>
      <c r="TZ420" s="38"/>
      <c r="UA420" s="38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7"/>
      <c r="UR420" s="38"/>
      <c r="US420" s="38"/>
      <c r="UT420" s="38"/>
      <c r="UU420" s="38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7"/>
      <c r="VL420" s="38"/>
      <c r="VM420" s="38"/>
      <c r="VN420" s="38"/>
      <c r="VO420" s="38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7"/>
      <c r="WF420" s="38"/>
      <c r="WG420" s="38"/>
      <c r="WH420" s="38"/>
      <c r="WI420" s="38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7"/>
      <c r="WZ420" s="38"/>
      <c r="XA420" s="38"/>
      <c r="XB420" s="38"/>
      <c r="XC420" s="38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7"/>
      <c r="XT420" s="38"/>
      <c r="XU420" s="38"/>
      <c r="XV420" s="38"/>
      <c r="XW420" s="38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7"/>
      <c r="YN420" s="38"/>
      <c r="YO420" s="38"/>
      <c r="YP420" s="38"/>
      <c r="YQ420" s="38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7"/>
      <c r="ZH420" s="38"/>
      <c r="ZI420" s="38"/>
      <c r="ZJ420" s="38"/>
      <c r="ZK420" s="38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7"/>
      <c r="AAB420" s="38"/>
      <c r="AAC420" s="38"/>
      <c r="AAD420" s="38"/>
      <c r="AAE420" s="38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7"/>
      <c r="AAV420" s="38"/>
      <c r="AAW420" s="38"/>
      <c r="AAX420" s="38"/>
      <c r="AAY420" s="38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7"/>
      <c r="ABP420" s="38"/>
      <c r="ABQ420" s="38"/>
      <c r="ABR420" s="38"/>
      <c r="ABS420" s="38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7"/>
      <c r="ACJ420" s="38"/>
      <c r="ACK420" s="38"/>
      <c r="ACL420" s="38"/>
      <c r="ACM420" s="38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7"/>
      <c r="ADD420" s="38"/>
      <c r="ADE420" s="38"/>
      <c r="ADF420" s="38"/>
      <c r="ADG420" s="38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7"/>
      <c r="ADX420" s="38"/>
      <c r="ADY420" s="38"/>
      <c r="ADZ420" s="38"/>
      <c r="AEA420" s="38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7"/>
      <c r="AER420" s="38"/>
      <c r="AES420" s="38"/>
      <c r="AET420" s="38"/>
      <c r="AEU420" s="38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7"/>
      <c r="AFL420" s="38"/>
      <c r="AFM420" s="38"/>
      <c r="AFN420" s="38"/>
      <c r="AFO420" s="38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F420" s="35" t="str">
        <f>IF(COUNTIFS($C$7:$AGE$7,"="&amp;$AGK$5,$C420:$AGE420,"б")=0,"",COUNTIFS($C$7:$AGE$7,"="&amp;$AGK$5,$C420:$AGE420,"б"))</f>
        <v/>
      </c>
      <c r="AGG420" s="43" t="str">
        <f>IF(COUNTIFS($C$7:$AGE$7,"="&amp;$AGK$5,$C420:$AGE420,"у")=0,"",COUNTIFS($C$7:$AGE$7,"="&amp;$AGK$5,$C420:$AGE420,"у"))</f>
        <v/>
      </c>
      <c r="AGH420" s="35">
        <f t="shared" ref="AGH420:AGH435" si="1207">IF(COUNTIFS($C$7:$AGE$7,"="&amp;$AGK$1,$C420:$AGE420,"н")=0,"",COUNTIFS($C$7:$AGE$7,"="&amp;$AGK$1,$C420:$AGE420,"н"))</f>
        <v>7</v>
      </c>
      <c r="AGL420" s="36" t="str">
        <f>IF(COUNTIFS($C$6:$AGE$6,9,$C420:$AGE420,"б")=0,"",COUNTIFS($C$6:$AGE$6,9,$C420:$AGE420,"б"))</f>
        <v/>
      </c>
      <c r="AGM420" s="36" t="str">
        <f t="shared" ref="AGM420:AGM435" si="1208">IF(COUNTIFS($C$6:$AGE$6,9,$C420:$AGE420,"у")=0,"",COUNTIFS($C$6:$AGE$6,9,$C420:$AGE420,"у"))</f>
        <v/>
      </c>
      <c r="AGN420" s="39">
        <f>IF(COUNTIFS($C$6:$AGE$6,9,$C420:$AGE420,"н")=0,"",COUNTIFS($C$6:$AGE$6,9,$C420:$AGE420,"н"))</f>
        <v>7</v>
      </c>
      <c r="AGO420" s="36" t="str">
        <f>IF(COUNTIFS($C$6:$AGE$6,10,$C420:$AGE420,"б")=0,"",COUNTIFS($C$6:$AGE$6,10,$C420:$AGE420,"б"))</f>
        <v/>
      </c>
      <c r="AGP420" s="36" t="str">
        <f t="shared" ref="AGP420:AGP435" si="1209">IF(COUNTIFS($C$6:$AGE$6,10,$C420:$AGE420,"у")=0,"",COUNTIFS($C$6:$AGE$6,10,$C420:$AGE420,"у"))</f>
        <v/>
      </c>
      <c r="AGQ420" s="39" t="str">
        <f>IF(COUNTIFS($C$6:$AGE$6,10,$C420:$AGE420,"н")=0,"",COUNTIFS($C$6:$AGE$6,10,$C420:$AGE420,"н"))</f>
        <v/>
      </c>
      <c r="AGR420" s="36" t="str">
        <f>IF(COUNTIFS($C$6:$AGE$6,11,$C420:$AGE420,"б")=0,"",COUNTIFS($C$6:$AGE$6,11,$C420:$AGE420,"б"))</f>
        <v/>
      </c>
      <c r="AGS420" s="36" t="str">
        <f t="shared" ref="AGS420:AGS435" si="1210">IF(COUNTIFS($C$6:$AGE$6,11,$C420:$AGE420,"у")=0,"",COUNTIFS($C$6:$AGE$6,11,$C420:$AGE420,"у"))</f>
        <v/>
      </c>
      <c r="AGT420" s="39" t="str">
        <f>IF(COUNTIFS($C$6:$AGE$6,11,$C420:$AGE420,"н")=0,"",COUNTIFS($C$6:$AGE$6,11,$C420:$AGE420,"н"))</f>
        <v/>
      </c>
      <c r="AGU420" s="36" t="str">
        <f>IF(COUNTIFS($C$6:$AGE$6,12,$C420:$AGE420,"б")=0,"",COUNTIFS($C$6:$AGE$6,12,$C420:$AGE420,"б"))</f>
        <v/>
      </c>
      <c r="AGV420" s="36" t="str">
        <f t="shared" ref="AGV420:AGV435" si="1211">IF(COUNTIFS($C$6:$AGE$6,12,$C420:$AGE420,"у")=0,"",COUNTIFS($C$6:$AGE$6,12,$C420:$AGE420,"у"))</f>
        <v/>
      </c>
      <c r="AGW420" s="39" t="str">
        <f>IF(COUNTIFS($C$6:$AGE$6,12,$C420:$AGE420,"н")=0,"",COUNTIFS($C$6:$AGE$6,12,$C420:$AGE420,"н"))</f>
        <v/>
      </c>
      <c r="AGX420" s="36" t="str">
        <f>IF(COUNTIFS($C$6:$AGE$6,1,$C420:$AGE420,"б")=0,"",COUNTIFS($C$6:$AGE$6,1,$C420:$AGE420,"б"))</f>
        <v/>
      </c>
      <c r="AGY420" s="36" t="str">
        <f t="shared" ref="AGY420:AGY435" si="1212">IF(COUNTIFS($C$6:$AGE$6,1,$C420:$AGE420,"у")=0,"",COUNTIFS($C$6:$AGE$6,1,$C420:$AGE420,"у"))</f>
        <v/>
      </c>
      <c r="AGZ420" s="39" t="str">
        <f>IF(COUNTIFS($C$6:$AGE$6,1,$C420:$AGE420,"н")=0,"",COUNTIFS($C$6:$AGE$6,1,$C420:$AGE420,"н"))</f>
        <v/>
      </c>
      <c r="AHA420" s="36" t="str">
        <f>IF(COUNTIFS($C$6:$AGE$6,2,$C420:$AGE420,"б")=0,"",COUNTIFS($C$6:$AGE$6,2,$C420:$AGE420,"б"))</f>
        <v/>
      </c>
      <c r="AHB420" s="36" t="str">
        <f t="shared" ref="AHB420:AHB435" si="1213">IF(COUNTIFS($C$6:$AGE$6,2,$C420:$AGE420,"у")=0,"",COUNTIFS($C$6:$AGE$6,2,$C420:$AGE420,"у"))</f>
        <v/>
      </c>
      <c r="AHC420" s="39" t="str">
        <f>IF(COUNTIFS($C$6:$AGE$6,2,$C420:$AGE420,"н")=0,"",COUNTIFS($C$6:$AGE$6,2,$C420:$AGE420,"н"))</f>
        <v/>
      </c>
      <c r="AHD420" s="36" t="str">
        <f>IF(COUNTIFS($C$6:$AGE$6,3,$C420:$AGE420,"б")=0,"",COUNTIFS($C$6:$AGE$6,3,$C420:$AGE420,"б"))</f>
        <v/>
      </c>
      <c r="AHE420" s="36" t="str">
        <f t="shared" ref="AHE420:AHE435" si="1214">IF(COUNTIFS($C$6:$AGE$6,3,$C420:$AGE420,"у")=0,"",COUNTIFS($C$6:$AGE$6,3,$C420:$AGE420,"у"))</f>
        <v/>
      </c>
      <c r="AHF420" s="39" t="str">
        <f>IF(COUNTIFS($C$6:$AGE$6,3,$C420:$AGE420,"н")=0,"",COUNTIFS($C$6:$AGE$6,3,$C420:$AGE420,"н"))</f>
        <v/>
      </c>
      <c r="AHG420" s="36" t="str">
        <f>IF(COUNTIFS($C$6:$AGE$6,4,$C420:$AGE420,"б")=0,"",COUNTIFS($C$6:$AGE$6,4,$C420:$AGE420,"б"))</f>
        <v/>
      </c>
      <c r="AHH420" s="36" t="str">
        <f t="shared" ref="AHH420:AHH435" si="1215">IF(COUNTIFS($C$6:$AGE$6,4,$C420:$AGE420,"у")=0,"",COUNTIFS($C$6:$AGE$6,4,$C420:$AGE420,"у"))</f>
        <v/>
      </c>
      <c r="AHI420" s="39" t="str">
        <f>IF(COUNTIFS($C$6:$AGE$6,4,$C420:$AGE420,"н")=0,"",COUNTIFS($C$6:$AGE$6,4,$C420:$AGE420,"н"))</f>
        <v/>
      </c>
      <c r="AHJ420" s="36" t="str">
        <f>IF(COUNTIFS($C$6:$AGE$6,5,$C420:$AGE420,"б")=0,"",COUNTIFS($C$6:$AGE$6,5,$C420:$AGE420,"б"))</f>
        <v/>
      </c>
      <c r="AHK420" s="36" t="str">
        <f t="shared" ref="AHK420:AHK435" si="1216">IF(COUNTIFS($C$6:$AGE$6,5,$C420:$AGE420,"у")=0,"",COUNTIFS($C$6:$AGE$6,5,$C420:$AGE420,"у"))</f>
        <v/>
      </c>
      <c r="AHL420" s="39" t="str">
        <f>IF(COUNTIFS($C$6:$AGE$6,5,$C420:$AGE420,"н")=0,"",COUNTIFS($C$6:$AGE$6,5,$C420:$AGE420,"н"))</f>
        <v/>
      </c>
      <c r="AHM420" s="36" t="str">
        <f>IF(COUNTIFS($C$6:$AGE$6,6,$C420:$AGE420,"б")=0,"",COUNTIFS($C$6:$AGE$6,6,$C420:$AGE420,"б"))</f>
        <v/>
      </c>
      <c r="AHN420" s="36" t="str">
        <f t="shared" ref="AHN420:AHN435" si="1217">IF(COUNTIFS($C$6:$AGE$6,6,$C420:$AGE420,"у")=0,"",COUNTIFS($C$6:$AGE$6,6,$C420:$AGE420,"у"))</f>
        <v/>
      </c>
      <c r="AHO420" s="39" t="str">
        <f>IF(COUNTIFS($C$6:$AGE$6,6,$C420:$AGE420,"н")=0,"",COUNTIFS($C$6:$AGE$6,6,$C420:$AGE420,"н"))</f>
        <v/>
      </c>
    </row>
    <row r="421" spans="1:918" s="5" customFormat="1" outlineLevel="1" x14ac:dyDescent="0.25">
      <c r="A421" s="35">
        <f>A420+1</f>
        <v>2</v>
      </c>
      <c r="B421" s="48" t="s">
        <v>269</v>
      </c>
      <c r="C421" s="37"/>
      <c r="D421" s="35"/>
      <c r="E421" s="35"/>
      <c r="F421" s="35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38"/>
      <c r="U421" s="38"/>
      <c r="V421" s="38"/>
      <c r="W421" s="37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7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7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7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38"/>
      <c r="CT421" s="38"/>
      <c r="CU421" s="38"/>
      <c r="CV421" s="38"/>
      <c r="CW421" s="38"/>
      <c r="CX421" s="38"/>
      <c r="CY421" s="37"/>
      <c r="CZ421" s="38"/>
      <c r="DA421" s="38"/>
      <c r="DB421" s="38"/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37"/>
      <c r="DT421" s="38"/>
      <c r="DU421" s="38"/>
      <c r="DV421" s="38"/>
      <c r="DW421" s="38"/>
      <c r="DX421" s="38"/>
      <c r="DY421" s="38"/>
      <c r="DZ421" s="38"/>
      <c r="EA421" s="38"/>
      <c r="EB421" s="38"/>
      <c r="EC421" s="38"/>
      <c r="ED421" s="38"/>
      <c r="EE421" s="38"/>
      <c r="EF421" s="38"/>
      <c r="EG421" s="38"/>
      <c r="EH421" s="38"/>
      <c r="EI421" s="38"/>
      <c r="EJ421" s="38"/>
      <c r="EK421" s="38"/>
      <c r="EL421" s="38"/>
      <c r="EM421" s="37"/>
      <c r="EN421" s="38"/>
      <c r="EO421" s="38"/>
      <c r="EP421" s="38"/>
      <c r="EQ421" s="38"/>
      <c r="ER421" s="38"/>
      <c r="ES421" s="38"/>
      <c r="ET421" s="38"/>
      <c r="EU421" s="38"/>
      <c r="EV421" s="38"/>
      <c r="EW421" s="38"/>
      <c r="EX421" s="38"/>
      <c r="EY421" s="38"/>
      <c r="EZ421" s="38"/>
      <c r="FA421" s="38"/>
      <c r="FB421" s="38"/>
      <c r="FC421" s="38"/>
      <c r="FD421" s="38"/>
      <c r="FE421" s="38"/>
      <c r="FF421" s="38"/>
      <c r="FG421" s="37"/>
      <c r="FH421" s="38"/>
      <c r="FI421" s="38"/>
      <c r="FJ421" s="38"/>
      <c r="FK421" s="38"/>
      <c r="FL421" s="38"/>
      <c r="FM421" s="38"/>
      <c r="FN421" s="38"/>
      <c r="FO421" s="38"/>
      <c r="FP421" s="38"/>
      <c r="FQ421" s="38"/>
      <c r="FR421" s="38"/>
      <c r="FS421" s="38"/>
      <c r="FT421" s="38"/>
      <c r="FU421" s="38"/>
      <c r="FV421" s="38"/>
      <c r="FW421" s="38"/>
      <c r="FX421" s="38"/>
      <c r="FY421" s="38"/>
      <c r="FZ421" s="38"/>
      <c r="GA421" s="37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7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7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/>
      <c r="HZ421" s="38"/>
      <c r="IA421" s="38"/>
      <c r="IB421" s="38"/>
      <c r="IC421" s="38"/>
      <c r="ID421" s="38"/>
      <c r="IE421" s="38"/>
      <c r="IF421" s="38"/>
      <c r="IG421" s="38"/>
      <c r="IH421" s="38"/>
      <c r="II421" s="37"/>
      <c r="IJ421" s="38"/>
      <c r="IK421" s="38"/>
      <c r="IL421" s="38"/>
      <c r="IM421" s="38"/>
      <c r="IN421" s="38"/>
      <c r="IO421" s="38"/>
      <c r="IP421" s="38"/>
      <c r="IQ421" s="38"/>
      <c r="IR421" s="38"/>
      <c r="IS421" s="38"/>
      <c r="IT421" s="38"/>
      <c r="IU421" s="38"/>
      <c r="IV421" s="38"/>
      <c r="IW421" s="38"/>
      <c r="IX421" s="38"/>
      <c r="IY421" s="38"/>
      <c r="IZ421" s="38"/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7"/>
      <c r="SJ421" s="38"/>
      <c r="SK421" s="38"/>
      <c r="SL421" s="38"/>
      <c r="SM421" s="38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7"/>
      <c r="TD421" s="38"/>
      <c r="TE421" s="38"/>
      <c r="TF421" s="38"/>
      <c r="TG421" s="38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7"/>
      <c r="TX421" s="38"/>
      <c r="TY421" s="38"/>
      <c r="TZ421" s="38"/>
      <c r="UA421" s="38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7"/>
      <c r="UR421" s="38"/>
      <c r="US421" s="38"/>
      <c r="UT421" s="38"/>
      <c r="UU421" s="38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7"/>
      <c r="VL421" s="38"/>
      <c r="VM421" s="38"/>
      <c r="VN421" s="38"/>
      <c r="VO421" s="38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7"/>
      <c r="WF421" s="38"/>
      <c r="WG421" s="38"/>
      <c r="WH421" s="38"/>
      <c r="WI421" s="38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7"/>
      <c r="WZ421" s="38"/>
      <c r="XA421" s="38"/>
      <c r="XB421" s="38"/>
      <c r="XC421" s="38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7"/>
      <c r="XT421" s="38"/>
      <c r="XU421" s="38"/>
      <c r="XV421" s="38"/>
      <c r="XW421" s="38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7"/>
      <c r="YN421" s="38"/>
      <c r="YO421" s="38"/>
      <c r="YP421" s="38"/>
      <c r="YQ421" s="38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7"/>
      <c r="ZH421" s="38"/>
      <c r="ZI421" s="38"/>
      <c r="ZJ421" s="38"/>
      <c r="ZK421" s="38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7"/>
      <c r="AAB421" s="38"/>
      <c r="AAC421" s="38"/>
      <c r="AAD421" s="38"/>
      <c r="AAE421" s="38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7"/>
      <c r="AAV421" s="38"/>
      <c r="AAW421" s="38"/>
      <c r="AAX421" s="38"/>
      <c r="AAY421" s="38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7"/>
      <c r="ABP421" s="38"/>
      <c r="ABQ421" s="38"/>
      <c r="ABR421" s="38"/>
      <c r="ABS421" s="38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7"/>
      <c r="ACJ421" s="38"/>
      <c r="ACK421" s="38"/>
      <c r="ACL421" s="38"/>
      <c r="ACM421" s="38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7"/>
      <c r="ADD421" s="38"/>
      <c r="ADE421" s="38"/>
      <c r="ADF421" s="38"/>
      <c r="ADG421" s="38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7"/>
      <c r="ADX421" s="38"/>
      <c r="ADY421" s="38"/>
      <c r="ADZ421" s="38"/>
      <c r="AEA421" s="38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7"/>
      <c r="AER421" s="38"/>
      <c r="AES421" s="38"/>
      <c r="AET421" s="38"/>
      <c r="AEU421" s="38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7"/>
      <c r="AFL421" s="38"/>
      <c r="AFM421" s="38"/>
      <c r="AFN421" s="38"/>
      <c r="AFO421" s="38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F421" s="35" t="str">
        <f t="shared" ref="AGF421:AGF435" si="1218">IF(COUNTIFS($C$7:$AGE$7,"="&amp;$AGK$1,$C421:$AGE421,"б")=0,"",COUNTIFS($C$7:$AGE$7,"="&amp;$AGK$1,$C421:$AGE421,"б"))</f>
        <v/>
      </c>
      <c r="AGG421" s="43" t="str">
        <f t="shared" ref="AGG421:AGG435" si="1219">IF(COUNTIFS($C$7:$AGE$7,"="&amp;$AGK$1,$C421:$AGE421,"у")=0,"",COUNTIFS($C$7:$AGE$7,"="&amp;$AGK$1,$C421:$AGE421,"у"))</f>
        <v/>
      </c>
      <c r="AGH421" s="35" t="str">
        <f t="shared" si="1207"/>
        <v/>
      </c>
      <c r="AGL421" s="36" t="str">
        <f t="shared" ref="AGL421:AGL435" si="1220">IF(COUNTIFS($C$6:$AGE$6,9,$C421:$AGE421,"б")=0,"",COUNTIFS($C$6:$AGE$6,9,$C421:$AGE421,"б"))</f>
        <v/>
      </c>
      <c r="AGM421" s="36" t="str">
        <f t="shared" si="1208"/>
        <v/>
      </c>
      <c r="AGN421" s="39" t="str">
        <f t="shared" ref="AGN421:AGN435" si="1221">IF(COUNTIFS($C$6:$AGE$6,9,$C421:$AGE421,"н")=0,"",COUNTIFS($C$6:$AGE$6,9,$C421:$AGE421,"н"))</f>
        <v/>
      </c>
      <c r="AGO421" s="36" t="str">
        <f t="shared" ref="AGO421:AGO435" si="1222">IF(COUNTIFS($C$6:$AGE$6,10,$C421:$AGE421,"б")=0,"",COUNTIFS($C$6:$AGE$6,10,$C421:$AGE421,"б"))</f>
        <v/>
      </c>
      <c r="AGP421" s="36" t="str">
        <f t="shared" si="1209"/>
        <v/>
      </c>
      <c r="AGQ421" s="39" t="str">
        <f t="shared" ref="AGQ421:AGQ435" si="1223">IF(COUNTIFS($C$6:$AGE$6,10,$C421:$AGE421,"н")=0,"",COUNTIFS($C$6:$AGE$6,10,$C421:$AGE421,"н"))</f>
        <v/>
      </c>
      <c r="AGR421" s="36" t="str">
        <f t="shared" ref="AGR421:AGR435" si="1224">IF(COUNTIFS($C$6:$AGE$6,11,$C421:$AGE421,"б")=0,"",COUNTIFS($C$6:$AGE$6,11,$C421:$AGE421,"б"))</f>
        <v/>
      </c>
      <c r="AGS421" s="36" t="str">
        <f t="shared" si="1210"/>
        <v/>
      </c>
      <c r="AGT421" s="39" t="str">
        <f t="shared" ref="AGT421:AGT435" si="1225">IF(COUNTIFS($C$6:$AGE$6,11,$C421:$AGE421,"н")=0,"",COUNTIFS($C$6:$AGE$6,11,$C421:$AGE421,"н"))</f>
        <v/>
      </c>
      <c r="AGU421" s="36" t="str">
        <f t="shared" ref="AGU421:AGU435" si="1226">IF(COUNTIFS($C$6:$AGE$6,12,$C421:$AGE421,"б")=0,"",COUNTIFS($C$6:$AGE$6,12,$C421:$AGE421,"б"))</f>
        <v/>
      </c>
      <c r="AGV421" s="36" t="str">
        <f t="shared" si="1211"/>
        <v/>
      </c>
      <c r="AGW421" s="39" t="str">
        <f t="shared" ref="AGW421:AGW435" si="1227">IF(COUNTIFS($C$6:$AGE$6,12,$C421:$AGE421,"н")=0,"",COUNTIFS($C$6:$AGE$6,12,$C421:$AGE421,"н"))</f>
        <v/>
      </c>
      <c r="AGX421" s="36" t="str">
        <f t="shared" ref="AGX421:AGX435" si="1228">IF(COUNTIFS($C$6:$AGE$6,1,$C421:$AGE421,"б")=0,"",COUNTIFS($C$6:$AGE$6,1,$C421:$AGE421,"б"))</f>
        <v/>
      </c>
      <c r="AGY421" s="36" t="str">
        <f t="shared" si="1212"/>
        <v/>
      </c>
      <c r="AGZ421" s="39" t="str">
        <f t="shared" ref="AGZ421:AGZ435" si="1229">IF(COUNTIFS($C$6:$AGE$6,1,$C421:$AGE421,"н")=0,"",COUNTIFS($C$6:$AGE$6,1,$C421:$AGE421,"н"))</f>
        <v/>
      </c>
      <c r="AHA421" s="36" t="str">
        <f t="shared" ref="AHA421:AHA435" si="1230">IF(COUNTIFS($C$6:$AGE$6,2,$C421:$AGE421,"б")=0,"",COUNTIFS($C$6:$AGE$6,2,$C421:$AGE421,"б"))</f>
        <v/>
      </c>
      <c r="AHB421" s="36" t="str">
        <f t="shared" si="1213"/>
        <v/>
      </c>
      <c r="AHC421" s="39" t="str">
        <f t="shared" ref="AHC421:AHC435" si="1231">IF(COUNTIFS($C$6:$AGE$6,2,$C421:$AGE421,"н")=0,"",COUNTIFS($C$6:$AGE$6,2,$C421:$AGE421,"н"))</f>
        <v/>
      </c>
      <c r="AHD421" s="36" t="str">
        <f t="shared" ref="AHD421:AHD435" si="1232">IF(COUNTIFS($C$6:$AGE$6,3,$C421:$AGE421,"б")=0,"",COUNTIFS($C$6:$AGE$6,3,$C421:$AGE421,"б"))</f>
        <v/>
      </c>
      <c r="AHE421" s="36" t="str">
        <f t="shared" si="1214"/>
        <v/>
      </c>
      <c r="AHF421" s="39" t="str">
        <f t="shared" ref="AHF421:AHF435" si="1233">IF(COUNTIFS($C$6:$AGE$6,3,$C421:$AGE421,"н")=0,"",COUNTIFS($C$6:$AGE$6,3,$C421:$AGE421,"н"))</f>
        <v/>
      </c>
      <c r="AHG421" s="36" t="str">
        <f t="shared" ref="AHG421:AHG435" si="1234">IF(COUNTIFS($C$6:$AGE$6,4,$C421:$AGE421,"б")=0,"",COUNTIFS($C$6:$AGE$6,4,$C421:$AGE421,"б"))</f>
        <v/>
      </c>
      <c r="AHH421" s="36" t="str">
        <f t="shared" si="1215"/>
        <v/>
      </c>
      <c r="AHI421" s="39" t="str">
        <f t="shared" ref="AHI421:AHI435" si="1235">IF(COUNTIFS($C$6:$AGE$6,4,$C421:$AGE421,"н")=0,"",COUNTIFS($C$6:$AGE$6,4,$C421:$AGE421,"н"))</f>
        <v/>
      </c>
      <c r="AHJ421" s="36" t="str">
        <f t="shared" ref="AHJ421:AHJ435" si="1236">IF(COUNTIFS($C$6:$AGE$6,5,$C421:$AGE421,"б")=0,"",COUNTIFS($C$6:$AGE$6,5,$C421:$AGE421,"б"))</f>
        <v/>
      </c>
      <c r="AHK421" s="36" t="str">
        <f t="shared" si="1216"/>
        <v/>
      </c>
      <c r="AHL421" s="39" t="str">
        <f t="shared" ref="AHL421:AHL435" si="1237">IF(COUNTIFS($C$6:$AGE$6,5,$C421:$AGE421,"н")=0,"",COUNTIFS($C$6:$AGE$6,5,$C421:$AGE421,"н"))</f>
        <v/>
      </c>
      <c r="AHM421" s="36" t="str">
        <f t="shared" ref="AHM421:AHM435" si="1238">IF(COUNTIFS($C$6:$AGE$6,6,$C421:$AGE421,"б")=0,"",COUNTIFS($C$6:$AGE$6,6,$C421:$AGE421,"б"))</f>
        <v/>
      </c>
      <c r="AHN421" s="36" t="str">
        <f t="shared" si="1217"/>
        <v/>
      </c>
      <c r="AHO421" s="39" t="str">
        <f t="shared" ref="AHO421:AHO435" si="1239">IF(COUNTIFS($C$6:$AGE$6,6,$C421:$AGE421,"н")=0,"",COUNTIFS($C$6:$AGE$6,6,$C421:$AGE421,"н"))</f>
        <v/>
      </c>
    </row>
    <row r="422" spans="1:918" s="5" customFormat="1" outlineLevel="1" x14ac:dyDescent="0.25">
      <c r="A422" s="35">
        <f t="shared" ref="A422:A435" si="1240">A421+1</f>
        <v>3</v>
      </c>
      <c r="B422" s="48" t="s">
        <v>270</v>
      </c>
      <c r="C422" s="37"/>
      <c r="D422" s="35"/>
      <c r="E422" s="35"/>
      <c r="F422" s="35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38"/>
      <c r="U422" s="38"/>
      <c r="V422" s="38"/>
      <c r="W422" s="37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7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7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37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38"/>
      <c r="CT422" s="38"/>
      <c r="CU422" s="38"/>
      <c r="CV422" s="38"/>
      <c r="CW422" s="38"/>
      <c r="CX422" s="38"/>
      <c r="CY422" s="37"/>
      <c r="CZ422" s="38"/>
      <c r="DA422" s="38"/>
      <c r="DB422" s="38"/>
      <c r="DC422" s="38"/>
      <c r="DD422" s="38"/>
      <c r="DE422" s="38"/>
      <c r="DF422" s="38"/>
      <c r="DG422" s="38"/>
      <c r="DH422" s="38"/>
      <c r="DI422" s="38"/>
      <c r="DJ422" s="38"/>
      <c r="DK422" s="38"/>
      <c r="DL422" s="38"/>
      <c r="DM422" s="38"/>
      <c r="DN422" s="38"/>
      <c r="DO422" s="38"/>
      <c r="DP422" s="38"/>
      <c r="DQ422" s="38"/>
      <c r="DR422" s="38"/>
      <c r="DS422" s="37"/>
      <c r="DT422" s="38"/>
      <c r="DU422" s="38"/>
      <c r="DV422" s="38"/>
      <c r="DW422" s="38"/>
      <c r="DX422" s="38"/>
      <c r="DY422" s="38"/>
      <c r="DZ422" s="38"/>
      <c r="EA422" s="38"/>
      <c r="EB422" s="38"/>
      <c r="EC422" s="38"/>
      <c r="ED422" s="38"/>
      <c r="EE422" s="38"/>
      <c r="EF422" s="38"/>
      <c r="EG422" s="38"/>
      <c r="EH422" s="38"/>
      <c r="EI422" s="38"/>
      <c r="EJ422" s="38"/>
      <c r="EK422" s="38"/>
      <c r="EL422" s="38"/>
      <c r="EM422" s="37"/>
      <c r="EN422" s="38"/>
      <c r="EO422" s="38"/>
      <c r="EP422" s="38"/>
      <c r="EQ422" s="38"/>
      <c r="ER422" s="38"/>
      <c r="ES422" s="38"/>
      <c r="ET422" s="38"/>
      <c r="EU422" s="38"/>
      <c r="EV422" s="38"/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7"/>
      <c r="FH422" s="38"/>
      <c r="FI422" s="38"/>
      <c r="FJ422" s="38"/>
      <c r="FK422" s="38"/>
      <c r="FL422" s="38"/>
      <c r="FM422" s="38"/>
      <c r="FN422" s="38"/>
      <c r="FO422" s="38"/>
      <c r="FP422" s="38"/>
      <c r="FQ422" s="38"/>
      <c r="FR422" s="38"/>
      <c r="FS422" s="38"/>
      <c r="FT422" s="38"/>
      <c r="FU422" s="38"/>
      <c r="FV422" s="38"/>
      <c r="FW422" s="38"/>
      <c r="FX422" s="38"/>
      <c r="FY422" s="38"/>
      <c r="FZ422" s="38"/>
      <c r="GA422" s="37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/>
      <c r="GO422" s="38"/>
      <c r="GP422" s="38"/>
      <c r="GQ422" s="38"/>
      <c r="GR422" s="38"/>
      <c r="GS422" s="38"/>
      <c r="GT422" s="38"/>
      <c r="GU422" s="37"/>
      <c r="GV422" s="38"/>
      <c r="GW422" s="38"/>
      <c r="GX422" s="38"/>
      <c r="GY422" s="38"/>
      <c r="GZ422" s="38"/>
      <c r="HA422" s="38"/>
      <c r="HB422" s="38"/>
      <c r="HC422" s="38"/>
      <c r="HD422" s="38"/>
      <c r="HE422" s="38"/>
      <c r="HF422" s="38"/>
      <c r="HG422" s="38"/>
      <c r="HH422" s="38"/>
      <c r="HI422" s="38"/>
      <c r="HJ422" s="38"/>
      <c r="HK422" s="38"/>
      <c r="HL422" s="38"/>
      <c r="HM422" s="38"/>
      <c r="HN422" s="38"/>
      <c r="HO422" s="37"/>
      <c r="HP422" s="38"/>
      <c r="HQ422" s="38"/>
      <c r="HR422" s="38"/>
      <c r="HS422" s="38"/>
      <c r="HT422" s="38"/>
      <c r="HU422" s="38"/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7"/>
      <c r="IJ422" s="38"/>
      <c r="IK422" s="38"/>
      <c r="IL422" s="38"/>
      <c r="IM422" s="38"/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7"/>
      <c r="SJ422" s="38"/>
      <c r="SK422" s="38"/>
      <c r="SL422" s="38"/>
      <c r="SM422" s="38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7"/>
      <c r="TD422" s="38"/>
      <c r="TE422" s="38"/>
      <c r="TF422" s="38"/>
      <c r="TG422" s="38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7"/>
      <c r="TX422" s="38"/>
      <c r="TY422" s="38"/>
      <c r="TZ422" s="38"/>
      <c r="UA422" s="38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7"/>
      <c r="UR422" s="38"/>
      <c r="US422" s="38"/>
      <c r="UT422" s="38"/>
      <c r="UU422" s="38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7"/>
      <c r="VL422" s="38"/>
      <c r="VM422" s="38"/>
      <c r="VN422" s="38"/>
      <c r="VO422" s="38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7"/>
      <c r="WF422" s="38"/>
      <c r="WG422" s="38"/>
      <c r="WH422" s="38"/>
      <c r="WI422" s="38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7"/>
      <c r="WZ422" s="38"/>
      <c r="XA422" s="38"/>
      <c r="XB422" s="38"/>
      <c r="XC422" s="38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7"/>
      <c r="XT422" s="38"/>
      <c r="XU422" s="38"/>
      <c r="XV422" s="38"/>
      <c r="XW422" s="38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7"/>
      <c r="YN422" s="38"/>
      <c r="YO422" s="38"/>
      <c r="YP422" s="38"/>
      <c r="YQ422" s="38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7"/>
      <c r="ZH422" s="38"/>
      <c r="ZI422" s="38"/>
      <c r="ZJ422" s="38"/>
      <c r="ZK422" s="38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7"/>
      <c r="AAB422" s="38"/>
      <c r="AAC422" s="38"/>
      <c r="AAD422" s="38"/>
      <c r="AAE422" s="38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7"/>
      <c r="AAV422" s="38"/>
      <c r="AAW422" s="38"/>
      <c r="AAX422" s="38"/>
      <c r="AAY422" s="38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7"/>
      <c r="ABP422" s="38"/>
      <c r="ABQ422" s="38"/>
      <c r="ABR422" s="38"/>
      <c r="ABS422" s="38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7"/>
      <c r="ACJ422" s="38"/>
      <c r="ACK422" s="38"/>
      <c r="ACL422" s="38"/>
      <c r="ACM422" s="38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7"/>
      <c r="ADD422" s="38"/>
      <c r="ADE422" s="38"/>
      <c r="ADF422" s="38"/>
      <c r="ADG422" s="38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7"/>
      <c r="ADX422" s="38"/>
      <c r="ADY422" s="38"/>
      <c r="ADZ422" s="38"/>
      <c r="AEA422" s="38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7"/>
      <c r="AER422" s="38"/>
      <c r="AES422" s="38"/>
      <c r="AET422" s="38"/>
      <c r="AEU422" s="38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7"/>
      <c r="AFL422" s="38"/>
      <c r="AFM422" s="38"/>
      <c r="AFN422" s="38"/>
      <c r="AFO422" s="38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F422" s="35" t="str">
        <f t="shared" si="1218"/>
        <v/>
      </c>
      <c r="AGG422" s="43" t="str">
        <f t="shared" si="1219"/>
        <v/>
      </c>
      <c r="AGH422" s="35" t="str">
        <f t="shared" si="1207"/>
        <v/>
      </c>
      <c r="AGL422" s="36" t="str">
        <f t="shared" si="1220"/>
        <v/>
      </c>
      <c r="AGM422" s="36" t="str">
        <f t="shared" si="1208"/>
        <v/>
      </c>
      <c r="AGN422" s="39" t="str">
        <f t="shared" si="1221"/>
        <v/>
      </c>
      <c r="AGO422" s="36" t="str">
        <f t="shared" si="1222"/>
        <v/>
      </c>
      <c r="AGP422" s="36" t="str">
        <f t="shared" si="1209"/>
        <v/>
      </c>
      <c r="AGQ422" s="39" t="str">
        <f t="shared" si="1223"/>
        <v/>
      </c>
      <c r="AGR422" s="36" t="str">
        <f t="shared" si="1224"/>
        <v/>
      </c>
      <c r="AGS422" s="36" t="str">
        <f t="shared" si="1210"/>
        <v/>
      </c>
      <c r="AGT422" s="39" t="str">
        <f t="shared" si="1225"/>
        <v/>
      </c>
      <c r="AGU422" s="36" t="str">
        <f t="shared" si="1226"/>
        <v/>
      </c>
      <c r="AGV422" s="36" t="str">
        <f t="shared" si="1211"/>
        <v/>
      </c>
      <c r="AGW422" s="39" t="str">
        <f t="shared" si="1227"/>
        <v/>
      </c>
      <c r="AGX422" s="36" t="str">
        <f t="shared" si="1228"/>
        <v/>
      </c>
      <c r="AGY422" s="36" t="str">
        <f t="shared" si="1212"/>
        <v/>
      </c>
      <c r="AGZ422" s="39" t="str">
        <f t="shared" si="1229"/>
        <v/>
      </c>
      <c r="AHA422" s="36" t="str">
        <f t="shared" si="1230"/>
        <v/>
      </c>
      <c r="AHB422" s="36" t="str">
        <f t="shared" si="1213"/>
        <v/>
      </c>
      <c r="AHC422" s="39" t="str">
        <f t="shared" si="1231"/>
        <v/>
      </c>
      <c r="AHD422" s="36" t="str">
        <f t="shared" si="1232"/>
        <v/>
      </c>
      <c r="AHE422" s="36" t="str">
        <f t="shared" si="1214"/>
        <v/>
      </c>
      <c r="AHF422" s="39" t="str">
        <f t="shared" si="1233"/>
        <v/>
      </c>
      <c r="AHG422" s="36" t="str">
        <f t="shared" si="1234"/>
        <v/>
      </c>
      <c r="AHH422" s="36" t="str">
        <f t="shared" si="1215"/>
        <v/>
      </c>
      <c r="AHI422" s="39" t="str">
        <f t="shared" si="1235"/>
        <v/>
      </c>
      <c r="AHJ422" s="36" t="str">
        <f t="shared" si="1236"/>
        <v/>
      </c>
      <c r="AHK422" s="36" t="str">
        <f t="shared" si="1216"/>
        <v/>
      </c>
      <c r="AHL422" s="39" t="str">
        <f t="shared" si="1237"/>
        <v/>
      </c>
      <c r="AHM422" s="36" t="str">
        <f t="shared" si="1238"/>
        <v/>
      </c>
      <c r="AHN422" s="36" t="str">
        <f t="shared" si="1217"/>
        <v/>
      </c>
      <c r="AHO422" s="39" t="str">
        <f t="shared" si="1239"/>
        <v/>
      </c>
    </row>
    <row r="423" spans="1:918" s="5" customFormat="1" outlineLevel="1" x14ac:dyDescent="0.25">
      <c r="A423" s="35">
        <f t="shared" si="1240"/>
        <v>4</v>
      </c>
      <c r="B423" s="48" t="s">
        <v>271</v>
      </c>
      <c r="C423" s="37"/>
      <c r="D423" s="35"/>
      <c r="E423" s="35"/>
      <c r="F423" s="35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38"/>
      <c r="U423" s="38"/>
      <c r="V423" s="38"/>
      <c r="W423" s="37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7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7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7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  <c r="CU423" s="38"/>
      <c r="CV423" s="38"/>
      <c r="CW423" s="38"/>
      <c r="CX423" s="38"/>
      <c r="CY423" s="37"/>
      <c r="CZ423" s="38"/>
      <c r="DA423" s="38"/>
      <c r="DB423" s="38"/>
      <c r="DC423" s="38"/>
      <c r="DD423" s="38"/>
      <c r="DE423" s="38"/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37"/>
      <c r="DT423" s="38"/>
      <c r="DU423" s="38"/>
      <c r="DV423" s="38"/>
      <c r="DW423" s="38"/>
      <c r="DX423" s="38"/>
      <c r="DY423" s="38"/>
      <c r="DZ423" s="38"/>
      <c r="EA423" s="38"/>
      <c r="EB423" s="38"/>
      <c r="EC423" s="38"/>
      <c r="ED423" s="38"/>
      <c r="EE423" s="38"/>
      <c r="EF423" s="38"/>
      <c r="EG423" s="38"/>
      <c r="EH423" s="38"/>
      <c r="EI423" s="38"/>
      <c r="EJ423" s="38"/>
      <c r="EK423" s="38"/>
      <c r="EL423" s="38"/>
      <c r="EM423" s="37"/>
      <c r="EN423" s="38"/>
      <c r="EO423" s="38"/>
      <c r="EP423" s="38"/>
      <c r="EQ423" s="38"/>
      <c r="ER423" s="38"/>
      <c r="ES423" s="38"/>
      <c r="ET423" s="38"/>
      <c r="EU423" s="38"/>
      <c r="EV423" s="38"/>
      <c r="EW423" s="38"/>
      <c r="EX423" s="38"/>
      <c r="EY423" s="38"/>
      <c r="EZ423" s="38"/>
      <c r="FA423" s="38"/>
      <c r="FB423" s="38"/>
      <c r="FC423" s="38"/>
      <c r="FD423" s="38"/>
      <c r="FE423" s="38"/>
      <c r="FF423" s="38"/>
      <c r="FG423" s="37"/>
      <c r="FH423" s="38"/>
      <c r="FI423" s="38"/>
      <c r="FJ423" s="38"/>
      <c r="FK423" s="38"/>
      <c r="FL423" s="38"/>
      <c r="FM423" s="38"/>
      <c r="FN423" s="38"/>
      <c r="FO423" s="38"/>
      <c r="FP423" s="38"/>
      <c r="FQ423" s="38"/>
      <c r="FR423" s="38"/>
      <c r="FS423" s="38"/>
      <c r="FT423" s="38"/>
      <c r="FU423" s="38"/>
      <c r="FV423" s="38"/>
      <c r="FW423" s="38"/>
      <c r="FX423" s="38"/>
      <c r="FY423" s="38"/>
      <c r="FZ423" s="38"/>
      <c r="GA423" s="37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/>
      <c r="GO423" s="38"/>
      <c r="GP423" s="38"/>
      <c r="GQ423" s="38"/>
      <c r="GR423" s="38"/>
      <c r="GS423" s="38"/>
      <c r="GT423" s="38"/>
      <c r="GU423" s="37"/>
      <c r="GV423" s="38"/>
      <c r="GW423" s="38"/>
      <c r="GX423" s="38"/>
      <c r="GY423" s="38"/>
      <c r="GZ423" s="38"/>
      <c r="HA423" s="38"/>
      <c r="HB423" s="38"/>
      <c r="HC423" s="38"/>
      <c r="HD423" s="38"/>
      <c r="HE423" s="38"/>
      <c r="HF423" s="38"/>
      <c r="HG423" s="38"/>
      <c r="HH423" s="38"/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/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/>
      <c r="IS423" s="38"/>
      <c r="IT423" s="38"/>
      <c r="IU423" s="38"/>
      <c r="IV423" s="38"/>
      <c r="IW423" s="38"/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7"/>
      <c r="SJ423" s="38"/>
      <c r="SK423" s="38"/>
      <c r="SL423" s="38"/>
      <c r="SM423" s="38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7"/>
      <c r="TD423" s="38"/>
      <c r="TE423" s="38"/>
      <c r="TF423" s="38"/>
      <c r="TG423" s="38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7"/>
      <c r="TX423" s="38"/>
      <c r="TY423" s="38"/>
      <c r="TZ423" s="38"/>
      <c r="UA423" s="38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7"/>
      <c r="UR423" s="38"/>
      <c r="US423" s="38"/>
      <c r="UT423" s="38"/>
      <c r="UU423" s="38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7"/>
      <c r="VL423" s="38"/>
      <c r="VM423" s="38"/>
      <c r="VN423" s="38"/>
      <c r="VO423" s="38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7"/>
      <c r="WF423" s="38"/>
      <c r="WG423" s="38"/>
      <c r="WH423" s="38"/>
      <c r="WI423" s="38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7"/>
      <c r="WZ423" s="38"/>
      <c r="XA423" s="38"/>
      <c r="XB423" s="38"/>
      <c r="XC423" s="38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7"/>
      <c r="XT423" s="38"/>
      <c r="XU423" s="38"/>
      <c r="XV423" s="38"/>
      <c r="XW423" s="38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7"/>
      <c r="YN423" s="38"/>
      <c r="YO423" s="38"/>
      <c r="YP423" s="38"/>
      <c r="YQ423" s="38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7"/>
      <c r="ZH423" s="38"/>
      <c r="ZI423" s="38"/>
      <c r="ZJ423" s="38"/>
      <c r="ZK423" s="38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7"/>
      <c r="AAB423" s="38"/>
      <c r="AAC423" s="38"/>
      <c r="AAD423" s="38"/>
      <c r="AAE423" s="38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7"/>
      <c r="AAV423" s="38"/>
      <c r="AAW423" s="38"/>
      <c r="AAX423" s="38"/>
      <c r="AAY423" s="38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7"/>
      <c r="ABP423" s="38"/>
      <c r="ABQ423" s="38"/>
      <c r="ABR423" s="38"/>
      <c r="ABS423" s="38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7"/>
      <c r="ACJ423" s="38"/>
      <c r="ACK423" s="38"/>
      <c r="ACL423" s="38"/>
      <c r="ACM423" s="38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7"/>
      <c r="ADD423" s="38"/>
      <c r="ADE423" s="38"/>
      <c r="ADF423" s="38"/>
      <c r="ADG423" s="38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7"/>
      <c r="ADX423" s="38"/>
      <c r="ADY423" s="38"/>
      <c r="ADZ423" s="38"/>
      <c r="AEA423" s="38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7"/>
      <c r="AER423" s="38"/>
      <c r="AES423" s="38"/>
      <c r="AET423" s="38"/>
      <c r="AEU423" s="38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7"/>
      <c r="AFL423" s="38"/>
      <c r="AFM423" s="38"/>
      <c r="AFN423" s="38"/>
      <c r="AFO423" s="38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F423" s="35" t="str">
        <f t="shared" si="1218"/>
        <v/>
      </c>
      <c r="AGG423" s="43" t="str">
        <f t="shared" si="1219"/>
        <v/>
      </c>
      <c r="AGH423" s="35" t="str">
        <f t="shared" si="1207"/>
        <v/>
      </c>
      <c r="AGL423" s="36" t="str">
        <f t="shared" si="1220"/>
        <v/>
      </c>
      <c r="AGM423" s="36" t="str">
        <f t="shared" si="1208"/>
        <v/>
      </c>
      <c r="AGN423" s="39" t="str">
        <f t="shared" si="1221"/>
        <v/>
      </c>
      <c r="AGO423" s="36" t="str">
        <f t="shared" si="1222"/>
        <v/>
      </c>
      <c r="AGP423" s="36" t="str">
        <f t="shared" si="1209"/>
        <v/>
      </c>
      <c r="AGQ423" s="39" t="str">
        <f t="shared" si="1223"/>
        <v/>
      </c>
      <c r="AGR423" s="36" t="str">
        <f t="shared" si="1224"/>
        <v/>
      </c>
      <c r="AGS423" s="36" t="str">
        <f t="shared" si="1210"/>
        <v/>
      </c>
      <c r="AGT423" s="39" t="str">
        <f t="shared" si="1225"/>
        <v/>
      </c>
      <c r="AGU423" s="36" t="str">
        <f t="shared" si="1226"/>
        <v/>
      </c>
      <c r="AGV423" s="36" t="str">
        <f t="shared" si="1211"/>
        <v/>
      </c>
      <c r="AGW423" s="39" t="str">
        <f t="shared" si="1227"/>
        <v/>
      </c>
      <c r="AGX423" s="36" t="str">
        <f t="shared" si="1228"/>
        <v/>
      </c>
      <c r="AGY423" s="36" t="str">
        <f t="shared" si="1212"/>
        <v/>
      </c>
      <c r="AGZ423" s="39" t="str">
        <f t="shared" si="1229"/>
        <v/>
      </c>
      <c r="AHA423" s="36" t="str">
        <f t="shared" si="1230"/>
        <v/>
      </c>
      <c r="AHB423" s="36" t="str">
        <f t="shared" si="1213"/>
        <v/>
      </c>
      <c r="AHC423" s="39" t="str">
        <f t="shared" si="1231"/>
        <v/>
      </c>
      <c r="AHD423" s="36" t="str">
        <f t="shared" si="1232"/>
        <v/>
      </c>
      <c r="AHE423" s="36" t="str">
        <f t="shared" si="1214"/>
        <v/>
      </c>
      <c r="AHF423" s="39" t="str">
        <f t="shared" si="1233"/>
        <v/>
      </c>
      <c r="AHG423" s="36" t="str">
        <f t="shared" si="1234"/>
        <v/>
      </c>
      <c r="AHH423" s="36" t="str">
        <f t="shared" si="1215"/>
        <v/>
      </c>
      <c r="AHI423" s="39" t="str">
        <f t="shared" si="1235"/>
        <v/>
      </c>
      <c r="AHJ423" s="36" t="str">
        <f t="shared" si="1236"/>
        <v/>
      </c>
      <c r="AHK423" s="36" t="str">
        <f t="shared" si="1216"/>
        <v/>
      </c>
      <c r="AHL423" s="39" t="str">
        <f t="shared" si="1237"/>
        <v/>
      </c>
      <c r="AHM423" s="36" t="str">
        <f t="shared" si="1238"/>
        <v/>
      </c>
      <c r="AHN423" s="36" t="str">
        <f t="shared" si="1217"/>
        <v/>
      </c>
      <c r="AHO423" s="39" t="str">
        <f t="shared" si="1239"/>
        <v/>
      </c>
    </row>
    <row r="424" spans="1:918" s="5" customFormat="1" outlineLevel="1" x14ac:dyDescent="0.25">
      <c r="A424" s="35">
        <f t="shared" si="1240"/>
        <v>5</v>
      </c>
      <c r="B424" s="48" t="s">
        <v>272</v>
      </c>
      <c r="C424" s="37"/>
      <c r="D424" s="35"/>
      <c r="E424" s="35"/>
      <c r="F424" s="35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38"/>
      <c r="U424" s="38"/>
      <c r="V424" s="38"/>
      <c r="W424" s="37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7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7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37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  <c r="CU424" s="38"/>
      <c r="CV424" s="38"/>
      <c r="CW424" s="38"/>
      <c r="CX424" s="38"/>
      <c r="CY424" s="37"/>
      <c r="CZ424" s="38"/>
      <c r="DA424" s="38"/>
      <c r="DB424" s="38"/>
      <c r="DC424" s="38"/>
      <c r="DD424" s="38"/>
      <c r="DE424" s="38"/>
      <c r="DF424" s="38"/>
      <c r="DG424" s="38"/>
      <c r="DH424" s="38"/>
      <c r="DI424" s="38"/>
      <c r="DJ424" s="38"/>
      <c r="DK424" s="38"/>
      <c r="DL424" s="38"/>
      <c r="DM424" s="38"/>
      <c r="DN424" s="38"/>
      <c r="DO424" s="38"/>
      <c r="DP424" s="38"/>
      <c r="DQ424" s="38"/>
      <c r="DR424" s="38"/>
      <c r="DS424" s="37"/>
      <c r="DT424" s="38"/>
      <c r="DU424" s="38"/>
      <c r="DV424" s="38"/>
      <c r="DW424" s="38"/>
      <c r="DX424" s="38"/>
      <c r="DY424" s="38"/>
      <c r="DZ424" s="38"/>
      <c r="EA424" s="38"/>
      <c r="EB424" s="38"/>
      <c r="EC424" s="38"/>
      <c r="ED424" s="38"/>
      <c r="EE424" s="38"/>
      <c r="EF424" s="38"/>
      <c r="EG424" s="38"/>
      <c r="EH424" s="38"/>
      <c r="EI424" s="38"/>
      <c r="EJ424" s="38"/>
      <c r="EK424" s="38"/>
      <c r="EL424" s="38"/>
      <c r="EM424" s="37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7"/>
      <c r="FH424" s="38"/>
      <c r="FI424" s="38"/>
      <c r="FJ424" s="38"/>
      <c r="FK424" s="38"/>
      <c r="FL424" s="38"/>
      <c r="FM424" s="38"/>
      <c r="FN424" s="38"/>
      <c r="FO424" s="38"/>
      <c r="FP424" s="38"/>
      <c r="FQ424" s="38"/>
      <c r="FR424" s="38"/>
      <c r="FS424" s="38"/>
      <c r="FT424" s="38"/>
      <c r="FU424" s="38"/>
      <c r="FV424" s="38"/>
      <c r="FW424" s="38"/>
      <c r="FX424" s="38"/>
      <c r="FY424" s="38"/>
      <c r="FZ424" s="38"/>
      <c r="GA424" s="37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7"/>
      <c r="GV424" s="38"/>
      <c r="GW424" s="38"/>
      <c r="GX424" s="38"/>
      <c r="GY424" s="38"/>
      <c r="GZ424" s="38"/>
      <c r="HA424" s="38"/>
      <c r="HB424" s="38"/>
      <c r="HC424" s="38"/>
      <c r="HD424" s="38"/>
      <c r="HE424" s="38"/>
      <c r="HF424" s="38"/>
      <c r="HG424" s="38"/>
      <c r="HH424" s="38"/>
      <c r="HI424" s="38"/>
      <c r="HJ424" s="38"/>
      <c r="HK424" s="38"/>
      <c r="HL424" s="38"/>
      <c r="HM424" s="38"/>
      <c r="HN424" s="38"/>
      <c r="HO424" s="37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7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7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7"/>
      <c r="QB424" s="38"/>
      <c r="QC424" s="38"/>
      <c r="QD424" s="38"/>
      <c r="QE424" s="38"/>
      <c r="QF424" s="38"/>
      <c r="QG424" s="38"/>
      <c r="QH424" s="38"/>
      <c r="QI424" s="38"/>
      <c r="QJ424" s="38"/>
      <c r="QK424" s="38"/>
      <c r="QL424" s="38"/>
      <c r="QM424" s="38"/>
      <c r="QN424" s="38"/>
      <c r="QO424" s="38"/>
      <c r="QP424" s="38"/>
      <c r="QQ424" s="38"/>
      <c r="QR424" s="38"/>
      <c r="QS424" s="38"/>
      <c r="QT424" s="38"/>
      <c r="QU424" s="37"/>
      <c r="QV424" s="38"/>
      <c r="QW424" s="38"/>
      <c r="QX424" s="38"/>
      <c r="QY424" s="38"/>
      <c r="QZ424" s="38"/>
      <c r="RA424" s="38"/>
      <c r="RB424" s="38"/>
      <c r="RC424" s="38"/>
      <c r="RD424" s="38"/>
      <c r="RE424" s="38"/>
      <c r="RF424" s="38"/>
      <c r="RG424" s="38"/>
      <c r="RH424" s="38"/>
      <c r="RI424" s="38"/>
      <c r="RJ424" s="38"/>
      <c r="RK424" s="38"/>
      <c r="RL424" s="38"/>
      <c r="RM424" s="38"/>
      <c r="RN424" s="38"/>
      <c r="RO424" s="37"/>
      <c r="RP424" s="38"/>
      <c r="RQ424" s="38"/>
      <c r="RR424" s="38"/>
      <c r="RS424" s="38"/>
      <c r="RT424" s="38"/>
      <c r="RU424" s="38"/>
      <c r="RV424" s="38"/>
      <c r="RW424" s="38"/>
      <c r="RX424" s="38"/>
      <c r="RY424" s="38"/>
      <c r="RZ424" s="38"/>
      <c r="SA424" s="38"/>
      <c r="SB424" s="38"/>
      <c r="SC424" s="38"/>
      <c r="SD424" s="38"/>
      <c r="SE424" s="38"/>
      <c r="SF424" s="38"/>
      <c r="SG424" s="38"/>
      <c r="SH424" s="38"/>
      <c r="SI424" s="37"/>
      <c r="SJ424" s="38"/>
      <c r="SK424" s="38"/>
      <c r="SL424" s="38"/>
      <c r="SM424" s="38"/>
      <c r="SN424" s="38"/>
      <c r="SO424" s="38"/>
      <c r="SP424" s="38"/>
      <c r="SQ424" s="38"/>
      <c r="SR424" s="38"/>
      <c r="SS424" s="38"/>
      <c r="ST424" s="38"/>
      <c r="SU424" s="38"/>
      <c r="SV424" s="38"/>
      <c r="SW424" s="38"/>
      <c r="SX424" s="38"/>
      <c r="SY424" s="38"/>
      <c r="SZ424" s="38"/>
      <c r="TA424" s="38"/>
      <c r="TB424" s="38"/>
      <c r="TC424" s="37"/>
      <c r="TD424" s="38"/>
      <c r="TE424" s="38"/>
      <c r="TF424" s="38"/>
      <c r="TG424" s="38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7"/>
      <c r="TX424" s="38"/>
      <c r="TY424" s="38"/>
      <c r="TZ424" s="38"/>
      <c r="UA424" s="38"/>
      <c r="UB424" s="38"/>
      <c r="UC424" s="38"/>
      <c r="UD424" s="38"/>
      <c r="UE424" s="38"/>
      <c r="UF424" s="38"/>
      <c r="UG424" s="38"/>
      <c r="UH424" s="38"/>
      <c r="UI424" s="38"/>
      <c r="UJ424" s="38"/>
      <c r="UK424" s="38"/>
      <c r="UL424" s="38"/>
      <c r="UM424" s="38"/>
      <c r="UN424" s="38"/>
      <c r="UO424" s="38"/>
      <c r="UP424" s="38"/>
      <c r="UQ424" s="37"/>
      <c r="UR424" s="38"/>
      <c r="US424" s="38"/>
      <c r="UT424" s="38"/>
      <c r="UU424" s="38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7"/>
      <c r="VL424" s="38"/>
      <c r="VM424" s="38"/>
      <c r="VN424" s="38"/>
      <c r="VO424" s="38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7"/>
      <c r="WF424" s="38"/>
      <c r="WG424" s="38"/>
      <c r="WH424" s="38"/>
      <c r="WI424" s="38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7"/>
      <c r="WZ424" s="38"/>
      <c r="XA424" s="38"/>
      <c r="XB424" s="38"/>
      <c r="XC424" s="38"/>
      <c r="XD424" s="38"/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7"/>
      <c r="XT424" s="38"/>
      <c r="XU424" s="38"/>
      <c r="XV424" s="38"/>
      <c r="XW424" s="38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7"/>
      <c r="YN424" s="38"/>
      <c r="YO424" s="38"/>
      <c r="YP424" s="38"/>
      <c r="YQ424" s="38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7"/>
      <c r="ZH424" s="38"/>
      <c r="ZI424" s="38"/>
      <c r="ZJ424" s="38"/>
      <c r="ZK424" s="38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7"/>
      <c r="AAB424" s="38"/>
      <c r="AAC424" s="38"/>
      <c r="AAD424" s="38"/>
      <c r="AAE424" s="38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7"/>
      <c r="AAV424" s="38"/>
      <c r="AAW424" s="38"/>
      <c r="AAX424" s="38"/>
      <c r="AAY424" s="38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7"/>
      <c r="ABP424" s="38"/>
      <c r="ABQ424" s="38"/>
      <c r="ABR424" s="38"/>
      <c r="ABS424" s="38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7"/>
      <c r="ACJ424" s="38"/>
      <c r="ACK424" s="38"/>
      <c r="ACL424" s="38"/>
      <c r="ACM424" s="38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7"/>
      <c r="ADD424" s="38"/>
      <c r="ADE424" s="38"/>
      <c r="ADF424" s="38"/>
      <c r="ADG424" s="38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7"/>
      <c r="ADX424" s="38"/>
      <c r="ADY424" s="38"/>
      <c r="ADZ424" s="38"/>
      <c r="AEA424" s="38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7"/>
      <c r="AER424" s="38"/>
      <c r="AES424" s="38"/>
      <c r="AET424" s="38"/>
      <c r="AEU424" s="38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7"/>
      <c r="AFL424" s="38"/>
      <c r="AFM424" s="38"/>
      <c r="AFN424" s="38"/>
      <c r="AFO424" s="38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F424" s="35" t="str">
        <f t="shared" si="1218"/>
        <v/>
      </c>
      <c r="AGG424" s="43" t="str">
        <f t="shared" si="1219"/>
        <v/>
      </c>
      <c r="AGH424" s="35" t="str">
        <f t="shared" si="1207"/>
        <v/>
      </c>
      <c r="AGL424" s="36" t="str">
        <f t="shared" si="1220"/>
        <v/>
      </c>
      <c r="AGM424" s="36" t="str">
        <f t="shared" si="1208"/>
        <v/>
      </c>
      <c r="AGN424" s="39" t="str">
        <f t="shared" si="1221"/>
        <v/>
      </c>
      <c r="AGO424" s="36" t="str">
        <f t="shared" si="1222"/>
        <v/>
      </c>
      <c r="AGP424" s="36" t="str">
        <f t="shared" si="1209"/>
        <v/>
      </c>
      <c r="AGQ424" s="39" t="str">
        <f t="shared" si="1223"/>
        <v/>
      </c>
      <c r="AGR424" s="36" t="str">
        <f t="shared" si="1224"/>
        <v/>
      </c>
      <c r="AGS424" s="36" t="str">
        <f t="shared" si="1210"/>
        <v/>
      </c>
      <c r="AGT424" s="39" t="str">
        <f t="shared" si="1225"/>
        <v/>
      </c>
      <c r="AGU424" s="36" t="str">
        <f t="shared" si="1226"/>
        <v/>
      </c>
      <c r="AGV424" s="36" t="str">
        <f t="shared" si="1211"/>
        <v/>
      </c>
      <c r="AGW424" s="39" t="str">
        <f t="shared" si="1227"/>
        <v/>
      </c>
      <c r="AGX424" s="36" t="str">
        <f t="shared" si="1228"/>
        <v/>
      </c>
      <c r="AGY424" s="36" t="str">
        <f t="shared" si="1212"/>
        <v/>
      </c>
      <c r="AGZ424" s="39" t="str">
        <f t="shared" si="1229"/>
        <v/>
      </c>
      <c r="AHA424" s="36" t="str">
        <f t="shared" si="1230"/>
        <v/>
      </c>
      <c r="AHB424" s="36" t="str">
        <f t="shared" si="1213"/>
        <v/>
      </c>
      <c r="AHC424" s="39" t="str">
        <f t="shared" si="1231"/>
        <v/>
      </c>
      <c r="AHD424" s="36" t="str">
        <f t="shared" si="1232"/>
        <v/>
      </c>
      <c r="AHE424" s="36" t="str">
        <f t="shared" si="1214"/>
        <v/>
      </c>
      <c r="AHF424" s="39" t="str">
        <f t="shared" si="1233"/>
        <v/>
      </c>
      <c r="AHG424" s="36" t="str">
        <f t="shared" si="1234"/>
        <v/>
      </c>
      <c r="AHH424" s="36" t="str">
        <f t="shared" si="1215"/>
        <v/>
      </c>
      <c r="AHI424" s="39" t="str">
        <f t="shared" si="1235"/>
        <v/>
      </c>
      <c r="AHJ424" s="36" t="str">
        <f t="shared" si="1236"/>
        <v/>
      </c>
      <c r="AHK424" s="36" t="str">
        <f t="shared" si="1216"/>
        <v/>
      </c>
      <c r="AHL424" s="39" t="str">
        <f t="shared" si="1237"/>
        <v/>
      </c>
      <c r="AHM424" s="36" t="str">
        <f t="shared" si="1238"/>
        <v/>
      </c>
      <c r="AHN424" s="36" t="str">
        <f t="shared" si="1217"/>
        <v/>
      </c>
      <c r="AHO424" s="39" t="str">
        <f t="shared" si="1239"/>
        <v/>
      </c>
    </row>
    <row r="425" spans="1:918" s="5" customFormat="1" outlineLevel="1" x14ac:dyDescent="0.25">
      <c r="A425" s="35">
        <f t="shared" si="1240"/>
        <v>6</v>
      </c>
      <c r="B425" s="48" t="s">
        <v>273</v>
      </c>
      <c r="C425" s="37"/>
      <c r="D425" s="35"/>
      <c r="E425" s="35"/>
      <c r="F425" s="35"/>
      <c r="G425" s="57"/>
      <c r="H425" s="57"/>
      <c r="I425" s="57"/>
      <c r="J425" s="57"/>
      <c r="K425" s="57"/>
      <c r="L425" s="57"/>
      <c r="M425" s="57"/>
      <c r="N425" s="57" t="s">
        <v>399</v>
      </c>
      <c r="O425" s="57"/>
      <c r="P425" s="57"/>
      <c r="Q425" s="57"/>
      <c r="R425" s="57"/>
      <c r="S425" s="57"/>
      <c r="T425" s="38"/>
      <c r="U425" s="38"/>
      <c r="V425" s="38"/>
      <c r="W425" s="37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7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7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7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  <c r="CU425" s="38"/>
      <c r="CV425" s="38"/>
      <c r="CW425" s="38"/>
      <c r="CX425" s="38"/>
      <c r="CY425" s="37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7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38"/>
      <c r="EJ425" s="38"/>
      <c r="EK425" s="38"/>
      <c r="EL425" s="38"/>
      <c r="EM425" s="37"/>
      <c r="EN425" s="38"/>
      <c r="EO425" s="38"/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/>
      <c r="FD425" s="38"/>
      <c r="FE425" s="38"/>
      <c r="FF425" s="38"/>
      <c r="FG425" s="37"/>
      <c r="FH425" s="38"/>
      <c r="FI425" s="38"/>
      <c r="FJ425" s="38"/>
      <c r="FK425" s="38"/>
      <c r="FL425" s="38"/>
      <c r="FM425" s="38"/>
      <c r="FN425" s="38"/>
      <c r="FO425" s="38"/>
      <c r="FP425" s="38"/>
      <c r="FQ425" s="38"/>
      <c r="FR425" s="38"/>
      <c r="FS425" s="38"/>
      <c r="FT425" s="38"/>
      <c r="FU425" s="38"/>
      <c r="FV425" s="38"/>
      <c r="FW425" s="38"/>
      <c r="FX425" s="38"/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7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7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37"/>
      <c r="IJ425" s="38"/>
      <c r="IK425" s="38"/>
      <c r="IL425" s="38"/>
      <c r="IM425" s="38"/>
      <c r="IN425" s="38"/>
      <c r="IO425" s="38"/>
      <c r="IP425" s="38"/>
      <c r="IQ425" s="38"/>
      <c r="IR425" s="38"/>
      <c r="IS425" s="38"/>
      <c r="IT425" s="38"/>
      <c r="IU425" s="38"/>
      <c r="IV425" s="38"/>
      <c r="IW425" s="38"/>
      <c r="IX425" s="38"/>
      <c r="IY425" s="38"/>
      <c r="IZ425" s="38"/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7"/>
      <c r="SJ425" s="38"/>
      <c r="SK425" s="38"/>
      <c r="SL425" s="38"/>
      <c r="SM425" s="38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7"/>
      <c r="TD425" s="38"/>
      <c r="TE425" s="38"/>
      <c r="TF425" s="38"/>
      <c r="TG425" s="38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7"/>
      <c r="TX425" s="38"/>
      <c r="TY425" s="38"/>
      <c r="TZ425" s="38"/>
      <c r="UA425" s="38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7"/>
      <c r="UR425" s="38"/>
      <c r="US425" s="38"/>
      <c r="UT425" s="38"/>
      <c r="UU425" s="38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7"/>
      <c r="VL425" s="38"/>
      <c r="VM425" s="38"/>
      <c r="VN425" s="38"/>
      <c r="VO425" s="38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7"/>
      <c r="WF425" s="38"/>
      <c r="WG425" s="38"/>
      <c r="WH425" s="38"/>
      <c r="WI425" s="38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7"/>
      <c r="WZ425" s="38"/>
      <c r="XA425" s="38"/>
      <c r="XB425" s="38"/>
      <c r="XC425" s="38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7"/>
      <c r="XT425" s="38"/>
      <c r="XU425" s="38"/>
      <c r="XV425" s="38"/>
      <c r="XW425" s="38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7"/>
      <c r="YN425" s="38"/>
      <c r="YO425" s="38"/>
      <c r="YP425" s="38"/>
      <c r="YQ425" s="38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7"/>
      <c r="ZH425" s="38"/>
      <c r="ZI425" s="38"/>
      <c r="ZJ425" s="38"/>
      <c r="ZK425" s="38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7"/>
      <c r="AAB425" s="38"/>
      <c r="AAC425" s="38"/>
      <c r="AAD425" s="38"/>
      <c r="AAE425" s="38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7"/>
      <c r="AAV425" s="38"/>
      <c r="AAW425" s="38"/>
      <c r="AAX425" s="38"/>
      <c r="AAY425" s="38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7"/>
      <c r="ABP425" s="38"/>
      <c r="ABQ425" s="38"/>
      <c r="ABR425" s="38"/>
      <c r="ABS425" s="38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7"/>
      <c r="ACJ425" s="38"/>
      <c r="ACK425" s="38"/>
      <c r="ACL425" s="38"/>
      <c r="ACM425" s="38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7"/>
      <c r="ADD425" s="38"/>
      <c r="ADE425" s="38"/>
      <c r="ADF425" s="38"/>
      <c r="ADG425" s="38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7"/>
      <c r="ADX425" s="38"/>
      <c r="ADY425" s="38"/>
      <c r="ADZ425" s="38"/>
      <c r="AEA425" s="38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7"/>
      <c r="AER425" s="38"/>
      <c r="AES425" s="38"/>
      <c r="AET425" s="38"/>
      <c r="AEU425" s="38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7"/>
      <c r="AFL425" s="38"/>
      <c r="AFM425" s="38"/>
      <c r="AFN425" s="38"/>
      <c r="AFO425" s="38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F425" s="35" t="str">
        <f t="shared" si="1218"/>
        <v/>
      </c>
      <c r="AGG425" s="43" t="str">
        <f t="shared" si="1219"/>
        <v/>
      </c>
      <c r="AGH425" s="35">
        <f t="shared" si="1207"/>
        <v>1</v>
      </c>
      <c r="AGL425" s="36" t="str">
        <f t="shared" si="1220"/>
        <v/>
      </c>
      <c r="AGM425" s="36" t="str">
        <f t="shared" si="1208"/>
        <v/>
      </c>
      <c r="AGN425" s="39">
        <f t="shared" si="1221"/>
        <v>1</v>
      </c>
      <c r="AGO425" s="36" t="str">
        <f t="shared" si="1222"/>
        <v/>
      </c>
      <c r="AGP425" s="36" t="str">
        <f t="shared" si="1209"/>
        <v/>
      </c>
      <c r="AGQ425" s="39" t="str">
        <f t="shared" si="1223"/>
        <v/>
      </c>
      <c r="AGR425" s="36" t="str">
        <f t="shared" si="1224"/>
        <v/>
      </c>
      <c r="AGS425" s="36" t="str">
        <f t="shared" si="1210"/>
        <v/>
      </c>
      <c r="AGT425" s="39" t="str">
        <f t="shared" si="1225"/>
        <v/>
      </c>
      <c r="AGU425" s="36" t="str">
        <f t="shared" si="1226"/>
        <v/>
      </c>
      <c r="AGV425" s="36" t="str">
        <f t="shared" si="1211"/>
        <v/>
      </c>
      <c r="AGW425" s="39" t="str">
        <f t="shared" si="1227"/>
        <v/>
      </c>
      <c r="AGX425" s="36" t="str">
        <f t="shared" si="1228"/>
        <v/>
      </c>
      <c r="AGY425" s="36" t="str">
        <f t="shared" si="1212"/>
        <v/>
      </c>
      <c r="AGZ425" s="39" t="str">
        <f t="shared" si="1229"/>
        <v/>
      </c>
      <c r="AHA425" s="36" t="str">
        <f t="shared" si="1230"/>
        <v/>
      </c>
      <c r="AHB425" s="36" t="str">
        <f t="shared" si="1213"/>
        <v/>
      </c>
      <c r="AHC425" s="39" t="str">
        <f t="shared" si="1231"/>
        <v/>
      </c>
      <c r="AHD425" s="36" t="str">
        <f t="shared" si="1232"/>
        <v/>
      </c>
      <c r="AHE425" s="36" t="str">
        <f t="shared" si="1214"/>
        <v/>
      </c>
      <c r="AHF425" s="39" t="str">
        <f t="shared" si="1233"/>
        <v/>
      </c>
      <c r="AHG425" s="36" t="str">
        <f t="shared" si="1234"/>
        <v/>
      </c>
      <c r="AHH425" s="36" t="str">
        <f t="shared" si="1215"/>
        <v/>
      </c>
      <c r="AHI425" s="39" t="str">
        <f t="shared" si="1235"/>
        <v/>
      </c>
      <c r="AHJ425" s="36" t="str">
        <f t="shared" si="1236"/>
        <v/>
      </c>
      <c r="AHK425" s="36" t="str">
        <f t="shared" si="1216"/>
        <v/>
      </c>
      <c r="AHL425" s="39" t="str">
        <f t="shared" si="1237"/>
        <v/>
      </c>
      <c r="AHM425" s="36" t="str">
        <f t="shared" si="1238"/>
        <v/>
      </c>
      <c r="AHN425" s="36" t="str">
        <f t="shared" si="1217"/>
        <v/>
      </c>
      <c r="AHO425" s="39" t="str">
        <f t="shared" si="1239"/>
        <v/>
      </c>
    </row>
    <row r="426" spans="1:918" s="5" customFormat="1" outlineLevel="1" x14ac:dyDescent="0.25">
      <c r="A426" s="35">
        <f t="shared" si="1240"/>
        <v>7</v>
      </c>
      <c r="B426" s="48" t="s">
        <v>274</v>
      </c>
      <c r="C426" s="37"/>
      <c r="D426" s="35"/>
      <c r="E426" s="35"/>
      <c r="F426" s="35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7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7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7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7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7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7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7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7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7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7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7"/>
      <c r="SJ426" s="38"/>
      <c r="SK426" s="38"/>
      <c r="SL426" s="38"/>
      <c r="SM426" s="38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7"/>
      <c r="TD426" s="38"/>
      <c r="TE426" s="38"/>
      <c r="TF426" s="38"/>
      <c r="TG426" s="38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7"/>
      <c r="TX426" s="38"/>
      <c r="TY426" s="38"/>
      <c r="TZ426" s="38"/>
      <c r="UA426" s="38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7"/>
      <c r="UR426" s="38"/>
      <c r="US426" s="38"/>
      <c r="UT426" s="38"/>
      <c r="UU426" s="38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7"/>
      <c r="VL426" s="38"/>
      <c r="VM426" s="38"/>
      <c r="VN426" s="38"/>
      <c r="VO426" s="38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7"/>
      <c r="WF426" s="38"/>
      <c r="WG426" s="38"/>
      <c r="WH426" s="38"/>
      <c r="WI426" s="38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7"/>
      <c r="WZ426" s="38"/>
      <c r="XA426" s="38"/>
      <c r="XB426" s="38"/>
      <c r="XC426" s="38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7"/>
      <c r="XT426" s="38"/>
      <c r="XU426" s="38"/>
      <c r="XV426" s="38"/>
      <c r="XW426" s="38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7"/>
      <c r="YN426" s="38"/>
      <c r="YO426" s="38"/>
      <c r="YP426" s="38"/>
      <c r="YQ426" s="38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7"/>
      <c r="ZH426" s="38"/>
      <c r="ZI426" s="38"/>
      <c r="ZJ426" s="38"/>
      <c r="ZK426" s="38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7"/>
      <c r="AAB426" s="38"/>
      <c r="AAC426" s="38"/>
      <c r="AAD426" s="38"/>
      <c r="AAE426" s="38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7"/>
      <c r="AAV426" s="38"/>
      <c r="AAW426" s="38"/>
      <c r="AAX426" s="38"/>
      <c r="AAY426" s="38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7"/>
      <c r="ABP426" s="38"/>
      <c r="ABQ426" s="38"/>
      <c r="ABR426" s="38"/>
      <c r="ABS426" s="38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7"/>
      <c r="ACJ426" s="38"/>
      <c r="ACK426" s="38"/>
      <c r="ACL426" s="38"/>
      <c r="ACM426" s="38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7"/>
      <c r="ADD426" s="38"/>
      <c r="ADE426" s="38"/>
      <c r="ADF426" s="38"/>
      <c r="ADG426" s="38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7"/>
      <c r="ADX426" s="38"/>
      <c r="ADY426" s="38"/>
      <c r="ADZ426" s="38"/>
      <c r="AEA426" s="38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7"/>
      <c r="AER426" s="38"/>
      <c r="AES426" s="38"/>
      <c r="AET426" s="38"/>
      <c r="AEU426" s="38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7"/>
      <c r="AFL426" s="38"/>
      <c r="AFM426" s="38"/>
      <c r="AFN426" s="38"/>
      <c r="AFO426" s="38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F426" s="35" t="str">
        <f t="shared" si="1218"/>
        <v/>
      </c>
      <c r="AGG426" s="43" t="str">
        <f t="shared" si="1219"/>
        <v/>
      </c>
      <c r="AGH426" s="35" t="str">
        <f t="shared" si="1207"/>
        <v/>
      </c>
      <c r="AGL426" s="36" t="str">
        <f t="shared" si="1220"/>
        <v/>
      </c>
      <c r="AGM426" s="36" t="str">
        <f t="shared" si="1208"/>
        <v/>
      </c>
      <c r="AGN426" s="39" t="str">
        <f t="shared" si="1221"/>
        <v/>
      </c>
      <c r="AGO426" s="36" t="str">
        <f t="shared" si="1222"/>
        <v/>
      </c>
      <c r="AGP426" s="36" t="str">
        <f t="shared" si="1209"/>
        <v/>
      </c>
      <c r="AGQ426" s="39" t="str">
        <f t="shared" si="1223"/>
        <v/>
      </c>
      <c r="AGR426" s="36" t="str">
        <f t="shared" si="1224"/>
        <v/>
      </c>
      <c r="AGS426" s="36" t="str">
        <f t="shared" si="1210"/>
        <v/>
      </c>
      <c r="AGT426" s="39" t="str">
        <f t="shared" si="1225"/>
        <v/>
      </c>
      <c r="AGU426" s="36" t="str">
        <f t="shared" si="1226"/>
        <v/>
      </c>
      <c r="AGV426" s="36" t="str">
        <f t="shared" si="1211"/>
        <v/>
      </c>
      <c r="AGW426" s="39" t="str">
        <f t="shared" si="1227"/>
        <v/>
      </c>
      <c r="AGX426" s="36" t="str">
        <f t="shared" si="1228"/>
        <v/>
      </c>
      <c r="AGY426" s="36" t="str">
        <f t="shared" si="1212"/>
        <v/>
      </c>
      <c r="AGZ426" s="39" t="str">
        <f t="shared" si="1229"/>
        <v/>
      </c>
      <c r="AHA426" s="36" t="str">
        <f t="shared" si="1230"/>
        <v/>
      </c>
      <c r="AHB426" s="36" t="str">
        <f t="shared" si="1213"/>
        <v/>
      </c>
      <c r="AHC426" s="39" t="str">
        <f t="shared" si="1231"/>
        <v/>
      </c>
      <c r="AHD426" s="36" t="str">
        <f t="shared" si="1232"/>
        <v/>
      </c>
      <c r="AHE426" s="36" t="str">
        <f t="shared" si="1214"/>
        <v/>
      </c>
      <c r="AHF426" s="39" t="str">
        <f t="shared" si="1233"/>
        <v/>
      </c>
      <c r="AHG426" s="36" t="str">
        <f t="shared" si="1234"/>
        <v/>
      </c>
      <c r="AHH426" s="36" t="str">
        <f t="shared" si="1215"/>
        <v/>
      </c>
      <c r="AHI426" s="39" t="str">
        <f t="shared" si="1235"/>
        <v/>
      </c>
      <c r="AHJ426" s="36" t="str">
        <f t="shared" si="1236"/>
        <v/>
      </c>
      <c r="AHK426" s="36" t="str">
        <f t="shared" si="1216"/>
        <v/>
      </c>
      <c r="AHL426" s="39" t="str">
        <f t="shared" si="1237"/>
        <v/>
      </c>
      <c r="AHM426" s="36" t="str">
        <f t="shared" si="1238"/>
        <v/>
      </c>
      <c r="AHN426" s="36" t="str">
        <f t="shared" si="1217"/>
        <v/>
      </c>
      <c r="AHO426" s="39" t="str">
        <f t="shared" si="1239"/>
        <v/>
      </c>
    </row>
    <row r="427" spans="1:918" s="5" customFormat="1" outlineLevel="1" x14ac:dyDescent="0.25">
      <c r="A427" s="35">
        <f t="shared" si="1240"/>
        <v>8</v>
      </c>
      <c r="B427" s="48" t="s">
        <v>275</v>
      </c>
      <c r="C427" s="37"/>
      <c r="D427" s="35"/>
      <c r="E427" s="35"/>
      <c r="F427" s="35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38"/>
      <c r="U427" s="38"/>
      <c r="V427" s="38"/>
      <c r="W427" s="37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7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7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7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7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37"/>
      <c r="DT427" s="38"/>
      <c r="DU427" s="38"/>
      <c r="DV427" s="38"/>
      <c r="DW427" s="38"/>
      <c r="DX427" s="38"/>
      <c r="DY427" s="38"/>
      <c r="DZ427" s="38"/>
      <c r="EA427" s="38"/>
      <c r="EB427" s="38"/>
      <c r="EC427" s="38"/>
      <c r="ED427" s="38"/>
      <c r="EE427" s="38"/>
      <c r="EF427" s="38"/>
      <c r="EG427" s="38"/>
      <c r="EH427" s="38"/>
      <c r="EI427" s="38"/>
      <c r="EJ427" s="38"/>
      <c r="EK427" s="38"/>
      <c r="EL427" s="38"/>
      <c r="EM427" s="37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7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  <c r="FS427" s="38"/>
      <c r="FT427" s="38"/>
      <c r="FU427" s="38"/>
      <c r="FV427" s="38"/>
      <c r="FW427" s="38"/>
      <c r="FX427" s="38"/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7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37"/>
      <c r="IJ427" s="38"/>
      <c r="IK427" s="38"/>
      <c r="IL427" s="38"/>
      <c r="IM427" s="38"/>
      <c r="IN427" s="38"/>
      <c r="IO427" s="38"/>
      <c r="IP427" s="38"/>
      <c r="IQ427" s="38"/>
      <c r="IR427" s="38"/>
      <c r="IS427" s="38"/>
      <c r="IT427" s="38"/>
      <c r="IU427" s="38"/>
      <c r="IV427" s="38"/>
      <c r="IW427" s="38"/>
      <c r="IX427" s="38"/>
      <c r="IY427" s="38"/>
      <c r="IZ427" s="38"/>
      <c r="JA427" s="38"/>
      <c r="JB427" s="38"/>
      <c r="JC427" s="37"/>
      <c r="JD427" s="38"/>
      <c r="JE427" s="38"/>
      <c r="JF427" s="38"/>
      <c r="JG427" s="38"/>
      <c r="JH427" s="38"/>
      <c r="JI427" s="38"/>
      <c r="JJ427" s="38"/>
      <c r="JK427" s="38"/>
      <c r="JL427" s="38"/>
      <c r="JM427" s="38"/>
      <c r="JN427" s="38"/>
      <c r="JO427" s="38"/>
      <c r="JP427" s="38"/>
      <c r="JQ427" s="38"/>
      <c r="JR427" s="38"/>
      <c r="JS427" s="38"/>
      <c r="JT427" s="38"/>
      <c r="JU427" s="38"/>
      <c r="JV427" s="38"/>
      <c r="JW427" s="37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7"/>
      <c r="SJ427" s="38"/>
      <c r="SK427" s="38"/>
      <c r="SL427" s="38"/>
      <c r="SM427" s="38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7"/>
      <c r="TD427" s="38"/>
      <c r="TE427" s="38"/>
      <c r="TF427" s="38"/>
      <c r="TG427" s="38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7"/>
      <c r="TX427" s="38"/>
      <c r="TY427" s="38"/>
      <c r="TZ427" s="38"/>
      <c r="UA427" s="38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7"/>
      <c r="UR427" s="38"/>
      <c r="US427" s="38"/>
      <c r="UT427" s="38"/>
      <c r="UU427" s="38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7"/>
      <c r="VL427" s="38"/>
      <c r="VM427" s="38"/>
      <c r="VN427" s="38"/>
      <c r="VO427" s="38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7"/>
      <c r="WF427" s="38"/>
      <c r="WG427" s="38"/>
      <c r="WH427" s="38"/>
      <c r="WI427" s="38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7"/>
      <c r="WZ427" s="38"/>
      <c r="XA427" s="38"/>
      <c r="XB427" s="38"/>
      <c r="XC427" s="38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7"/>
      <c r="XT427" s="38"/>
      <c r="XU427" s="38"/>
      <c r="XV427" s="38"/>
      <c r="XW427" s="38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7"/>
      <c r="YN427" s="38"/>
      <c r="YO427" s="38"/>
      <c r="YP427" s="38"/>
      <c r="YQ427" s="38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7"/>
      <c r="ZH427" s="38"/>
      <c r="ZI427" s="38"/>
      <c r="ZJ427" s="38"/>
      <c r="ZK427" s="38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7"/>
      <c r="AAB427" s="38"/>
      <c r="AAC427" s="38"/>
      <c r="AAD427" s="38"/>
      <c r="AAE427" s="38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7"/>
      <c r="AAV427" s="38"/>
      <c r="AAW427" s="38"/>
      <c r="AAX427" s="38"/>
      <c r="AAY427" s="38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7"/>
      <c r="ABP427" s="38"/>
      <c r="ABQ427" s="38"/>
      <c r="ABR427" s="38"/>
      <c r="ABS427" s="38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7"/>
      <c r="ACJ427" s="38"/>
      <c r="ACK427" s="38"/>
      <c r="ACL427" s="38"/>
      <c r="ACM427" s="38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7"/>
      <c r="ADD427" s="38"/>
      <c r="ADE427" s="38"/>
      <c r="ADF427" s="38"/>
      <c r="ADG427" s="38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7"/>
      <c r="ADX427" s="38"/>
      <c r="ADY427" s="38"/>
      <c r="ADZ427" s="38"/>
      <c r="AEA427" s="38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7"/>
      <c r="AER427" s="38"/>
      <c r="AES427" s="38"/>
      <c r="AET427" s="38"/>
      <c r="AEU427" s="38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7"/>
      <c r="AFL427" s="38"/>
      <c r="AFM427" s="38"/>
      <c r="AFN427" s="38"/>
      <c r="AFO427" s="38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F427" s="35" t="str">
        <f t="shared" si="1218"/>
        <v/>
      </c>
      <c r="AGG427" s="43" t="str">
        <f t="shared" si="1219"/>
        <v/>
      </c>
      <c r="AGH427" s="35" t="str">
        <f t="shared" si="1207"/>
        <v/>
      </c>
      <c r="AGL427" s="36" t="str">
        <f t="shared" si="1220"/>
        <v/>
      </c>
      <c r="AGM427" s="36" t="str">
        <f t="shared" si="1208"/>
        <v/>
      </c>
      <c r="AGN427" s="39" t="str">
        <f t="shared" si="1221"/>
        <v/>
      </c>
      <c r="AGO427" s="36" t="str">
        <f t="shared" si="1222"/>
        <v/>
      </c>
      <c r="AGP427" s="36" t="str">
        <f t="shared" si="1209"/>
        <v/>
      </c>
      <c r="AGQ427" s="39" t="str">
        <f t="shared" si="1223"/>
        <v/>
      </c>
      <c r="AGR427" s="36" t="str">
        <f t="shared" si="1224"/>
        <v/>
      </c>
      <c r="AGS427" s="36" t="str">
        <f t="shared" si="1210"/>
        <v/>
      </c>
      <c r="AGT427" s="39" t="str">
        <f t="shared" si="1225"/>
        <v/>
      </c>
      <c r="AGU427" s="36" t="str">
        <f t="shared" si="1226"/>
        <v/>
      </c>
      <c r="AGV427" s="36" t="str">
        <f t="shared" si="1211"/>
        <v/>
      </c>
      <c r="AGW427" s="39" t="str">
        <f t="shared" si="1227"/>
        <v/>
      </c>
      <c r="AGX427" s="36" t="str">
        <f t="shared" si="1228"/>
        <v/>
      </c>
      <c r="AGY427" s="36" t="str">
        <f t="shared" si="1212"/>
        <v/>
      </c>
      <c r="AGZ427" s="39" t="str">
        <f t="shared" si="1229"/>
        <v/>
      </c>
      <c r="AHA427" s="36" t="str">
        <f t="shared" si="1230"/>
        <v/>
      </c>
      <c r="AHB427" s="36" t="str">
        <f t="shared" si="1213"/>
        <v/>
      </c>
      <c r="AHC427" s="39" t="str">
        <f t="shared" si="1231"/>
        <v/>
      </c>
      <c r="AHD427" s="36" t="str">
        <f t="shared" si="1232"/>
        <v/>
      </c>
      <c r="AHE427" s="36" t="str">
        <f t="shared" si="1214"/>
        <v/>
      </c>
      <c r="AHF427" s="39" t="str">
        <f t="shared" si="1233"/>
        <v/>
      </c>
      <c r="AHG427" s="36" t="str">
        <f t="shared" si="1234"/>
        <v/>
      </c>
      <c r="AHH427" s="36" t="str">
        <f t="shared" si="1215"/>
        <v/>
      </c>
      <c r="AHI427" s="39" t="str">
        <f t="shared" si="1235"/>
        <v/>
      </c>
      <c r="AHJ427" s="36" t="str">
        <f t="shared" si="1236"/>
        <v/>
      </c>
      <c r="AHK427" s="36" t="str">
        <f t="shared" si="1216"/>
        <v/>
      </c>
      <c r="AHL427" s="39" t="str">
        <f t="shared" si="1237"/>
        <v/>
      </c>
      <c r="AHM427" s="36" t="str">
        <f t="shared" si="1238"/>
        <v/>
      </c>
      <c r="AHN427" s="36" t="str">
        <f t="shared" si="1217"/>
        <v/>
      </c>
      <c r="AHO427" s="39" t="str">
        <f t="shared" si="1239"/>
        <v/>
      </c>
    </row>
    <row r="428" spans="1:918" s="5" customFormat="1" outlineLevel="1" x14ac:dyDescent="0.25">
      <c r="A428" s="35">
        <f t="shared" si="1240"/>
        <v>9</v>
      </c>
      <c r="B428" s="48" t="s">
        <v>276</v>
      </c>
      <c r="C428" s="37"/>
      <c r="D428" s="35"/>
      <c r="E428" s="35"/>
      <c r="F428" s="35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38"/>
      <c r="U428" s="38"/>
      <c r="V428" s="38"/>
      <c r="W428" s="37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7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7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  <c r="BZ428" s="38"/>
      <c r="CA428" s="38"/>
      <c r="CB428" s="38"/>
      <c r="CC428" s="38"/>
      <c r="CD428" s="38"/>
      <c r="CE428" s="37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  <c r="CU428" s="38"/>
      <c r="CV428" s="38"/>
      <c r="CW428" s="38"/>
      <c r="CX428" s="38"/>
      <c r="CY428" s="37"/>
      <c r="CZ428" s="38"/>
      <c r="DA428" s="38"/>
      <c r="DB428" s="38"/>
      <c r="DC428" s="38"/>
      <c r="DD428" s="38"/>
      <c r="DE428" s="38"/>
      <c r="DF428" s="38"/>
      <c r="DG428" s="38"/>
      <c r="DH428" s="38"/>
      <c r="DI428" s="38"/>
      <c r="DJ428" s="38"/>
      <c r="DK428" s="38"/>
      <c r="DL428" s="38"/>
      <c r="DM428" s="38"/>
      <c r="DN428" s="38"/>
      <c r="DO428" s="38"/>
      <c r="DP428" s="38"/>
      <c r="DQ428" s="38"/>
      <c r="DR428" s="38"/>
      <c r="DS428" s="37"/>
      <c r="DT428" s="38"/>
      <c r="DU428" s="38"/>
      <c r="DV428" s="38"/>
      <c r="DW428" s="38"/>
      <c r="DX428" s="38"/>
      <c r="DY428" s="38"/>
      <c r="DZ428" s="38"/>
      <c r="EA428" s="38"/>
      <c r="EB428" s="38"/>
      <c r="EC428" s="38"/>
      <c r="ED428" s="38"/>
      <c r="EE428" s="38"/>
      <c r="EF428" s="38"/>
      <c r="EG428" s="38"/>
      <c r="EH428" s="38"/>
      <c r="EI428" s="38"/>
      <c r="EJ428" s="38"/>
      <c r="EK428" s="38"/>
      <c r="EL428" s="38"/>
      <c r="EM428" s="37"/>
      <c r="EN428" s="38"/>
      <c r="EO428" s="38"/>
      <c r="EP428" s="38"/>
      <c r="EQ428" s="38"/>
      <c r="ER428" s="38"/>
      <c r="ES428" s="38"/>
      <c r="ET428" s="38"/>
      <c r="EU428" s="38"/>
      <c r="EV428" s="38"/>
      <c r="EW428" s="38"/>
      <c r="EX428" s="38"/>
      <c r="EY428" s="38"/>
      <c r="EZ428" s="38"/>
      <c r="FA428" s="38"/>
      <c r="FB428" s="38"/>
      <c r="FC428" s="38"/>
      <c r="FD428" s="38"/>
      <c r="FE428" s="38"/>
      <c r="FF428" s="38"/>
      <c r="FG428" s="37"/>
      <c r="FH428" s="38"/>
      <c r="FI428" s="38"/>
      <c r="FJ428" s="38"/>
      <c r="FK428" s="38"/>
      <c r="FL428" s="38"/>
      <c r="FM428" s="38"/>
      <c r="FN428" s="38"/>
      <c r="FO428" s="38"/>
      <c r="FP428" s="38"/>
      <c r="FQ428" s="38"/>
      <c r="FR428" s="38"/>
      <c r="FS428" s="38"/>
      <c r="FT428" s="38"/>
      <c r="FU428" s="38"/>
      <c r="FV428" s="38"/>
      <c r="FW428" s="38"/>
      <c r="FX428" s="38"/>
      <c r="FY428" s="38"/>
      <c r="FZ428" s="38"/>
      <c r="GA428" s="37"/>
      <c r="GB428" s="38"/>
      <c r="GC428" s="38"/>
      <c r="GD428" s="38"/>
      <c r="GE428" s="38"/>
      <c r="GF428" s="38"/>
      <c r="GG428" s="38"/>
      <c r="GH428" s="38"/>
      <c r="GI428" s="38"/>
      <c r="GJ428" s="38"/>
      <c r="GK428" s="38"/>
      <c r="GL428" s="38"/>
      <c r="GM428" s="38"/>
      <c r="GN428" s="38"/>
      <c r="GO428" s="38"/>
      <c r="GP428" s="38"/>
      <c r="GQ428" s="38"/>
      <c r="GR428" s="38"/>
      <c r="GS428" s="38"/>
      <c r="GT428" s="38"/>
      <c r="GU428" s="37"/>
      <c r="GV428" s="38"/>
      <c r="GW428" s="38"/>
      <c r="GX428" s="38"/>
      <c r="GY428" s="38"/>
      <c r="GZ428" s="38"/>
      <c r="HA428" s="38"/>
      <c r="HB428" s="38"/>
      <c r="HC428" s="38"/>
      <c r="HD428" s="38"/>
      <c r="HE428" s="38"/>
      <c r="HF428" s="38"/>
      <c r="HG428" s="38"/>
      <c r="HH428" s="38"/>
      <c r="HI428" s="38"/>
      <c r="HJ428" s="38"/>
      <c r="HK428" s="38"/>
      <c r="HL428" s="38"/>
      <c r="HM428" s="38"/>
      <c r="HN428" s="38"/>
      <c r="HO428" s="37"/>
      <c r="HP428" s="38"/>
      <c r="HQ428" s="38"/>
      <c r="HR428" s="38"/>
      <c r="HS428" s="38"/>
      <c r="HT428" s="38"/>
      <c r="HU428" s="38"/>
      <c r="HV428" s="38"/>
      <c r="HW428" s="38"/>
      <c r="HX428" s="38"/>
      <c r="HY428" s="38"/>
      <c r="HZ428" s="38"/>
      <c r="IA428" s="38"/>
      <c r="IB428" s="38"/>
      <c r="IC428" s="38"/>
      <c r="ID428" s="38"/>
      <c r="IE428" s="38"/>
      <c r="IF428" s="38"/>
      <c r="IG428" s="38"/>
      <c r="IH428" s="38"/>
      <c r="II428" s="37"/>
      <c r="IJ428" s="38"/>
      <c r="IK428" s="38"/>
      <c r="IL428" s="38"/>
      <c r="IM428" s="38"/>
      <c r="IN428" s="38"/>
      <c r="IO428" s="38"/>
      <c r="IP428" s="38"/>
      <c r="IQ428" s="38"/>
      <c r="IR428" s="38"/>
      <c r="IS428" s="38"/>
      <c r="IT428" s="38"/>
      <c r="IU428" s="38"/>
      <c r="IV428" s="38"/>
      <c r="IW428" s="38"/>
      <c r="IX428" s="38"/>
      <c r="IY428" s="38"/>
      <c r="IZ428" s="38"/>
      <c r="JA428" s="38"/>
      <c r="JB428" s="38"/>
      <c r="JC428" s="37"/>
      <c r="JD428" s="38"/>
      <c r="JE428" s="38"/>
      <c r="JF428" s="38"/>
      <c r="JG428" s="38"/>
      <c r="JH428" s="38"/>
      <c r="JI428" s="38"/>
      <c r="JJ428" s="38"/>
      <c r="JK428" s="38"/>
      <c r="JL428" s="38"/>
      <c r="JM428" s="38"/>
      <c r="JN428" s="38"/>
      <c r="JO428" s="38"/>
      <c r="JP428" s="38"/>
      <c r="JQ428" s="38"/>
      <c r="JR428" s="38"/>
      <c r="JS428" s="38"/>
      <c r="JT428" s="38"/>
      <c r="JU428" s="38"/>
      <c r="JV428" s="38"/>
      <c r="JW428" s="37"/>
      <c r="JX428" s="38"/>
      <c r="JY428" s="38"/>
      <c r="JZ428" s="38"/>
      <c r="KA428" s="38"/>
      <c r="KB428" s="38"/>
      <c r="KC428" s="38"/>
      <c r="KD428" s="38"/>
      <c r="KE428" s="38"/>
      <c r="KF428" s="38"/>
      <c r="KG428" s="38"/>
      <c r="KH428" s="38"/>
      <c r="KI428" s="38"/>
      <c r="KJ428" s="38"/>
      <c r="KK428" s="38"/>
      <c r="KL428" s="38"/>
      <c r="KM428" s="38"/>
      <c r="KN428" s="38"/>
      <c r="KO428" s="38"/>
      <c r="KP428" s="38"/>
      <c r="KQ428" s="37"/>
      <c r="KR428" s="38"/>
      <c r="KS428" s="38"/>
      <c r="KT428" s="38"/>
      <c r="KU428" s="38"/>
      <c r="KV428" s="38"/>
      <c r="KW428" s="38"/>
      <c r="KX428" s="38"/>
      <c r="KY428" s="38"/>
      <c r="KZ428" s="38"/>
      <c r="LA428" s="38"/>
      <c r="LB428" s="38"/>
      <c r="LC428" s="38"/>
      <c r="LD428" s="38"/>
      <c r="LE428" s="38"/>
      <c r="LF428" s="38"/>
      <c r="LG428" s="38"/>
      <c r="LH428" s="38"/>
      <c r="LI428" s="38"/>
      <c r="LJ428" s="38"/>
      <c r="LK428" s="37"/>
      <c r="LL428" s="38"/>
      <c r="LM428" s="38"/>
      <c r="LN428" s="38"/>
      <c r="LO428" s="38"/>
      <c r="LP428" s="38"/>
      <c r="LQ428" s="38"/>
      <c r="LR428" s="38"/>
      <c r="LS428" s="38"/>
      <c r="LT428" s="38"/>
      <c r="LU428" s="38"/>
      <c r="LV428" s="38"/>
      <c r="LW428" s="38"/>
      <c r="LX428" s="38"/>
      <c r="LY428" s="38"/>
      <c r="LZ428" s="38"/>
      <c r="MA428" s="38"/>
      <c r="MB428" s="38"/>
      <c r="MC428" s="38"/>
      <c r="MD428" s="38"/>
      <c r="ME428" s="37"/>
      <c r="MF428" s="38"/>
      <c r="MG428" s="38"/>
      <c r="MH428" s="38"/>
      <c r="MI428" s="38"/>
      <c r="MJ428" s="38"/>
      <c r="MK428" s="38"/>
      <c r="ML428" s="38"/>
      <c r="MM428" s="38"/>
      <c r="MN428" s="38"/>
      <c r="MO428" s="38"/>
      <c r="MP428" s="38"/>
      <c r="MQ428" s="38"/>
      <c r="MR428" s="38"/>
      <c r="MS428" s="38"/>
      <c r="MT428" s="38"/>
      <c r="MU428" s="38"/>
      <c r="MV428" s="38"/>
      <c r="MW428" s="38"/>
      <c r="MX428" s="38"/>
      <c r="MY428" s="37"/>
      <c r="MZ428" s="38"/>
      <c r="NA428" s="38"/>
      <c r="NB428" s="38"/>
      <c r="NC428" s="38"/>
      <c r="ND428" s="38"/>
      <c r="NE428" s="38"/>
      <c r="NF428" s="38"/>
      <c r="NG428" s="38"/>
      <c r="NH428" s="38"/>
      <c r="NI428" s="38"/>
      <c r="NJ428" s="38"/>
      <c r="NK428" s="38"/>
      <c r="NL428" s="38"/>
      <c r="NM428" s="38"/>
      <c r="NN428" s="38"/>
      <c r="NO428" s="38"/>
      <c r="NP428" s="38"/>
      <c r="NQ428" s="38"/>
      <c r="NR428" s="38"/>
      <c r="NS428" s="37"/>
      <c r="NT428" s="38"/>
      <c r="NU428" s="38"/>
      <c r="NV428" s="38"/>
      <c r="NW428" s="38"/>
      <c r="NX428" s="38"/>
      <c r="NY428" s="38"/>
      <c r="NZ428" s="38"/>
      <c r="OA428" s="38"/>
      <c r="OB428" s="38"/>
      <c r="OC428" s="38"/>
      <c r="OD428" s="38"/>
      <c r="OE428" s="38"/>
      <c r="OF428" s="38"/>
      <c r="OG428" s="38"/>
      <c r="OH428" s="38"/>
      <c r="OI428" s="38"/>
      <c r="OJ428" s="38"/>
      <c r="OK428" s="38"/>
      <c r="OL428" s="38"/>
      <c r="OM428" s="37"/>
      <c r="ON428" s="38"/>
      <c r="OO428" s="38"/>
      <c r="OP428" s="38"/>
      <c r="OQ428" s="38"/>
      <c r="OR428" s="38"/>
      <c r="OS428" s="38"/>
      <c r="OT428" s="38"/>
      <c r="OU428" s="38"/>
      <c r="OV428" s="38"/>
      <c r="OW428" s="38"/>
      <c r="OX428" s="38"/>
      <c r="OY428" s="38"/>
      <c r="OZ428" s="38"/>
      <c r="PA428" s="38"/>
      <c r="PB428" s="38"/>
      <c r="PC428" s="38"/>
      <c r="PD428" s="38"/>
      <c r="PE428" s="38"/>
      <c r="PF428" s="38"/>
      <c r="PG428" s="37"/>
      <c r="PH428" s="38"/>
      <c r="PI428" s="38"/>
      <c r="PJ428" s="38"/>
      <c r="PK428" s="38"/>
      <c r="PL428" s="38"/>
      <c r="PM428" s="38"/>
      <c r="PN428" s="38"/>
      <c r="PO428" s="38"/>
      <c r="PP428" s="38"/>
      <c r="PQ428" s="38"/>
      <c r="PR428" s="38"/>
      <c r="PS428" s="38"/>
      <c r="PT428" s="38"/>
      <c r="PU428" s="38"/>
      <c r="PV428" s="38"/>
      <c r="PW428" s="38"/>
      <c r="PX428" s="38"/>
      <c r="PY428" s="38"/>
      <c r="PZ428" s="38"/>
      <c r="QA428" s="37"/>
      <c r="QB428" s="38"/>
      <c r="QC428" s="38"/>
      <c r="QD428" s="38"/>
      <c r="QE428" s="38"/>
      <c r="QF428" s="38"/>
      <c r="QG428" s="38"/>
      <c r="QH428" s="38"/>
      <c r="QI428" s="38"/>
      <c r="QJ428" s="38"/>
      <c r="QK428" s="38"/>
      <c r="QL428" s="38"/>
      <c r="QM428" s="38"/>
      <c r="QN428" s="38"/>
      <c r="QO428" s="38"/>
      <c r="QP428" s="38"/>
      <c r="QQ428" s="38"/>
      <c r="QR428" s="38"/>
      <c r="QS428" s="38"/>
      <c r="QT428" s="38"/>
      <c r="QU428" s="37"/>
      <c r="QV428" s="38"/>
      <c r="QW428" s="38"/>
      <c r="QX428" s="38"/>
      <c r="QY428" s="38"/>
      <c r="QZ428" s="38"/>
      <c r="RA428" s="38"/>
      <c r="RB428" s="38"/>
      <c r="RC428" s="38"/>
      <c r="RD428" s="38"/>
      <c r="RE428" s="38"/>
      <c r="RF428" s="38"/>
      <c r="RG428" s="38"/>
      <c r="RH428" s="38"/>
      <c r="RI428" s="38"/>
      <c r="RJ428" s="38"/>
      <c r="RK428" s="38"/>
      <c r="RL428" s="38"/>
      <c r="RM428" s="38"/>
      <c r="RN428" s="38"/>
      <c r="RO428" s="37"/>
      <c r="RP428" s="38"/>
      <c r="RQ428" s="38"/>
      <c r="RR428" s="38"/>
      <c r="RS428" s="38"/>
      <c r="RT428" s="38"/>
      <c r="RU428" s="38"/>
      <c r="RV428" s="38"/>
      <c r="RW428" s="38"/>
      <c r="RX428" s="38"/>
      <c r="RY428" s="38"/>
      <c r="RZ428" s="38"/>
      <c r="SA428" s="38"/>
      <c r="SB428" s="38"/>
      <c r="SC428" s="38"/>
      <c r="SD428" s="38"/>
      <c r="SE428" s="38"/>
      <c r="SF428" s="38"/>
      <c r="SG428" s="38"/>
      <c r="SH428" s="38"/>
      <c r="SI428" s="37"/>
      <c r="SJ428" s="38"/>
      <c r="SK428" s="38"/>
      <c r="SL428" s="38"/>
      <c r="SM428" s="38"/>
      <c r="SN428" s="38"/>
      <c r="SO428" s="38"/>
      <c r="SP428" s="38"/>
      <c r="SQ428" s="38"/>
      <c r="SR428" s="38"/>
      <c r="SS428" s="38"/>
      <c r="ST428" s="38"/>
      <c r="SU428" s="38"/>
      <c r="SV428" s="38"/>
      <c r="SW428" s="38"/>
      <c r="SX428" s="38"/>
      <c r="SY428" s="38"/>
      <c r="SZ428" s="38"/>
      <c r="TA428" s="38"/>
      <c r="TB428" s="38"/>
      <c r="TC428" s="37"/>
      <c r="TD428" s="38"/>
      <c r="TE428" s="38"/>
      <c r="TF428" s="38"/>
      <c r="TG428" s="38"/>
      <c r="TH428" s="38"/>
      <c r="TI428" s="38"/>
      <c r="TJ428" s="38"/>
      <c r="TK428" s="38"/>
      <c r="TL428" s="38"/>
      <c r="TM428" s="38"/>
      <c r="TN428" s="38"/>
      <c r="TO428" s="38"/>
      <c r="TP428" s="38"/>
      <c r="TQ428" s="38"/>
      <c r="TR428" s="38"/>
      <c r="TS428" s="38"/>
      <c r="TT428" s="38"/>
      <c r="TU428" s="38"/>
      <c r="TV428" s="38"/>
      <c r="TW428" s="37"/>
      <c r="TX428" s="38"/>
      <c r="TY428" s="38"/>
      <c r="TZ428" s="38"/>
      <c r="UA428" s="38"/>
      <c r="UB428" s="38"/>
      <c r="UC428" s="38"/>
      <c r="UD428" s="38"/>
      <c r="UE428" s="38"/>
      <c r="UF428" s="38"/>
      <c r="UG428" s="38"/>
      <c r="UH428" s="38"/>
      <c r="UI428" s="38"/>
      <c r="UJ428" s="38"/>
      <c r="UK428" s="38"/>
      <c r="UL428" s="38"/>
      <c r="UM428" s="38"/>
      <c r="UN428" s="38"/>
      <c r="UO428" s="38"/>
      <c r="UP428" s="38"/>
      <c r="UQ428" s="37"/>
      <c r="UR428" s="38"/>
      <c r="US428" s="38"/>
      <c r="UT428" s="38"/>
      <c r="UU428" s="38"/>
      <c r="UV428" s="38"/>
      <c r="UW428" s="38"/>
      <c r="UX428" s="38"/>
      <c r="UY428" s="38"/>
      <c r="UZ428" s="38"/>
      <c r="VA428" s="38"/>
      <c r="VB428" s="38"/>
      <c r="VC428" s="38"/>
      <c r="VD428" s="38"/>
      <c r="VE428" s="38"/>
      <c r="VF428" s="38"/>
      <c r="VG428" s="38"/>
      <c r="VH428" s="38"/>
      <c r="VI428" s="38"/>
      <c r="VJ428" s="38"/>
      <c r="VK428" s="37"/>
      <c r="VL428" s="38"/>
      <c r="VM428" s="38"/>
      <c r="VN428" s="38"/>
      <c r="VO428" s="38"/>
      <c r="VP428" s="38"/>
      <c r="VQ428" s="38"/>
      <c r="VR428" s="38"/>
      <c r="VS428" s="38"/>
      <c r="VT428" s="38"/>
      <c r="VU428" s="38"/>
      <c r="VV428" s="38"/>
      <c r="VW428" s="38"/>
      <c r="VX428" s="38"/>
      <c r="VY428" s="38"/>
      <c r="VZ428" s="38"/>
      <c r="WA428" s="38"/>
      <c r="WB428" s="38"/>
      <c r="WC428" s="38"/>
      <c r="WD428" s="38"/>
      <c r="WE428" s="37"/>
      <c r="WF428" s="38"/>
      <c r="WG428" s="38"/>
      <c r="WH428" s="38"/>
      <c r="WI428" s="38"/>
      <c r="WJ428" s="38"/>
      <c r="WK428" s="38"/>
      <c r="WL428" s="38"/>
      <c r="WM428" s="38"/>
      <c r="WN428" s="38"/>
      <c r="WO428" s="38"/>
      <c r="WP428" s="38"/>
      <c r="WQ428" s="38"/>
      <c r="WR428" s="38"/>
      <c r="WS428" s="38"/>
      <c r="WT428" s="38"/>
      <c r="WU428" s="38"/>
      <c r="WV428" s="38"/>
      <c r="WW428" s="38"/>
      <c r="WX428" s="38"/>
      <c r="WY428" s="37"/>
      <c r="WZ428" s="38"/>
      <c r="XA428" s="38"/>
      <c r="XB428" s="38"/>
      <c r="XC428" s="38"/>
      <c r="XD428" s="38"/>
      <c r="XE428" s="38"/>
      <c r="XF428" s="38"/>
      <c r="XG428" s="38"/>
      <c r="XH428" s="38"/>
      <c r="XI428" s="38"/>
      <c r="XJ428" s="38"/>
      <c r="XK428" s="38"/>
      <c r="XL428" s="38"/>
      <c r="XM428" s="38"/>
      <c r="XN428" s="38"/>
      <c r="XO428" s="38"/>
      <c r="XP428" s="38"/>
      <c r="XQ428" s="38"/>
      <c r="XR428" s="38"/>
      <c r="XS428" s="37"/>
      <c r="XT428" s="38"/>
      <c r="XU428" s="38"/>
      <c r="XV428" s="38"/>
      <c r="XW428" s="38"/>
      <c r="XX428" s="38"/>
      <c r="XY428" s="38"/>
      <c r="XZ428" s="38"/>
      <c r="YA428" s="38"/>
      <c r="YB428" s="38"/>
      <c r="YC428" s="38"/>
      <c r="YD428" s="38"/>
      <c r="YE428" s="38"/>
      <c r="YF428" s="38"/>
      <c r="YG428" s="38"/>
      <c r="YH428" s="38"/>
      <c r="YI428" s="38"/>
      <c r="YJ428" s="38"/>
      <c r="YK428" s="38"/>
      <c r="YL428" s="38"/>
      <c r="YM428" s="37"/>
      <c r="YN428" s="38"/>
      <c r="YO428" s="38"/>
      <c r="YP428" s="38"/>
      <c r="YQ428" s="38"/>
      <c r="YR428" s="38"/>
      <c r="YS428" s="38"/>
      <c r="YT428" s="38"/>
      <c r="YU428" s="38"/>
      <c r="YV428" s="38"/>
      <c r="YW428" s="38"/>
      <c r="YX428" s="38"/>
      <c r="YY428" s="38"/>
      <c r="YZ428" s="38"/>
      <c r="ZA428" s="38"/>
      <c r="ZB428" s="38"/>
      <c r="ZC428" s="38"/>
      <c r="ZD428" s="38"/>
      <c r="ZE428" s="38"/>
      <c r="ZF428" s="38"/>
      <c r="ZG428" s="37"/>
      <c r="ZH428" s="38"/>
      <c r="ZI428" s="38"/>
      <c r="ZJ428" s="38"/>
      <c r="ZK428" s="38"/>
      <c r="ZL428" s="38"/>
      <c r="ZM428" s="38"/>
      <c r="ZN428" s="38"/>
      <c r="ZO428" s="38"/>
      <c r="ZP428" s="38"/>
      <c r="ZQ428" s="38"/>
      <c r="ZR428" s="38"/>
      <c r="ZS428" s="38"/>
      <c r="ZT428" s="38"/>
      <c r="ZU428" s="38"/>
      <c r="ZV428" s="38"/>
      <c r="ZW428" s="38"/>
      <c r="ZX428" s="38"/>
      <c r="ZY428" s="38"/>
      <c r="ZZ428" s="38"/>
      <c r="AAA428" s="37"/>
      <c r="AAB428" s="38"/>
      <c r="AAC428" s="38"/>
      <c r="AAD428" s="38"/>
      <c r="AAE428" s="38"/>
      <c r="AAF428" s="38"/>
      <c r="AAG428" s="38"/>
      <c r="AAH428" s="38"/>
      <c r="AAI428" s="38"/>
      <c r="AAJ428" s="38"/>
      <c r="AAK428" s="38"/>
      <c r="AAL428" s="38"/>
      <c r="AAM428" s="38"/>
      <c r="AAN428" s="38"/>
      <c r="AAO428" s="38"/>
      <c r="AAP428" s="38"/>
      <c r="AAQ428" s="38"/>
      <c r="AAR428" s="38"/>
      <c r="AAS428" s="38"/>
      <c r="AAT428" s="38"/>
      <c r="AAU428" s="37"/>
      <c r="AAV428" s="38"/>
      <c r="AAW428" s="38"/>
      <c r="AAX428" s="38"/>
      <c r="AAY428" s="38"/>
      <c r="AAZ428" s="38"/>
      <c r="ABA428" s="38"/>
      <c r="ABB428" s="38"/>
      <c r="ABC428" s="38"/>
      <c r="ABD428" s="38"/>
      <c r="ABE428" s="38"/>
      <c r="ABF428" s="38"/>
      <c r="ABG428" s="38"/>
      <c r="ABH428" s="38"/>
      <c r="ABI428" s="38"/>
      <c r="ABJ428" s="38"/>
      <c r="ABK428" s="38"/>
      <c r="ABL428" s="38"/>
      <c r="ABM428" s="38"/>
      <c r="ABN428" s="38"/>
      <c r="ABO428" s="37"/>
      <c r="ABP428" s="38"/>
      <c r="ABQ428" s="38"/>
      <c r="ABR428" s="38"/>
      <c r="ABS428" s="38"/>
      <c r="ABT428" s="38"/>
      <c r="ABU428" s="38"/>
      <c r="ABV428" s="38"/>
      <c r="ABW428" s="38"/>
      <c r="ABX428" s="38"/>
      <c r="ABY428" s="38"/>
      <c r="ABZ428" s="38"/>
      <c r="ACA428" s="38"/>
      <c r="ACB428" s="38"/>
      <c r="ACC428" s="38"/>
      <c r="ACD428" s="38"/>
      <c r="ACE428" s="38"/>
      <c r="ACF428" s="38"/>
      <c r="ACG428" s="38"/>
      <c r="ACH428" s="38"/>
      <c r="ACI428" s="37"/>
      <c r="ACJ428" s="38"/>
      <c r="ACK428" s="38"/>
      <c r="ACL428" s="38"/>
      <c r="ACM428" s="38"/>
      <c r="ACN428" s="38"/>
      <c r="ACO428" s="38"/>
      <c r="ACP428" s="38"/>
      <c r="ACQ428" s="38"/>
      <c r="ACR428" s="38"/>
      <c r="ACS428" s="38"/>
      <c r="ACT428" s="38"/>
      <c r="ACU428" s="38"/>
      <c r="ACV428" s="38"/>
      <c r="ACW428" s="38"/>
      <c r="ACX428" s="38"/>
      <c r="ACY428" s="38"/>
      <c r="ACZ428" s="38"/>
      <c r="ADA428" s="38"/>
      <c r="ADB428" s="38"/>
      <c r="ADC428" s="37"/>
      <c r="ADD428" s="38"/>
      <c r="ADE428" s="38"/>
      <c r="ADF428" s="38"/>
      <c r="ADG428" s="38"/>
      <c r="ADH428" s="38"/>
      <c r="ADI428" s="38"/>
      <c r="ADJ428" s="38"/>
      <c r="ADK428" s="38"/>
      <c r="ADL428" s="38"/>
      <c r="ADM428" s="38"/>
      <c r="ADN428" s="38"/>
      <c r="ADO428" s="38"/>
      <c r="ADP428" s="38"/>
      <c r="ADQ428" s="38"/>
      <c r="ADR428" s="38"/>
      <c r="ADS428" s="38"/>
      <c r="ADT428" s="38"/>
      <c r="ADU428" s="38"/>
      <c r="ADV428" s="38"/>
      <c r="ADW428" s="37"/>
      <c r="ADX428" s="38"/>
      <c r="ADY428" s="38"/>
      <c r="ADZ428" s="38"/>
      <c r="AEA428" s="38"/>
      <c r="AEB428" s="38"/>
      <c r="AEC428" s="38"/>
      <c r="AED428" s="38"/>
      <c r="AEE428" s="38"/>
      <c r="AEF428" s="38"/>
      <c r="AEG428" s="38"/>
      <c r="AEH428" s="38"/>
      <c r="AEI428" s="38"/>
      <c r="AEJ428" s="38"/>
      <c r="AEK428" s="38"/>
      <c r="AEL428" s="38"/>
      <c r="AEM428" s="38"/>
      <c r="AEN428" s="38"/>
      <c r="AEO428" s="38"/>
      <c r="AEP428" s="38"/>
      <c r="AEQ428" s="37"/>
      <c r="AER428" s="38"/>
      <c r="AES428" s="38"/>
      <c r="AET428" s="38"/>
      <c r="AEU428" s="38"/>
      <c r="AEV428" s="38"/>
      <c r="AEW428" s="38"/>
      <c r="AEX428" s="38"/>
      <c r="AEY428" s="38"/>
      <c r="AEZ428" s="38"/>
      <c r="AFA428" s="38"/>
      <c r="AFB428" s="38"/>
      <c r="AFC428" s="38"/>
      <c r="AFD428" s="38"/>
      <c r="AFE428" s="38"/>
      <c r="AFF428" s="38"/>
      <c r="AFG428" s="38"/>
      <c r="AFH428" s="38"/>
      <c r="AFI428" s="38"/>
      <c r="AFJ428" s="38"/>
      <c r="AFK428" s="37"/>
      <c r="AFL428" s="38"/>
      <c r="AFM428" s="38"/>
      <c r="AFN428" s="38"/>
      <c r="AFO428" s="38"/>
      <c r="AFP428" s="38"/>
      <c r="AFQ428" s="38"/>
      <c r="AFR428" s="38"/>
      <c r="AFS428" s="38"/>
      <c r="AFT428" s="38"/>
      <c r="AFU428" s="38"/>
      <c r="AFV428" s="38"/>
      <c r="AFW428" s="38"/>
      <c r="AFX428" s="38"/>
      <c r="AFY428" s="38"/>
      <c r="AFZ428" s="38"/>
      <c r="AGA428" s="38"/>
      <c r="AGB428" s="38"/>
      <c r="AGC428" s="38"/>
      <c r="AGD428" s="38"/>
      <c r="AGF428" s="35" t="str">
        <f t="shared" si="1218"/>
        <v/>
      </c>
      <c r="AGG428" s="43" t="str">
        <f t="shared" si="1219"/>
        <v/>
      </c>
      <c r="AGH428" s="35" t="str">
        <f t="shared" si="1207"/>
        <v/>
      </c>
      <c r="AGL428" s="36" t="str">
        <f t="shared" si="1220"/>
        <v/>
      </c>
      <c r="AGM428" s="36" t="str">
        <f t="shared" si="1208"/>
        <v/>
      </c>
      <c r="AGN428" s="39" t="str">
        <f t="shared" si="1221"/>
        <v/>
      </c>
      <c r="AGO428" s="36" t="str">
        <f t="shared" si="1222"/>
        <v/>
      </c>
      <c r="AGP428" s="36" t="str">
        <f t="shared" si="1209"/>
        <v/>
      </c>
      <c r="AGQ428" s="39" t="str">
        <f t="shared" si="1223"/>
        <v/>
      </c>
      <c r="AGR428" s="36" t="str">
        <f t="shared" si="1224"/>
        <v/>
      </c>
      <c r="AGS428" s="36" t="str">
        <f t="shared" si="1210"/>
        <v/>
      </c>
      <c r="AGT428" s="39" t="str">
        <f t="shared" si="1225"/>
        <v/>
      </c>
      <c r="AGU428" s="36" t="str">
        <f t="shared" si="1226"/>
        <v/>
      </c>
      <c r="AGV428" s="36" t="str">
        <f t="shared" si="1211"/>
        <v/>
      </c>
      <c r="AGW428" s="39" t="str">
        <f t="shared" si="1227"/>
        <v/>
      </c>
      <c r="AGX428" s="36" t="str">
        <f t="shared" si="1228"/>
        <v/>
      </c>
      <c r="AGY428" s="36" t="str">
        <f t="shared" si="1212"/>
        <v/>
      </c>
      <c r="AGZ428" s="39" t="str">
        <f t="shared" si="1229"/>
        <v/>
      </c>
      <c r="AHA428" s="36" t="str">
        <f t="shared" si="1230"/>
        <v/>
      </c>
      <c r="AHB428" s="36" t="str">
        <f t="shared" si="1213"/>
        <v/>
      </c>
      <c r="AHC428" s="39" t="str">
        <f t="shared" si="1231"/>
        <v/>
      </c>
      <c r="AHD428" s="36" t="str">
        <f t="shared" si="1232"/>
        <v/>
      </c>
      <c r="AHE428" s="36" t="str">
        <f t="shared" si="1214"/>
        <v/>
      </c>
      <c r="AHF428" s="39" t="str">
        <f t="shared" si="1233"/>
        <v/>
      </c>
      <c r="AHG428" s="36" t="str">
        <f t="shared" si="1234"/>
        <v/>
      </c>
      <c r="AHH428" s="36" t="str">
        <f t="shared" si="1215"/>
        <v/>
      </c>
      <c r="AHI428" s="39" t="str">
        <f t="shared" si="1235"/>
        <v/>
      </c>
      <c r="AHJ428" s="36" t="str">
        <f t="shared" si="1236"/>
        <v/>
      </c>
      <c r="AHK428" s="36" t="str">
        <f t="shared" si="1216"/>
        <v/>
      </c>
      <c r="AHL428" s="39" t="str">
        <f t="shared" si="1237"/>
        <v/>
      </c>
      <c r="AHM428" s="36" t="str">
        <f t="shared" si="1238"/>
        <v/>
      </c>
      <c r="AHN428" s="36" t="str">
        <f t="shared" si="1217"/>
        <v/>
      </c>
      <c r="AHO428" s="39" t="str">
        <f t="shared" si="1239"/>
        <v/>
      </c>
    </row>
    <row r="429" spans="1:918" s="5" customFormat="1" outlineLevel="1" x14ac:dyDescent="0.25">
      <c r="A429" s="35">
        <f t="shared" si="1240"/>
        <v>10</v>
      </c>
      <c r="B429" s="48" t="s">
        <v>277</v>
      </c>
      <c r="C429" s="37"/>
      <c r="D429" s="35"/>
      <c r="E429" s="35"/>
      <c r="F429" s="35"/>
      <c r="G429" s="57"/>
      <c r="H429" s="57" t="s">
        <v>399</v>
      </c>
      <c r="I429" s="57" t="s">
        <v>399</v>
      </c>
      <c r="J429" s="57"/>
      <c r="K429" s="57"/>
      <c r="L429" s="57" t="s">
        <v>399</v>
      </c>
      <c r="M429" s="57" t="s">
        <v>399</v>
      </c>
      <c r="N429" s="57" t="s">
        <v>399</v>
      </c>
      <c r="O429" s="57" t="s">
        <v>399</v>
      </c>
      <c r="P429" s="57" t="s">
        <v>399</v>
      </c>
      <c r="Q429" s="57"/>
      <c r="R429" s="57"/>
      <c r="S429" s="57"/>
      <c r="T429" s="38"/>
      <c r="U429" s="38"/>
      <c r="V429" s="38"/>
      <c r="W429" s="37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7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7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7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7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7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7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7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  <c r="FS429" s="38"/>
      <c r="FT429" s="38"/>
      <c r="FU429" s="38"/>
      <c r="FV429" s="38"/>
      <c r="FW429" s="38"/>
      <c r="FX429" s="38"/>
      <c r="FY429" s="38"/>
      <c r="FZ429" s="38"/>
      <c r="GA429" s="37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/>
      <c r="GO429" s="38"/>
      <c r="GP429" s="38"/>
      <c r="GQ429" s="38"/>
      <c r="GR429" s="38"/>
      <c r="GS429" s="38"/>
      <c r="GT429" s="38"/>
      <c r="GU429" s="37"/>
      <c r="GV429" s="38"/>
      <c r="GW429" s="38"/>
      <c r="GX429" s="38"/>
      <c r="GY429" s="38"/>
      <c r="GZ429" s="38"/>
      <c r="HA429" s="38"/>
      <c r="HB429" s="38"/>
      <c r="HC429" s="38"/>
      <c r="HD429" s="38"/>
      <c r="HE429" s="38"/>
      <c r="HF429" s="38"/>
      <c r="HG429" s="38"/>
      <c r="HH429" s="38"/>
      <c r="HI429" s="38"/>
      <c r="HJ429" s="38"/>
      <c r="HK429" s="38"/>
      <c r="HL429" s="38"/>
      <c r="HM429" s="38"/>
      <c r="HN429" s="38"/>
      <c r="HO429" s="37"/>
      <c r="HP429" s="38"/>
      <c r="HQ429" s="38"/>
      <c r="HR429" s="38"/>
      <c r="HS429" s="38"/>
      <c r="HT429" s="38"/>
      <c r="HU429" s="38"/>
      <c r="HV429" s="38"/>
      <c r="HW429" s="38"/>
      <c r="HX429" s="38"/>
      <c r="HY429" s="38"/>
      <c r="HZ429" s="38"/>
      <c r="IA429" s="38"/>
      <c r="IB429" s="38"/>
      <c r="IC429" s="38"/>
      <c r="ID429" s="38"/>
      <c r="IE429" s="38"/>
      <c r="IF429" s="38"/>
      <c r="IG429" s="38"/>
      <c r="IH429" s="38"/>
      <c r="II429" s="37"/>
      <c r="IJ429" s="38"/>
      <c r="IK429" s="38"/>
      <c r="IL429" s="38"/>
      <c r="IM429" s="38"/>
      <c r="IN429" s="38"/>
      <c r="IO429" s="38"/>
      <c r="IP429" s="38"/>
      <c r="IQ429" s="38"/>
      <c r="IR429" s="38"/>
      <c r="IS429" s="38"/>
      <c r="IT429" s="38"/>
      <c r="IU429" s="38"/>
      <c r="IV429" s="38"/>
      <c r="IW429" s="38"/>
      <c r="IX429" s="38"/>
      <c r="IY429" s="38"/>
      <c r="IZ429" s="38"/>
      <c r="JA429" s="38"/>
      <c r="JB429" s="38"/>
      <c r="JC429" s="37"/>
      <c r="JD429" s="38"/>
      <c r="JE429" s="38"/>
      <c r="JF429" s="38"/>
      <c r="JG429" s="38"/>
      <c r="JH429" s="38"/>
      <c r="JI429" s="38"/>
      <c r="JJ429" s="38"/>
      <c r="JK429" s="38"/>
      <c r="JL429" s="38"/>
      <c r="JM429" s="38"/>
      <c r="JN429" s="38"/>
      <c r="JO429" s="38"/>
      <c r="JP429" s="38"/>
      <c r="JQ429" s="38"/>
      <c r="JR429" s="38"/>
      <c r="JS429" s="38"/>
      <c r="JT429" s="38"/>
      <c r="JU429" s="38"/>
      <c r="JV429" s="38"/>
      <c r="JW429" s="37"/>
      <c r="JX429" s="38"/>
      <c r="JY429" s="38"/>
      <c r="JZ429" s="38"/>
      <c r="KA429" s="38"/>
      <c r="KB429" s="38"/>
      <c r="KC429" s="38"/>
      <c r="KD429" s="38"/>
      <c r="KE429" s="38"/>
      <c r="KF429" s="38"/>
      <c r="KG429" s="38"/>
      <c r="KH429" s="38"/>
      <c r="KI429" s="38"/>
      <c r="KJ429" s="38"/>
      <c r="KK429" s="38"/>
      <c r="KL429" s="38"/>
      <c r="KM429" s="38"/>
      <c r="KN429" s="38"/>
      <c r="KO429" s="38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37"/>
      <c r="NT429" s="38"/>
      <c r="NU429" s="38"/>
      <c r="NV429" s="38"/>
      <c r="NW429" s="38"/>
      <c r="NX429" s="38"/>
      <c r="NY429" s="38"/>
      <c r="NZ429" s="38"/>
      <c r="OA429" s="38"/>
      <c r="OB429" s="38"/>
      <c r="OC429" s="38"/>
      <c r="OD429" s="38"/>
      <c r="OE429" s="38"/>
      <c r="OF429" s="38"/>
      <c r="OG429" s="38"/>
      <c r="OH429" s="38"/>
      <c r="OI429" s="38"/>
      <c r="OJ429" s="38"/>
      <c r="OK429" s="38"/>
      <c r="OL429" s="38"/>
      <c r="OM429" s="37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7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7"/>
      <c r="SJ429" s="38"/>
      <c r="SK429" s="38"/>
      <c r="SL429" s="38"/>
      <c r="SM429" s="38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7"/>
      <c r="TD429" s="38"/>
      <c r="TE429" s="38"/>
      <c r="TF429" s="38"/>
      <c r="TG429" s="38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7"/>
      <c r="TX429" s="38"/>
      <c r="TY429" s="38"/>
      <c r="TZ429" s="38"/>
      <c r="UA429" s="38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7"/>
      <c r="UR429" s="38"/>
      <c r="US429" s="38"/>
      <c r="UT429" s="38"/>
      <c r="UU429" s="38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7"/>
      <c r="VL429" s="38"/>
      <c r="VM429" s="38"/>
      <c r="VN429" s="38"/>
      <c r="VO429" s="38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7"/>
      <c r="WF429" s="38"/>
      <c r="WG429" s="38"/>
      <c r="WH429" s="38"/>
      <c r="WI429" s="38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7"/>
      <c r="WZ429" s="38"/>
      <c r="XA429" s="38"/>
      <c r="XB429" s="38"/>
      <c r="XC429" s="38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7"/>
      <c r="XT429" s="38"/>
      <c r="XU429" s="38"/>
      <c r="XV429" s="38"/>
      <c r="XW429" s="38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7"/>
      <c r="YN429" s="38"/>
      <c r="YO429" s="38"/>
      <c r="YP429" s="38"/>
      <c r="YQ429" s="38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7"/>
      <c r="ZH429" s="38"/>
      <c r="ZI429" s="38"/>
      <c r="ZJ429" s="38"/>
      <c r="ZK429" s="38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7"/>
      <c r="AAB429" s="38"/>
      <c r="AAC429" s="38"/>
      <c r="AAD429" s="38"/>
      <c r="AAE429" s="38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7"/>
      <c r="AAV429" s="38"/>
      <c r="AAW429" s="38"/>
      <c r="AAX429" s="38"/>
      <c r="AAY429" s="38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7"/>
      <c r="ABP429" s="38"/>
      <c r="ABQ429" s="38"/>
      <c r="ABR429" s="38"/>
      <c r="ABS429" s="38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7"/>
      <c r="ACJ429" s="38"/>
      <c r="ACK429" s="38"/>
      <c r="ACL429" s="38"/>
      <c r="ACM429" s="38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7"/>
      <c r="ADD429" s="38"/>
      <c r="ADE429" s="38"/>
      <c r="ADF429" s="38"/>
      <c r="ADG429" s="38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7"/>
      <c r="ADX429" s="38"/>
      <c r="ADY429" s="38"/>
      <c r="ADZ429" s="38"/>
      <c r="AEA429" s="38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7"/>
      <c r="AER429" s="38"/>
      <c r="AES429" s="38"/>
      <c r="AET429" s="38"/>
      <c r="AEU429" s="38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7"/>
      <c r="AFL429" s="38"/>
      <c r="AFM429" s="38"/>
      <c r="AFN429" s="38"/>
      <c r="AFO429" s="38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F429" s="35" t="str">
        <f t="shared" si="1218"/>
        <v/>
      </c>
      <c r="AGG429" s="43" t="str">
        <f t="shared" si="1219"/>
        <v/>
      </c>
      <c r="AGH429" s="35">
        <f t="shared" si="1207"/>
        <v>7</v>
      </c>
      <c r="AGL429" s="36" t="str">
        <f t="shared" si="1220"/>
        <v/>
      </c>
      <c r="AGM429" s="36" t="str">
        <f t="shared" si="1208"/>
        <v/>
      </c>
      <c r="AGN429" s="39">
        <f t="shared" si="1221"/>
        <v>7</v>
      </c>
      <c r="AGO429" s="36" t="str">
        <f t="shared" si="1222"/>
        <v/>
      </c>
      <c r="AGP429" s="36" t="str">
        <f t="shared" si="1209"/>
        <v/>
      </c>
      <c r="AGQ429" s="39" t="str">
        <f t="shared" si="1223"/>
        <v/>
      </c>
      <c r="AGR429" s="36" t="str">
        <f t="shared" si="1224"/>
        <v/>
      </c>
      <c r="AGS429" s="36" t="str">
        <f t="shared" si="1210"/>
        <v/>
      </c>
      <c r="AGT429" s="39" t="str">
        <f t="shared" si="1225"/>
        <v/>
      </c>
      <c r="AGU429" s="36" t="str">
        <f t="shared" si="1226"/>
        <v/>
      </c>
      <c r="AGV429" s="36" t="str">
        <f t="shared" si="1211"/>
        <v/>
      </c>
      <c r="AGW429" s="39" t="str">
        <f t="shared" si="1227"/>
        <v/>
      </c>
      <c r="AGX429" s="36" t="str">
        <f t="shared" si="1228"/>
        <v/>
      </c>
      <c r="AGY429" s="36" t="str">
        <f t="shared" si="1212"/>
        <v/>
      </c>
      <c r="AGZ429" s="39" t="str">
        <f t="shared" si="1229"/>
        <v/>
      </c>
      <c r="AHA429" s="36" t="str">
        <f t="shared" si="1230"/>
        <v/>
      </c>
      <c r="AHB429" s="36" t="str">
        <f t="shared" si="1213"/>
        <v/>
      </c>
      <c r="AHC429" s="39" t="str">
        <f t="shared" si="1231"/>
        <v/>
      </c>
      <c r="AHD429" s="36" t="str">
        <f t="shared" si="1232"/>
        <v/>
      </c>
      <c r="AHE429" s="36" t="str">
        <f t="shared" si="1214"/>
        <v/>
      </c>
      <c r="AHF429" s="39" t="str">
        <f t="shared" si="1233"/>
        <v/>
      </c>
      <c r="AHG429" s="36" t="str">
        <f t="shared" si="1234"/>
        <v/>
      </c>
      <c r="AHH429" s="36" t="str">
        <f t="shared" si="1215"/>
        <v/>
      </c>
      <c r="AHI429" s="39" t="str">
        <f t="shared" si="1235"/>
        <v/>
      </c>
      <c r="AHJ429" s="36" t="str">
        <f t="shared" si="1236"/>
        <v/>
      </c>
      <c r="AHK429" s="36" t="str">
        <f t="shared" si="1216"/>
        <v/>
      </c>
      <c r="AHL429" s="39" t="str">
        <f t="shared" si="1237"/>
        <v/>
      </c>
      <c r="AHM429" s="36" t="str">
        <f t="shared" si="1238"/>
        <v/>
      </c>
      <c r="AHN429" s="36" t="str">
        <f t="shared" si="1217"/>
        <v/>
      </c>
      <c r="AHO429" s="39" t="str">
        <f t="shared" si="1239"/>
        <v/>
      </c>
    </row>
    <row r="430" spans="1:918" s="5" customFormat="1" outlineLevel="1" x14ac:dyDescent="0.25">
      <c r="A430" s="35">
        <f t="shared" si="1240"/>
        <v>11</v>
      </c>
      <c r="B430" s="48" t="s">
        <v>278</v>
      </c>
      <c r="C430" s="37"/>
      <c r="D430" s="35"/>
      <c r="E430" s="35"/>
      <c r="F430" s="35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38"/>
      <c r="U430" s="38"/>
      <c r="V430" s="38"/>
      <c r="W430" s="37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7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7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  <c r="BZ430" s="38"/>
      <c r="CA430" s="38"/>
      <c r="CB430" s="38"/>
      <c r="CC430" s="38"/>
      <c r="CD430" s="38"/>
      <c r="CE430" s="37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38"/>
      <c r="CT430" s="38"/>
      <c r="CU430" s="38"/>
      <c r="CV430" s="38"/>
      <c r="CW430" s="38"/>
      <c r="CX430" s="38"/>
      <c r="CY430" s="37"/>
      <c r="CZ430" s="38"/>
      <c r="DA430" s="38"/>
      <c r="DB430" s="38"/>
      <c r="DC430" s="38"/>
      <c r="DD430" s="38"/>
      <c r="DE430" s="38"/>
      <c r="DF430" s="38"/>
      <c r="DG430" s="38"/>
      <c r="DH430" s="38"/>
      <c r="DI430" s="38"/>
      <c r="DJ430" s="38"/>
      <c r="DK430" s="38"/>
      <c r="DL430" s="38"/>
      <c r="DM430" s="38"/>
      <c r="DN430" s="38"/>
      <c r="DO430" s="38"/>
      <c r="DP430" s="38"/>
      <c r="DQ430" s="38"/>
      <c r="DR430" s="38"/>
      <c r="DS430" s="37"/>
      <c r="DT430" s="38"/>
      <c r="DU430" s="38"/>
      <c r="DV430" s="38"/>
      <c r="DW430" s="38"/>
      <c r="DX430" s="38"/>
      <c r="DY430" s="38"/>
      <c r="DZ430" s="38"/>
      <c r="EA430" s="38"/>
      <c r="EB430" s="38"/>
      <c r="EC430" s="38"/>
      <c r="ED430" s="38"/>
      <c r="EE430" s="38"/>
      <c r="EF430" s="38"/>
      <c r="EG430" s="38"/>
      <c r="EH430" s="38"/>
      <c r="EI430" s="38"/>
      <c r="EJ430" s="38"/>
      <c r="EK430" s="38"/>
      <c r="EL430" s="38"/>
      <c r="EM430" s="37"/>
      <c r="EN430" s="38"/>
      <c r="EO430" s="38"/>
      <c r="EP430" s="38"/>
      <c r="EQ430" s="38"/>
      <c r="ER430" s="38"/>
      <c r="ES430" s="38"/>
      <c r="ET430" s="38"/>
      <c r="EU430" s="38"/>
      <c r="EV430" s="38"/>
      <c r="EW430" s="38"/>
      <c r="EX430" s="38"/>
      <c r="EY430" s="38"/>
      <c r="EZ430" s="38"/>
      <c r="FA430" s="38"/>
      <c r="FB430" s="38"/>
      <c r="FC430" s="38"/>
      <c r="FD430" s="38"/>
      <c r="FE430" s="38"/>
      <c r="FF430" s="38"/>
      <c r="FG430" s="37"/>
      <c r="FH430" s="38"/>
      <c r="FI430" s="38"/>
      <c r="FJ430" s="38"/>
      <c r="FK430" s="38"/>
      <c r="FL430" s="38"/>
      <c r="FM430" s="38"/>
      <c r="FN430" s="38"/>
      <c r="FO430" s="38"/>
      <c r="FP430" s="38"/>
      <c r="FQ430" s="38"/>
      <c r="FR430" s="38"/>
      <c r="FS430" s="38"/>
      <c r="FT430" s="38"/>
      <c r="FU430" s="38"/>
      <c r="FV430" s="38"/>
      <c r="FW430" s="38"/>
      <c r="FX430" s="38"/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37"/>
      <c r="IJ430" s="38"/>
      <c r="IK430" s="38"/>
      <c r="IL430" s="38"/>
      <c r="IM430" s="38"/>
      <c r="IN430" s="38"/>
      <c r="IO430" s="38"/>
      <c r="IP430" s="38"/>
      <c r="IQ430" s="38"/>
      <c r="IR430" s="38"/>
      <c r="IS430" s="38"/>
      <c r="IT430" s="38"/>
      <c r="IU430" s="38"/>
      <c r="IV430" s="38"/>
      <c r="IW430" s="38"/>
      <c r="IX430" s="38"/>
      <c r="IY430" s="38"/>
      <c r="IZ430" s="38"/>
      <c r="JA430" s="38"/>
      <c r="JB430" s="38"/>
      <c r="JC430" s="37"/>
      <c r="JD430" s="38"/>
      <c r="JE430" s="38"/>
      <c r="JF430" s="38"/>
      <c r="JG430" s="38"/>
      <c r="JH430" s="38"/>
      <c r="JI430" s="38"/>
      <c r="JJ430" s="38"/>
      <c r="JK430" s="38"/>
      <c r="JL430" s="38"/>
      <c r="JM430" s="38"/>
      <c r="JN430" s="38"/>
      <c r="JO430" s="38"/>
      <c r="JP430" s="38"/>
      <c r="JQ430" s="38"/>
      <c r="JR430" s="38"/>
      <c r="JS430" s="38"/>
      <c r="JT430" s="38"/>
      <c r="JU430" s="38"/>
      <c r="JV430" s="38"/>
      <c r="JW430" s="37"/>
      <c r="JX430" s="38"/>
      <c r="JY430" s="38"/>
      <c r="JZ430" s="38"/>
      <c r="KA430" s="38"/>
      <c r="KB430" s="38"/>
      <c r="KC430" s="38"/>
      <c r="KD430" s="38"/>
      <c r="KE430" s="38"/>
      <c r="KF430" s="38"/>
      <c r="KG430" s="38"/>
      <c r="KH430" s="38"/>
      <c r="KI430" s="38"/>
      <c r="KJ430" s="38"/>
      <c r="KK430" s="38"/>
      <c r="KL430" s="38"/>
      <c r="KM430" s="38"/>
      <c r="KN430" s="38"/>
      <c r="KO430" s="38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37"/>
      <c r="NT430" s="38"/>
      <c r="NU430" s="38"/>
      <c r="NV430" s="38"/>
      <c r="NW430" s="38"/>
      <c r="NX430" s="38"/>
      <c r="NY430" s="38"/>
      <c r="NZ430" s="38"/>
      <c r="OA430" s="38"/>
      <c r="OB430" s="38"/>
      <c r="OC430" s="38"/>
      <c r="OD430" s="38"/>
      <c r="OE430" s="38"/>
      <c r="OF430" s="38"/>
      <c r="OG430" s="38"/>
      <c r="OH430" s="38"/>
      <c r="OI430" s="38"/>
      <c r="OJ430" s="38"/>
      <c r="OK430" s="38"/>
      <c r="OL430" s="38"/>
      <c r="OM430" s="37"/>
      <c r="ON430" s="38"/>
      <c r="OO430" s="38"/>
      <c r="OP430" s="38"/>
      <c r="OQ430" s="38"/>
      <c r="OR430" s="38"/>
      <c r="OS430" s="38"/>
      <c r="OT430" s="38"/>
      <c r="OU430" s="38"/>
      <c r="OV430" s="38"/>
      <c r="OW430" s="38"/>
      <c r="OX430" s="38"/>
      <c r="OY430" s="38"/>
      <c r="OZ430" s="38"/>
      <c r="PA430" s="38"/>
      <c r="PB430" s="38"/>
      <c r="PC430" s="38"/>
      <c r="PD430" s="38"/>
      <c r="PE430" s="38"/>
      <c r="PF430" s="38"/>
      <c r="PG430" s="37"/>
      <c r="PH430" s="38"/>
      <c r="PI430" s="38"/>
      <c r="PJ430" s="38"/>
      <c r="PK430" s="38"/>
      <c r="PL430" s="38"/>
      <c r="PM430" s="38"/>
      <c r="PN430" s="38"/>
      <c r="PO430" s="38"/>
      <c r="PP430" s="38"/>
      <c r="PQ430" s="38"/>
      <c r="PR430" s="38"/>
      <c r="PS430" s="38"/>
      <c r="PT430" s="38"/>
      <c r="PU430" s="38"/>
      <c r="PV430" s="38"/>
      <c r="PW430" s="38"/>
      <c r="PX430" s="38"/>
      <c r="PY430" s="38"/>
      <c r="PZ430" s="38"/>
      <c r="QA430" s="37"/>
      <c r="QB430" s="38"/>
      <c r="QC430" s="38"/>
      <c r="QD430" s="38"/>
      <c r="QE430" s="38"/>
      <c r="QF430" s="38"/>
      <c r="QG430" s="38"/>
      <c r="QH430" s="38"/>
      <c r="QI430" s="38"/>
      <c r="QJ430" s="38"/>
      <c r="QK430" s="38"/>
      <c r="QL430" s="38"/>
      <c r="QM430" s="38"/>
      <c r="QN430" s="38"/>
      <c r="QO430" s="38"/>
      <c r="QP430" s="38"/>
      <c r="QQ430" s="38"/>
      <c r="QR430" s="38"/>
      <c r="QS430" s="38"/>
      <c r="QT430" s="38"/>
      <c r="QU430" s="37"/>
      <c r="QV430" s="38"/>
      <c r="QW430" s="38"/>
      <c r="QX430" s="38"/>
      <c r="QY430" s="38"/>
      <c r="QZ430" s="38"/>
      <c r="RA430" s="38"/>
      <c r="RB430" s="38"/>
      <c r="RC430" s="38"/>
      <c r="RD430" s="38"/>
      <c r="RE430" s="38"/>
      <c r="RF430" s="38"/>
      <c r="RG430" s="38"/>
      <c r="RH430" s="38"/>
      <c r="RI430" s="38"/>
      <c r="RJ430" s="38"/>
      <c r="RK430" s="38"/>
      <c r="RL430" s="38"/>
      <c r="RM430" s="38"/>
      <c r="RN430" s="38"/>
      <c r="RO430" s="37"/>
      <c r="RP430" s="38"/>
      <c r="RQ430" s="38"/>
      <c r="RR430" s="38"/>
      <c r="RS430" s="38"/>
      <c r="RT430" s="38"/>
      <c r="RU430" s="38"/>
      <c r="RV430" s="38"/>
      <c r="RW430" s="38"/>
      <c r="RX430" s="38"/>
      <c r="RY430" s="38"/>
      <c r="RZ430" s="38"/>
      <c r="SA430" s="38"/>
      <c r="SB430" s="38"/>
      <c r="SC430" s="38"/>
      <c r="SD430" s="38"/>
      <c r="SE430" s="38"/>
      <c r="SF430" s="38"/>
      <c r="SG430" s="38"/>
      <c r="SH430" s="38"/>
      <c r="SI430" s="37"/>
      <c r="SJ430" s="38"/>
      <c r="SK430" s="38"/>
      <c r="SL430" s="38"/>
      <c r="SM430" s="38"/>
      <c r="SN430" s="38"/>
      <c r="SO430" s="38"/>
      <c r="SP430" s="38"/>
      <c r="SQ430" s="38"/>
      <c r="SR430" s="38"/>
      <c r="SS430" s="38"/>
      <c r="ST430" s="38"/>
      <c r="SU430" s="38"/>
      <c r="SV430" s="38"/>
      <c r="SW430" s="38"/>
      <c r="SX430" s="38"/>
      <c r="SY430" s="38"/>
      <c r="SZ430" s="38"/>
      <c r="TA430" s="38"/>
      <c r="TB430" s="38"/>
      <c r="TC430" s="37"/>
      <c r="TD430" s="38"/>
      <c r="TE430" s="38"/>
      <c r="TF430" s="38"/>
      <c r="TG430" s="38"/>
      <c r="TH430" s="38"/>
      <c r="TI430" s="38"/>
      <c r="TJ430" s="38"/>
      <c r="TK430" s="38"/>
      <c r="TL430" s="38"/>
      <c r="TM430" s="38"/>
      <c r="TN430" s="38"/>
      <c r="TO430" s="38"/>
      <c r="TP430" s="38"/>
      <c r="TQ430" s="38"/>
      <c r="TR430" s="38"/>
      <c r="TS430" s="38"/>
      <c r="TT430" s="38"/>
      <c r="TU430" s="38"/>
      <c r="TV430" s="38"/>
      <c r="TW430" s="37"/>
      <c r="TX430" s="38"/>
      <c r="TY430" s="38"/>
      <c r="TZ430" s="38"/>
      <c r="UA430" s="38"/>
      <c r="UB430" s="38"/>
      <c r="UC430" s="38"/>
      <c r="UD430" s="38"/>
      <c r="UE430" s="38"/>
      <c r="UF430" s="38"/>
      <c r="UG430" s="38"/>
      <c r="UH430" s="38"/>
      <c r="UI430" s="38"/>
      <c r="UJ430" s="38"/>
      <c r="UK430" s="38"/>
      <c r="UL430" s="38"/>
      <c r="UM430" s="38"/>
      <c r="UN430" s="38"/>
      <c r="UO430" s="38"/>
      <c r="UP430" s="38"/>
      <c r="UQ430" s="37"/>
      <c r="UR430" s="38"/>
      <c r="US430" s="38"/>
      <c r="UT430" s="38"/>
      <c r="UU430" s="38"/>
      <c r="UV430" s="38"/>
      <c r="UW430" s="38"/>
      <c r="UX430" s="38"/>
      <c r="UY430" s="38"/>
      <c r="UZ430" s="38"/>
      <c r="VA430" s="38"/>
      <c r="VB430" s="38"/>
      <c r="VC430" s="38"/>
      <c r="VD430" s="38"/>
      <c r="VE430" s="38"/>
      <c r="VF430" s="38"/>
      <c r="VG430" s="38"/>
      <c r="VH430" s="38"/>
      <c r="VI430" s="38"/>
      <c r="VJ430" s="38"/>
      <c r="VK430" s="37"/>
      <c r="VL430" s="38"/>
      <c r="VM430" s="38"/>
      <c r="VN430" s="38"/>
      <c r="VO430" s="38"/>
      <c r="VP430" s="38"/>
      <c r="VQ430" s="38"/>
      <c r="VR430" s="38"/>
      <c r="VS430" s="38"/>
      <c r="VT430" s="38"/>
      <c r="VU430" s="38"/>
      <c r="VV430" s="38"/>
      <c r="VW430" s="38"/>
      <c r="VX430" s="38"/>
      <c r="VY430" s="38"/>
      <c r="VZ430" s="38"/>
      <c r="WA430" s="38"/>
      <c r="WB430" s="38"/>
      <c r="WC430" s="38"/>
      <c r="WD430" s="38"/>
      <c r="WE430" s="37"/>
      <c r="WF430" s="38"/>
      <c r="WG430" s="38"/>
      <c r="WH430" s="38"/>
      <c r="WI430" s="38"/>
      <c r="WJ430" s="38"/>
      <c r="WK430" s="38"/>
      <c r="WL430" s="38"/>
      <c r="WM430" s="38"/>
      <c r="WN430" s="38"/>
      <c r="WO430" s="38"/>
      <c r="WP430" s="38"/>
      <c r="WQ430" s="38"/>
      <c r="WR430" s="38"/>
      <c r="WS430" s="38"/>
      <c r="WT430" s="38"/>
      <c r="WU430" s="38"/>
      <c r="WV430" s="38"/>
      <c r="WW430" s="38"/>
      <c r="WX430" s="38"/>
      <c r="WY430" s="37"/>
      <c r="WZ430" s="38"/>
      <c r="XA430" s="38"/>
      <c r="XB430" s="38"/>
      <c r="XC430" s="38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7"/>
      <c r="XT430" s="38"/>
      <c r="XU430" s="38"/>
      <c r="XV430" s="38"/>
      <c r="XW430" s="38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7"/>
      <c r="YN430" s="38"/>
      <c r="YO430" s="38"/>
      <c r="YP430" s="38"/>
      <c r="YQ430" s="38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7"/>
      <c r="ZH430" s="38"/>
      <c r="ZI430" s="38"/>
      <c r="ZJ430" s="38"/>
      <c r="ZK430" s="38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7"/>
      <c r="AAB430" s="38"/>
      <c r="AAC430" s="38"/>
      <c r="AAD430" s="38"/>
      <c r="AAE430" s="38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7"/>
      <c r="AAV430" s="38"/>
      <c r="AAW430" s="38"/>
      <c r="AAX430" s="38"/>
      <c r="AAY430" s="38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7"/>
      <c r="ABP430" s="38"/>
      <c r="ABQ430" s="38"/>
      <c r="ABR430" s="38"/>
      <c r="ABS430" s="38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7"/>
      <c r="ACJ430" s="38"/>
      <c r="ACK430" s="38"/>
      <c r="ACL430" s="38"/>
      <c r="ACM430" s="38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7"/>
      <c r="ADD430" s="38"/>
      <c r="ADE430" s="38"/>
      <c r="ADF430" s="38"/>
      <c r="ADG430" s="38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7"/>
      <c r="ADX430" s="38"/>
      <c r="ADY430" s="38"/>
      <c r="ADZ430" s="38"/>
      <c r="AEA430" s="38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7"/>
      <c r="AER430" s="38"/>
      <c r="AES430" s="38"/>
      <c r="AET430" s="38"/>
      <c r="AEU430" s="38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7"/>
      <c r="AFL430" s="38"/>
      <c r="AFM430" s="38"/>
      <c r="AFN430" s="38"/>
      <c r="AFO430" s="38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F430" s="35" t="str">
        <f t="shared" si="1218"/>
        <v/>
      </c>
      <c r="AGG430" s="43" t="str">
        <f t="shared" si="1219"/>
        <v/>
      </c>
      <c r="AGH430" s="35" t="str">
        <f t="shared" si="1207"/>
        <v/>
      </c>
      <c r="AGL430" s="36" t="str">
        <f t="shared" si="1220"/>
        <v/>
      </c>
      <c r="AGM430" s="36" t="str">
        <f t="shared" si="1208"/>
        <v/>
      </c>
      <c r="AGN430" s="39" t="str">
        <f t="shared" si="1221"/>
        <v/>
      </c>
      <c r="AGO430" s="36" t="str">
        <f t="shared" si="1222"/>
        <v/>
      </c>
      <c r="AGP430" s="36" t="str">
        <f t="shared" si="1209"/>
        <v/>
      </c>
      <c r="AGQ430" s="39" t="str">
        <f t="shared" si="1223"/>
        <v/>
      </c>
      <c r="AGR430" s="36" t="str">
        <f t="shared" si="1224"/>
        <v/>
      </c>
      <c r="AGS430" s="36" t="str">
        <f t="shared" si="1210"/>
        <v/>
      </c>
      <c r="AGT430" s="39" t="str">
        <f t="shared" si="1225"/>
        <v/>
      </c>
      <c r="AGU430" s="36" t="str">
        <f t="shared" si="1226"/>
        <v/>
      </c>
      <c r="AGV430" s="36" t="str">
        <f t="shared" si="1211"/>
        <v/>
      </c>
      <c r="AGW430" s="39" t="str">
        <f t="shared" si="1227"/>
        <v/>
      </c>
      <c r="AGX430" s="36" t="str">
        <f t="shared" si="1228"/>
        <v/>
      </c>
      <c r="AGY430" s="36" t="str">
        <f t="shared" si="1212"/>
        <v/>
      </c>
      <c r="AGZ430" s="39" t="str">
        <f t="shared" si="1229"/>
        <v/>
      </c>
      <c r="AHA430" s="36" t="str">
        <f t="shared" si="1230"/>
        <v/>
      </c>
      <c r="AHB430" s="36" t="str">
        <f t="shared" si="1213"/>
        <v/>
      </c>
      <c r="AHC430" s="39" t="str">
        <f t="shared" si="1231"/>
        <v/>
      </c>
      <c r="AHD430" s="36" t="str">
        <f t="shared" si="1232"/>
        <v/>
      </c>
      <c r="AHE430" s="36" t="str">
        <f t="shared" si="1214"/>
        <v/>
      </c>
      <c r="AHF430" s="39" t="str">
        <f t="shared" si="1233"/>
        <v/>
      </c>
      <c r="AHG430" s="36" t="str">
        <f t="shared" si="1234"/>
        <v/>
      </c>
      <c r="AHH430" s="36" t="str">
        <f t="shared" si="1215"/>
        <v/>
      </c>
      <c r="AHI430" s="39" t="str">
        <f t="shared" si="1235"/>
        <v/>
      </c>
      <c r="AHJ430" s="36" t="str">
        <f t="shared" si="1236"/>
        <v/>
      </c>
      <c r="AHK430" s="36" t="str">
        <f t="shared" si="1216"/>
        <v/>
      </c>
      <c r="AHL430" s="39" t="str">
        <f t="shared" si="1237"/>
        <v/>
      </c>
      <c r="AHM430" s="36" t="str">
        <f t="shared" si="1238"/>
        <v/>
      </c>
      <c r="AHN430" s="36" t="str">
        <f t="shared" si="1217"/>
        <v/>
      </c>
      <c r="AHO430" s="39" t="str">
        <f t="shared" si="1239"/>
        <v/>
      </c>
    </row>
    <row r="431" spans="1:918" s="5" customFormat="1" outlineLevel="1" x14ac:dyDescent="0.25">
      <c r="A431" s="35">
        <f t="shared" si="1240"/>
        <v>12</v>
      </c>
      <c r="B431" s="48" t="s">
        <v>279</v>
      </c>
      <c r="C431" s="37"/>
      <c r="D431" s="35"/>
      <c r="E431" s="35"/>
      <c r="F431" s="35"/>
      <c r="G431" s="57"/>
      <c r="H431" s="57"/>
      <c r="I431" s="57"/>
      <c r="J431" s="57"/>
      <c r="K431" s="57"/>
      <c r="L431" s="57" t="s">
        <v>399</v>
      </c>
      <c r="M431" s="57"/>
      <c r="N431" s="57"/>
      <c r="O431" s="57"/>
      <c r="P431" s="57"/>
      <c r="Q431" s="57"/>
      <c r="R431" s="57"/>
      <c r="S431" s="57"/>
      <c r="T431" s="38"/>
      <c r="U431" s="38"/>
      <c r="V431" s="38"/>
      <c r="W431" s="37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7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7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37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38"/>
      <c r="CT431" s="38"/>
      <c r="CU431" s="38"/>
      <c r="CV431" s="38"/>
      <c r="CW431" s="38"/>
      <c r="CX431" s="38"/>
      <c r="CY431" s="37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/>
      <c r="DN431" s="38"/>
      <c r="DO431" s="38"/>
      <c r="DP431" s="38"/>
      <c r="DQ431" s="38"/>
      <c r="DR431" s="38"/>
      <c r="DS431" s="37"/>
      <c r="DT431" s="38"/>
      <c r="DU431" s="38"/>
      <c r="DV431" s="38"/>
      <c r="DW431" s="38"/>
      <c r="DX431" s="38"/>
      <c r="DY431" s="38"/>
      <c r="DZ431" s="38"/>
      <c r="EA431" s="38"/>
      <c r="EB431" s="38"/>
      <c r="EC431" s="38"/>
      <c r="ED431" s="38"/>
      <c r="EE431" s="38"/>
      <c r="EF431" s="38"/>
      <c r="EG431" s="38"/>
      <c r="EH431" s="38"/>
      <c r="EI431" s="38"/>
      <c r="EJ431" s="38"/>
      <c r="EK431" s="38"/>
      <c r="EL431" s="38"/>
      <c r="EM431" s="37"/>
      <c r="EN431" s="38"/>
      <c r="EO431" s="38"/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/>
      <c r="FD431" s="38"/>
      <c r="FE431" s="38"/>
      <c r="FF431" s="38"/>
      <c r="FG431" s="37"/>
      <c r="FH431" s="38"/>
      <c r="FI431" s="38"/>
      <c r="FJ431" s="38"/>
      <c r="FK431" s="38"/>
      <c r="FL431" s="38"/>
      <c r="FM431" s="38"/>
      <c r="FN431" s="38"/>
      <c r="FO431" s="38"/>
      <c r="FP431" s="38"/>
      <c r="FQ431" s="38"/>
      <c r="FR431" s="38"/>
      <c r="FS431" s="38"/>
      <c r="FT431" s="38"/>
      <c r="FU431" s="38"/>
      <c r="FV431" s="38"/>
      <c r="FW431" s="38"/>
      <c r="FX431" s="38"/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37"/>
      <c r="IJ431" s="38"/>
      <c r="IK431" s="38"/>
      <c r="IL431" s="38"/>
      <c r="IM431" s="38"/>
      <c r="IN431" s="38"/>
      <c r="IO431" s="38"/>
      <c r="IP431" s="38"/>
      <c r="IQ431" s="38"/>
      <c r="IR431" s="38"/>
      <c r="IS431" s="38"/>
      <c r="IT431" s="38"/>
      <c r="IU431" s="38"/>
      <c r="IV431" s="38"/>
      <c r="IW431" s="38"/>
      <c r="IX431" s="38"/>
      <c r="IY431" s="38"/>
      <c r="IZ431" s="38"/>
      <c r="JA431" s="38"/>
      <c r="JB431" s="38"/>
      <c r="JC431" s="37"/>
      <c r="JD431" s="38"/>
      <c r="JE431" s="38"/>
      <c r="JF431" s="38"/>
      <c r="JG431" s="38"/>
      <c r="JH431" s="38"/>
      <c r="JI431" s="38"/>
      <c r="JJ431" s="38"/>
      <c r="JK431" s="38"/>
      <c r="JL431" s="38"/>
      <c r="JM431" s="38"/>
      <c r="JN431" s="38"/>
      <c r="JO431" s="38"/>
      <c r="JP431" s="38"/>
      <c r="JQ431" s="38"/>
      <c r="JR431" s="38"/>
      <c r="JS431" s="38"/>
      <c r="JT431" s="38"/>
      <c r="JU431" s="38"/>
      <c r="JV431" s="38"/>
      <c r="JW431" s="37"/>
      <c r="JX431" s="38"/>
      <c r="JY431" s="38"/>
      <c r="JZ431" s="38"/>
      <c r="KA431" s="38"/>
      <c r="KB431" s="38"/>
      <c r="KC431" s="38"/>
      <c r="KD431" s="38"/>
      <c r="KE431" s="38"/>
      <c r="KF431" s="38"/>
      <c r="KG431" s="38"/>
      <c r="KH431" s="38"/>
      <c r="KI431" s="38"/>
      <c r="KJ431" s="38"/>
      <c r="KK431" s="38"/>
      <c r="KL431" s="38"/>
      <c r="KM431" s="38"/>
      <c r="KN431" s="38"/>
      <c r="KO431" s="38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7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7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7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  <c r="PU431" s="38"/>
      <c r="PV431" s="38"/>
      <c r="PW431" s="38"/>
      <c r="PX431" s="38"/>
      <c r="PY431" s="38"/>
      <c r="PZ431" s="38"/>
      <c r="QA431" s="37"/>
      <c r="QB431" s="38"/>
      <c r="QC431" s="38"/>
      <c r="QD431" s="38"/>
      <c r="QE431" s="38"/>
      <c r="QF431" s="38"/>
      <c r="QG431" s="38"/>
      <c r="QH431" s="38"/>
      <c r="QI431" s="38"/>
      <c r="QJ431" s="38"/>
      <c r="QK431" s="38"/>
      <c r="QL431" s="38"/>
      <c r="QM431" s="38"/>
      <c r="QN431" s="38"/>
      <c r="QO431" s="38"/>
      <c r="QP431" s="38"/>
      <c r="QQ431" s="38"/>
      <c r="QR431" s="38"/>
      <c r="QS431" s="38"/>
      <c r="QT431" s="38"/>
      <c r="QU431" s="37"/>
      <c r="QV431" s="38"/>
      <c r="QW431" s="38"/>
      <c r="QX431" s="38"/>
      <c r="QY431" s="38"/>
      <c r="QZ431" s="38"/>
      <c r="RA431" s="38"/>
      <c r="RB431" s="38"/>
      <c r="RC431" s="38"/>
      <c r="RD431" s="38"/>
      <c r="RE431" s="38"/>
      <c r="RF431" s="38"/>
      <c r="RG431" s="38"/>
      <c r="RH431" s="38"/>
      <c r="RI431" s="38"/>
      <c r="RJ431" s="38"/>
      <c r="RK431" s="38"/>
      <c r="RL431" s="38"/>
      <c r="RM431" s="38"/>
      <c r="RN431" s="38"/>
      <c r="RO431" s="37"/>
      <c r="RP431" s="38"/>
      <c r="RQ431" s="38"/>
      <c r="RR431" s="38"/>
      <c r="RS431" s="38"/>
      <c r="RT431" s="38"/>
      <c r="RU431" s="38"/>
      <c r="RV431" s="38"/>
      <c r="RW431" s="38"/>
      <c r="RX431" s="38"/>
      <c r="RY431" s="38"/>
      <c r="RZ431" s="38"/>
      <c r="SA431" s="38"/>
      <c r="SB431" s="38"/>
      <c r="SC431" s="38"/>
      <c r="SD431" s="38"/>
      <c r="SE431" s="38"/>
      <c r="SF431" s="38"/>
      <c r="SG431" s="38"/>
      <c r="SH431" s="38"/>
      <c r="SI431" s="37"/>
      <c r="SJ431" s="38"/>
      <c r="SK431" s="38"/>
      <c r="SL431" s="38"/>
      <c r="SM431" s="38"/>
      <c r="SN431" s="38"/>
      <c r="SO431" s="38"/>
      <c r="SP431" s="38"/>
      <c r="SQ431" s="38"/>
      <c r="SR431" s="38"/>
      <c r="SS431" s="38"/>
      <c r="ST431" s="38"/>
      <c r="SU431" s="38"/>
      <c r="SV431" s="38"/>
      <c r="SW431" s="38"/>
      <c r="SX431" s="38"/>
      <c r="SY431" s="38"/>
      <c r="SZ431" s="38"/>
      <c r="TA431" s="38"/>
      <c r="TB431" s="38"/>
      <c r="TC431" s="37"/>
      <c r="TD431" s="38"/>
      <c r="TE431" s="38"/>
      <c r="TF431" s="38"/>
      <c r="TG431" s="38"/>
      <c r="TH431" s="38"/>
      <c r="TI431" s="38"/>
      <c r="TJ431" s="38"/>
      <c r="TK431" s="38"/>
      <c r="TL431" s="38"/>
      <c r="TM431" s="38"/>
      <c r="TN431" s="38"/>
      <c r="TO431" s="38"/>
      <c r="TP431" s="38"/>
      <c r="TQ431" s="38"/>
      <c r="TR431" s="38"/>
      <c r="TS431" s="38"/>
      <c r="TT431" s="38"/>
      <c r="TU431" s="38"/>
      <c r="TV431" s="38"/>
      <c r="TW431" s="37"/>
      <c r="TX431" s="38"/>
      <c r="TY431" s="38"/>
      <c r="TZ431" s="38"/>
      <c r="UA431" s="38"/>
      <c r="UB431" s="38"/>
      <c r="UC431" s="38"/>
      <c r="UD431" s="38"/>
      <c r="UE431" s="38"/>
      <c r="UF431" s="38"/>
      <c r="UG431" s="38"/>
      <c r="UH431" s="38"/>
      <c r="UI431" s="38"/>
      <c r="UJ431" s="38"/>
      <c r="UK431" s="38"/>
      <c r="UL431" s="38"/>
      <c r="UM431" s="38"/>
      <c r="UN431" s="38"/>
      <c r="UO431" s="38"/>
      <c r="UP431" s="38"/>
      <c r="UQ431" s="37"/>
      <c r="UR431" s="38"/>
      <c r="US431" s="38"/>
      <c r="UT431" s="38"/>
      <c r="UU431" s="38"/>
      <c r="UV431" s="38"/>
      <c r="UW431" s="38"/>
      <c r="UX431" s="38"/>
      <c r="UY431" s="38"/>
      <c r="UZ431" s="38"/>
      <c r="VA431" s="38"/>
      <c r="VB431" s="38"/>
      <c r="VC431" s="38"/>
      <c r="VD431" s="38"/>
      <c r="VE431" s="38"/>
      <c r="VF431" s="38"/>
      <c r="VG431" s="38"/>
      <c r="VH431" s="38"/>
      <c r="VI431" s="38"/>
      <c r="VJ431" s="38"/>
      <c r="VK431" s="37"/>
      <c r="VL431" s="38"/>
      <c r="VM431" s="38"/>
      <c r="VN431" s="38"/>
      <c r="VO431" s="38"/>
      <c r="VP431" s="38"/>
      <c r="VQ431" s="38"/>
      <c r="VR431" s="38"/>
      <c r="VS431" s="38"/>
      <c r="VT431" s="38"/>
      <c r="VU431" s="38"/>
      <c r="VV431" s="38"/>
      <c r="VW431" s="38"/>
      <c r="VX431" s="38"/>
      <c r="VY431" s="38"/>
      <c r="VZ431" s="38"/>
      <c r="WA431" s="38"/>
      <c r="WB431" s="38"/>
      <c r="WC431" s="38"/>
      <c r="WD431" s="38"/>
      <c r="WE431" s="37"/>
      <c r="WF431" s="38"/>
      <c r="WG431" s="38"/>
      <c r="WH431" s="38"/>
      <c r="WI431" s="38"/>
      <c r="WJ431" s="38"/>
      <c r="WK431" s="38"/>
      <c r="WL431" s="38"/>
      <c r="WM431" s="38"/>
      <c r="WN431" s="38"/>
      <c r="WO431" s="38"/>
      <c r="WP431" s="38"/>
      <c r="WQ431" s="38"/>
      <c r="WR431" s="38"/>
      <c r="WS431" s="38"/>
      <c r="WT431" s="38"/>
      <c r="WU431" s="38"/>
      <c r="WV431" s="38"/>
      <c r="WW431" s="38"/>
      <c r="WX431" s="38"/>
      <c r="WY431" s="37"/>
      <c r="WZ431" s="38"/>
      <c r="XA431" s="38"/>
      <c r="XB431" s="38"/>
      <c r="XC431" s="38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7"/>
      <c r="XT431" s="38"/>
      <c r="XU431" s="38"/>
      <c r="XV431" s="38"/>
      <c r="XW431" s="38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7"/>
      <c r="YN431" s="38"/>
      <c r="YO431" s="38"/>
      <c r="YP431" s="38"/>
      <c r="YQ431" s="38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7"/>
      <c r="ZH431" s="38"/>
      <c r="ZI431" s="38"/>
      <c r="ZJ431" s="38"/>
      <c r="ZK431" s="38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7"/>
      <c r="AAB431" s="38"/>
      <c r="AAC431" s="38"/>
      <c r="AAD431" s="38"/>
      <c r="AAE431" s="38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7"/>
      <c r="AAV431" s="38"/>
      <c r="AAW431" s="38"/>
      <c r="AAX431" s="38"/>
      <c r="AAY431" s="38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7"/>
      <c r="ABP431" s="38"/>
      <c r="ABQ431" s="38"/>
      <c r="ABR431" s="38"/>
      <c r="ABS431" s="38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7"/>
      <c r="ACJ431" s="38"/>
      <c r="ACK431" s="38"/>
      <c r="ACL431" s="38"/>
      <c r="ACM431" s="38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7"/>
      <c r="ADD431" s="38"/>
      <c r="ADE431" s="38"/>
      <c r="ADF431" s="38"/>
      <c r="ADG431" s="38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7"/>
      <c r="ADX431" s="38"/>
      <c r="ADY431" s="38"/>
      <c r="ADZ431" s="38"/>
      <c r="AEA431" s="38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7"/>
      <c r="AER431" s="38"/>
      <c r="AES431" s="38"/>
      <c r="AET431" s="38"/>
      <c r="AEU431" s="38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7"/>
      <c r="AFL431" s="38"/>
      <c r="AFM431" s="38"/>
      <c r="AFN431" s="38"/>
      <c r="AFO431" s="38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F431" s="35" t="str">
        <f t="shared" si="1218"/>
        <v/>
      </c>
      <c r="AGG431" s="43" t="str">
        <f t="shared" si="1219"/>
        <v/>
      </c>
      <c r="AGH431" s="35">
        <f t="shared" si="1207"/>
        <v>1</v>
      </c>
      <c r="AGL431" s="36" t="str">
        <f t="shared" si="1220"/>
        <v/>
      </c>
      <c r="AGM431" s="36" t="str">
        <f t="shared" si="1208"/>
        <v/>
      </c>
      <c r="AGN431" s="39">
        <f t="shared" si="1221"/>
        <v>1</v>
      </c>
      <c r="AGO431" s="36" t="str">
        <f t="shared" si="1222"/>
        <v/>
      </c>
      <c r="AGP431" s="36" t="str">
        <f t="shared" si="1209"/>
        <v/>
      </c>
      <c r="AGQ431" s="39" t="str">
        <f t="shared" si="1223"/>
        <v/>
      </c>
      <c r="AGR431" s="36" t="str">
        <f t="shared" si="1224"/>
        <v/>
      </c>
      <c r="AGS431" s="36" t="str">
        <f t="shared" si="1210"/>
        <v/>
      </c>
      <c r="AGT431" s="39" t="str">
        <f t="shared" si="1225"/>
        <v/>
      </c>
      <c r="AGU431" s="36" t="str">
        <f t="shared" si="1226"/>
        <v/>
      </c>
      <c r="AGV431" s="36" t="str">
        <f t="shared" si="1211"/>
        <v/>
      </c>
      <c r="AGW431" s="39" t="str">
        <f t="shared" si="1227"/>
        <v/>
      </c>
      <c r="AGX431" s="36" t="str">
        <f t="shared" si="1228"/>
        <v/>
      </c>
      <c r="AGY431" s="36" t="str">
        <f t="shared" si="1212"/>
        <v/>
      </c>
      <c r="AGZ431" s="39" t="str">
        <f t="shared" si="1229"/>
        <v/>
      </c>
      <c r="AHA431" s="36" t="str">
        <f t="shared" si="1230"/>
        <v/>
      </c>
      <c r="AHB431" s="36" t="str">
        <f t="shared" si="1213"/>
        <v/>
      </c>
      <c r="AHC431" s="39" t="str">
        <f t="shared" si="1231"/>
        <v/>
      </c>
      <c r="AHD431" s="36" t="str">
        <f t="shared" si="1232"/>
        <v/>
      </c>
      <c r="AHE431" s="36" t="str">
        <f t="shared" si="1214"/>
        <v/>
      </c>
      <c r="AHF431" s="39" t="str">
        <f t="shared" si="1233"/>
        <v/>
      </c>
      <c r="AHG431" s="36" t="str">
        <f t="shared" si="1234"/>
        <v/>
      </c>
      <c r="AHH431" s="36" t="str">
        <f t="shared" si="1215"/>
        <v/>
      </c>
      <c r="AHI431" s="39" t="str">
        <f t="shared" si="1235"/>
        <v/>
      </c>
      <c r="AHJ431" s="36" t="str">
        <f t="shared" si="1236"/>
        <v/>
      </c>
      <c r="AHK431" s="36" t="str">
        <f t="shared" si="1216"/>
        <v/>
      </c>
      <c r="AHL431" s="39" t="str">
        <f t="shared" si="1237"/>
        <v/>
      </c>
      <c r="AHM431" s="36" t="str">
        <f t="shared" si="1238"/>
        <v/>
      </c>
      <c r="AHN431" s="36" t="str">
        <f t="shared" si="1217"/>
        <v/>
      </c>
      <c r="AHO431" s="39" t="str">
        <f t="shared" si="1239"/>
        <v/>
      </c>
    </row>
    <row r="432" spans="1:918" s="5" customFormat="1" outlineLevel="1" x14ac:dyDescent="0.25">
      <c r="A432" s="35">
        <f t="shared" si="1240"/>
        <v>13</v>
      </c>
      <c r="B432" s="48" t="s">
        <v>280</v>
      </c>
      <c r="C432" s="37"/>
      <c r="D432" s="35"/>
      <c r="E432" s="35"/>
      <c r="F432" s="35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38"/>
      <c r="U432" s="38"/>
      <c r="V432" s="38"/>
      <c r="W432" s="37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7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7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37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38"/>
      <c r="CT432" s="38"/>
      <c r="CU432" s="38"/>
      <c r="CV432" s="38"/>
      <c r="CW432" s="38"/>
      <c r="CX432" s="38"/>
      <c r="CY432" s="37"/>
      <c r="CZ432" s="38"/>
      <c r="DA432" s="38"/>
      <c r="DB432" s="38"/>
      <c r="DC432" s="38"/>
      <c r="DD432" s="38"/>
      <c r="DE432" s="38"/>
      <c r="DF432" s="38"/>
      <c r="DG432" s="38"/>
      <c r="DH432" s="38"/>
      <c r="DI432" s="38"/>
      <c r="DJ432" s="38"/>
      <c r="DK432" s="38"/>
      <c r="DL432" s="38"/>
      <c r="DM432" s="38"/>
      <c r="DN432" s="38"/>
      <c r="DO432" s="38"/>
      <c r="DP432" s="38"/>
      <c r="DQ432" s="38"/>
      <c r="DR432" s="38"/>
      <c r="DS432" s="37"/>
      <c r="DT432" s="38"/>
      <c r="DU432" s="38"/>
      <c r="DV432" s="38"/>
      <c r="DW432" s="38"/>
      <c r="DX432" s="38"/>
      <c r="DY432" s="38"/>
      <c r="DZ432" s="38"/>
      <c r="EA432" s="38"/>
      <c r="EB432" s="38"/>
      <c r="EC432" s="38"/>
      <c r="ED432" s="38"/>
      <c r="EE432" s="38"/>
      <c r="EF432" s="38"/>
      <c r="EG432" s="38"/>
      <c r="EH432" s="38"/>
      <c r="EI432" s="38"/>
      <c r="EJ432" s="38"/>
      <c r="EK432" s="38"/>
      <c r="EL432" s="38"/>
      <c r="EM432" s="37"/>
      <c r="EN432" s="38"/>
      <c r="EO432" s="38"/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/>
      <c r="FD432" s="38"/>
      <c r="FE432" s="38"/>
      <c r="FF432" s="38"/>
      <c r="FG432" s="37"/>
      <c r="FH432" s="38"/>
      <c r="FI432" s="38"/>
      <c r="FJ432" s="38"/>
      <c r="FK432" s="38"/>
      <c r="FL432" s="38"/>
      <c r="FM432" s="38"/>
      <c r="FN432" s="38"/>
      <c r="FO432" s="38"/>
      <c r="FP432" s="38"/>
      <c r="FQ432" s="38"/>
      <c r="FR432" s="38"/>
      <c r="FS432" s="38"/>
      <c r="FT432" s="38"/>
      <c r="FU432" s="38"/>
      <c r="FV432" s="38"/>
      <c r="FW432" s="38"/>
      <c r="FX432" s="38"/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7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37"/>
      <c r="IJ432" s="38"/>
      <c r="IK432" s="38"/>
      <c r="IL432" s="38"/>
      <c r="IM432" s="38"/>
      <c r="IN432" s="38"/>
      <c r="IO432" s="38"/>
      <c r="IP432" s="38"/>
      <c r="IQ432" s="38"/>
      <c r="IR432" s="38"/>
      <c r="IS432" s="38"/>
      <c r="IT432" s="38"/>
      <c r="IU432" s="38"/>
      <c r="IV432" s="38"/>
      <c r="IW432" s="38"/>
      <c r="IX432" s="38"/>
      <c r="IY432" s="38"/>
      <c r="IZ432" s="38"/>
      <c r="JA432" s="38"/>
      <c r="JB432" s="38"/>
      <c r="JC432" s="37"/>
      <c r="JD432" s="38"/>
      <c r="JE432" s="38"/>
      <c r="JF432" s="38"/>
      <c r="JG432" s="38"/>
      <c r="JH432" s="38"/>
      <c r="JI432" s="38"/>
      <c r="JJ432" s="38"/>
      <c r="JK432" s="38"/>
      <c r="JL432" s="38"/>
      <c r="JM432" s="38"/>
      <c r="JN432" s="38"/>
      <c r="JO432" s="38"/>
      <c r="JP432" s="38"/>
      <c r="JQ432" s="38"/>
      <c r="JR432" s="38"/>
      <c r="JS432" s="38"/>
      <c r="JT432" s="38"/>
      <c r="JU432" s="38"/>
      <c r="JV432" s="38"/>
      <c r="JW432" s="37"/>
      <c r="JX432" s="38"/>
      <c r="JY432" s="38"/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7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7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7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  <c r="PU432" s="38"/>
      <c r="PV432" s="38"/>
      <c r="PW432" s="38"/>
      <c r="PX432" s="38"/>
      <c r="PY432" s="38"/>
      <c r="PZ432" s="38"/>
      <c r="QA432" s="37"/>
      <c r="QB432" s="38"/>
      <c r="QC432" s="38"/>
      <c r="QD432" s="38"/>
      <c r="QE432" s="38"/>
      <c r="QF432" s="38"/>
      <c r="QG432" s="38"/>
      <c r="QH432" s="38"/>
      <c r="QI432" s="38"/>
      <c r="QJ432" s="38"/>
      <c r="QK432" s="38"/>
      <c r="QL432" s="38"/>
      <c r="QM432" s="38"/>
      <c r="QN432" s="38"/>
      <c r="QO432" s="38"/>
      <c r="QP432" s="38"/>
      <c r="QQ432" s="38"/>
      <c r="QR432" s="38"/>
      <c r="QS432" s="38"/>
      <c r="QT432" s="38"/>
      <c r="QU432" s="37"/>
      <c r="QV432" s="38"/>
      <c r="QW432" s="38"/>
      <c r="QX432" s="38"/>
      <c r="QY432" s="38"/>
      <c r="QZ432" s="38"/>
      <c r="RA432" s="38"/>
      <c r="RB432" s="38"/>
      <c r="RC432" s="38"/>
      <c r="RD432" s="38"/>
      <c r="RE432" s="38"/>
      <c r="RF432" s="38"/>
      <c r="RG432" s="38"/>
      <c r="RH432" s="38"/>
      <c r="RI432" s="38"/>
      <c r="RJ432" s="38"/>
      <c r="RK432" s="38"/>
      <c r="RL432" s="38"/>
      <c r="RM432" s="38"/>
      <c r="RN432" s="38"/>
      <c r="RO432" s="37"/>
      <c r="RP432" s="38"/>
      <c r="RQ432" s="38"/>
      <c r="RR432" s="38"/>
      <c r="RS432" s="38"/>
      <c r="RT432" s="38"/>
      <c r="RU432" s="38"/>
      <c r="RV432" s="38"/>
      <c r="RW432" s="38"/>
      <c r="RX432" s="38"/>
      <c r="RY432" s="38"/>
      <c r="RZ432" s="38"/>
      <c r="SA432" s="38"/>
      <c r="SB432" s="38"/>
      <c r="SC432" s="38"/>
      <c r="SD432" s="38"/>
      <c r="SE432" s="38"/>
      <c r="SF432" s="38"/>
      <c r="SG432" s="38"/>
      <c r="SH432" s="38"/>
      <c r="SI432" s="37"/>
      <c r="SJ432" s="38"/>
      <c r="SK432" s="38"/>
      <c r="SL432" s="38"/>
      <c r="SM432" s="38"/>
      <c r="SN432" s="38"/>
      <c r="SO432" s="38"/>
      <c r="SP432" s="38"/>
      <c r="SQ432" s="38"/>
      <c r="SR432" s="38"/>
      <c r="SS432" s="38"/>
      <c r="ST432" s="38"/>
      <c r="SU432" s="38"/>
      <c r="SV432" s="38"/>
      <c r="SW432" s="38"/>
      <c r="SX432" s="38"/>
      <c r="SY432" s="38"/>
      <c r="SZ432" s="38"/>
      <c r="TA432" s="38"/>
      <c r="TB432" s="38"/>
      <c r="TC432" s="37"/>
      <c r="TD432" s="38"/>
      <c r="TE432" s="38"/>
      <c r="TF432" s="38"/>
      <c r="TG432" s="38"/>
      <c r="TH432" s="38"/>
      <c r="TI432" s="38"/>
      <c r="TJ432" s="38"/>
      <c r="TK432" s="38"/>
      <c r="TL432" s="38"/>
      <c r="TM432" s="38"/>
      <c r="TN432" s="38"/>
      <c r="TO432" s="38"/>
      <c r="TP432" s="38"/>
      <c r="TQ432" s="38"/>
      <c r="TR432" s="38"/>
      <c r="TS432" s="38"/>
      <c r="TT432" s="38"/>
      <c r="TU432" s="38"/>
      <c r="TV432" s="38"/>
      <c r="TW432" s="37"/>
      <c r="TX432" s="38"/>
      <c r="TY432" s="38"/>
      <c r="TZ432" s="38"/>
      <c r="UA432" s="38"/>
      <c r="UB432" s="38"/>
      <c r="UC432" s="38"/>
      <c r="UD432" s="38"/>
      <c r="UE432" s="38"/>
      <c r="UF432" s="38"/>
      <c r="UG432" s="38"/>
      <c r="UH432" s="38"/>
      <c r="UI432" s="38"/>
      <c r="UJ432" s="38"/>
      <c r="UK432" s="38"/>
      <c r="UL432" s="38"/>
      <c r="UM432" s="38"/>
      <c r="UN432" s="38"/>
      <c r="UO432" s="38"/>
      <c r="UP432" s="38"/>
      <c r="UQ432" s="37"/>
      <c r="UR432" s="38"/>
      <c r="US432" s="38"/>
      <c r="UT432" s="38"/>
      <c r="UU432" s="38"/>
      <c r="UV432" s="38"/>
      <c r="UW432" s="38"/>
      <c r="UX432" s="38"/>
      <c r="UY432" s="38"/>
      <c r="UZ432" s="38"/>
      <c r="VA432" s="38"/>
      <c r="VB432" s="38"/>
      <c r="VC432" s="38"/>
      <c r="VD432" s="38"/>
      <c r="VE432" s="38"/>
      <c r="VF432" s="38"/>
      <c r="VG432" s="38"/>
      <c r="VH432" s="38"/>
      <c r="VI432" s="38"/>
      <c r="VJ432" s="38"/>
      <c r="VK432" s="37"/>
      <c r="VL432" s="38"/>
      <c r="VM432" s="38"/>
      <c r="VN432" s="38"/>
      <c r="VO432" s="38"/>
      <c r="VP432" s="38"/>
      <c r="VQ432" s="38"/>
      <c r="VR432" s="38"/>
      <c r="VS432" s="38"/>
      <c r="VT432" s="38"/>
      <c r="VU432" s="38"/>
      <c r="VV432" s="38"/>
      <c r="VW432" s="38"/>
      <c r="VX432" s="38"/>
      <c r="VY432" s="38"/>
      <c r="VZ432" s="38"/>
      <c r="WA432" s="38"/>
      <c r="WB432" s="38"/>
      <c r="WC432" s="38"/>
      <c r="WD432" s="38"/>
      <c r="WE432" s="37"/>
      <c r="WF432" s="38"/>
      <c r="WG432" s="38"/>
      <c r="WH432" s="38"/>
      <c r="WI432" s="38"/>
      <c r="WJ432" s="38"/>
      <c r="WK432" s="38"/>
      <c r="WL432" s="38"/>
      <c r="WM432" s="38"/>
      <c r="WN432" s="38"/>
      <c r="WO432" s="38"/>
      <c r="WP432" s="38"/>
      <c r="WQ432" s="38"/>
      <c r="WR432" s="38"/>
      <c r="WS432" s="38"/>
      <c r="WT432" s="38"/>
      <c r="WU432" s="38"/>
      <c r="WV432" s="38"/>
      <c r="WW432" s="38"/>
      <c r="WX432" s="38"/>
      <c r="WY432" s="37"/>
      <c r="WZ432" s="38"/>
      <c r="XA432" s="38"/>
      <c r="XB432" s="38"/>
      <c r="XC432" s="38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7"/>
      <c r="XT432" s="38"/>
      <c r="XU432" s="38"/>
      <c r="XV432" s="38"/>
      <c r="XW432" s="38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7"/>
      <c r="YN432" s="38"/>
      <c r="YO432" s="38"/>
      <c r="YP432" s="38"/>
      <c r="YQ432" s="38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7"/>
      <c r="ZH432" s="38"/>
      <c r="ZI432" s="38"/>
      <c r="ZJ432" s="38"/>
      <c r="ZK432" s="38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7"/>
      <c r="AAB432" s="38"/>
      <c r="AAC432" s="38"/>
      <c r="AAD432" s="38"/>
      <c r="AAE432" s="38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7"/>
      <c r="AAV432" s="38"/>
      <c r="AAW432" s="38"/>
      <c r="AAX432" s="38"/>
      <c r="AAY432" s="38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7"/>
      <c r="ABP432" s="38"/>
      <c r="ABQ432" s="38"/>
      <c r="ABR432" s="38"/>
      <c r="ABS432" s="38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7"/>
      <c r="ACJ432" s="38"/>
      <c r="ACK432" s="38"/>
      <c r="ACL432" s="38"/>
      <c r="ACM432" s="38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7"/>
      <c r="ADD432" s="38"/>
      <c r="ADE432" s="38"/>
      <c r="ADF432" s="38"/>
      <c r="ADG432" s="38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7"/>
      <c r="ADX432" s="38"/>
      <c r="ADY432" s="38"/>
      <c r="ADZ432" s="38"/>
      <c r="AEA432" s="38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7"/>
      <c r="AER432" s="38"/>
      <c r="AES432" s="38"/>
      <c r="AET432" s="38"/>
      <c r="AEU432" s="38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7"/>
      <c r="AFL432" s="38"/>
      <c r="AFM432" s="38"/>
      <c r="AFN432" s="38"/>
      <c r="AFO432" s="38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F432" s="35" t="str">
        <f t="shared" si="1218"/>
        <v/>
      </c>
      <c r="AGG432" s="43" t="str">
        <f t="shared" si="1219"/>
        <v/>
      </c>
      <c r="AGH432" s="35" t="str">
        <f t="shared" si="1207"/>
        <v/>
      </c>
      <c r="AGL432" s="36" t="str">
        <f t="shared" si="1220"/>
        <v/>
      </c>
      <c r="AGM432" s="36" t="str">
        <f t="shared" si="1208"/>
        <v/>
      </c>
      <c r="AGN432" s="39" t="str">
        <f t="shared" si="1221"/>
        <v/>
      </c>
      <c r="AGO432" s="36" t="str">
        <f t="shared" si="1222"/>
        <v/>
      </c>
      <c r="AGP432" s="36" t="str">
        <f t="shared" si="1209"/>
        <v/>
      </c>
      <c r="AGQ432" s="39" t="str">
        <f t="shared" si="1223"/>
        <v/>
      </c>
      <c r="AGR432" s="36" t="str">
        <f t="shared" si="1224"/>
        <v/>
      </c>
      <c r="AGS432" s="36" t="str">
        <f t="shared" si="1210"/>
        <v/>
      </c>
      <c r="AGT432" s="39" t="str">
        <f t="shared" si="1225"/>
        <v/>
      </c>
      <c r="AGU432" s="36" t="str">
        <f t="shared" si="1226"/>
        <v/>
      </c>
      <c r="AGV432" s="36" t="str">
        <f t="shared" si="1211"/>
        <v/>
      </c>
      <c r="AGW432" s="39" t="str">
        <f t="shared" si="1227"/>
        <v/>
      </c>
      <c r="AGX432" s="36" t="str">
        <f t="shared" si="1228"/>
        <v/>
      </c>
      <c r="AGY432" s="36" t="str">
        <f t="shared" si="1212"/>
        <v/>
      </c>
      <c r="AGZ432" s="39" t="str">
        <f t="shared" si="1229"/>
        <v/>
      </c>
      <c r="AHA432" s="36" t="str">
        <f t="shared" si="1230"/>
        <v/>
      </c>
      <c r="AHB432" s="36" t="str">
        <f t="shared" si="1213"/>
        <v/>
      </c>
      <c r="AHC432" s="39" t="str">
        <f t="shared" si="1231"/>
        <v/>
      </c>
      <c r="AHD432" s="36" t="str">
        <f t="shared" si="1232"/>
        <v/>
      </c>
      <c r="AHE432" s="36" t="str">
        <f t="shared" si="1214"/>
        <v/>
      </c>
      <c r="AHF432" s="39" t="str">
        <f t="shared" si="1233"/>
        <v/>
      </c>
      <c r="AHG432" s="36" t="str">
        <f t="shared" si="1234"/>
        <v/>
      </c>
      <c r="AHH432" s="36" t="str">
        <f t="shared" si="1215"/>
        <v/>
      </c>
      <c r="AHI432" s="39" t="str">
        <f t="shared" si="1235"/>
        <v/>
      </c>
      <c r="AHJ432" s="36" t="str">
        <f t="shared" si="1236"/>
        <v/>
      </c>
      <c r="AHK432" s="36" t="str">
        <f t="shared" si="1216"/>
        <v/>
      </c>
      <c r="AHL432" s="39" t="str">
        <f t="shared" si="1237"/>
        <v/>
      </c>
      <c r="AHM432" s="36" t="str">
        <f t="shared" si="1238"/>
        <v/>
      </c>
      <c r="AHN432" s="36" t="str">
        <f t="shared" si="1217"/>
        <v/>
      </c>
      <c r="AHO432" s="39" t="str">
        <f t="shared" si="1239"/>
        <v/>
      </c>
    </row>
    <row r="433" spans="1:918" s="5" customFormat="1" outlineLevel="1" x14ac:dyDescent="0.25">
      <c r="A433" s="35">
        <f t="shared" si="1240"/>
        <v>14</v>
      </c>
      <c r="B433" s="48" t="s">
        <v>281</v>
      </c>
      <c r="C433" s="37"/>
      <c r="D433" s="35"/>
      <c r="E433" s="35"/>
      <c r="F433" s="35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38"/>
      <c r="U433" s="38"/>
      <c r="V433" s="38"/>
      <c r="W433" s="37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7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7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7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  <c r="CU433" s="38"/>
      <c r="CV433" s="38"/>
      <c r="CW433" s="38"/>
      <c r="CX433" s="38"/>
      <c r="CY433" s="37"/>
      <c r="CZ433" s="38"/>
      <c r="DA433" s="38"/>
      <c r="DB433" s="38"/>
      <c r="DC433" s="38"/>
      <c r="DD433" s="38"/>
      <c r="DE433" s="38"/>
      <c r="DF433" s="38"/>
      <c r="DG433" s="38"/>
      <c r="DH433" s="38"/>
      <c r="DI433" s="38"/>
      <c r="DJ433" s="38"/>
      <c r="DK433" s="38"/>
      <c r="DL433" s="38"/>
      <c r="DM433" s="38"/>
      <c r="DN433" s="38"/>
      <c r="DO433" s="38"/>
      <c r="DP433" s="38"/>
      <c r="DQ433" s="38"/>
      <c r="DR433" s="38"/>
      <c r="DS433" s="37"/>
      <c r="DT433" s="38"/>
      <c r="DU433" s="38"/>
      <c r="DV433" s="38"/>
      <c r="DW433" s="38"/>
      <c r="DX433" s="38"/>
      <c r="DY433" s="38"/>
      <c r="DZ433" s="38"/>
      <c r="EA433" s="38"/>
      <c r="EB433" s="38"/>
      <c r="EC433" s="38"/>
      <c r="ED433" s="38"/>
      <c r="EE433" s="38"/>
      <c r="EF433" s="38"/>
      <c r="EG433" s="38"/>
      <c r="EH433" s="38"/>
      <c r="EI433" s="38"/>
      <c r="EJ433" s="38"/>
      <c r="EK433" s="38"/>
      <c r="EL433" s="38"/>
      <c r="EM433" s="37"/>
      <c r="EN433" s="38"/>
      <c r="EO433" s="38"/>
      <c r="EP433" s="38"/>
      <c r="EQ433" s="38"/>
      <c r="ER433" s="38"/>
      <c r="ES433" s="38"/>
      <c r="ET433" s="38"/>
      <c r="EU433" s="38"/>
      <c r="EV433" s="38"/>
      <c r="EW433" s="38"/>
      <c r="EX433" s="38"/>
      <c r="EY433" s="38"/>
      <c r="EZ433" s="38"/>
      <c r="FA433" s="38"/>
      <c r="FB433" s="38"/>
      <c r="FC433" s="38"/>
      <c r="FD433" s="38"/>
      <c r="FE433" s="38"/>
      <c r="FF433" s="38"/>
      <c r="FG433" s="37"/>
      <c r="FH433" s="38"/>
      <c r="FI433" s="38"/>
      <c r="FJ433" s="38"/>
      <c r="FK433" s="38"/>
      <c r="FL433" s="38"/>
      <c r="FM433" s="38"/>
      <c r="FN433" s="38"/>
      <c r="FO433" s="38"/>
      <c r="FP433" s="38"/>
      <c r="FQ433" s="38"/>
      <c r="FR433" s="38"/>
      <c r="FS433" s="38"/>
      <c r="FT433" s="38"/>
      <c r="FU433" s="38"/>
      <c r="FV433" s="38"/>
      <c r="FW433" s="38"/>
      <c r="FX433" s="38"/>
      <c r="FY433" s="38"/>
      <c r="FZ433" s="38"/>
      <c r="GA433" s="37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7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7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37"/>
      <c r="IJ433" s="38"/>
      <c r="IK433" s="38"/>
      <c r="IL433" s="38"/>
      <c r="IM433" s="38"/>
      <c r="IN433" s="38"/>
      <c r="IO433" s="38"/>
      <c r="IP433" s="38"/>
      <c r="IQ433" s="38"/>
      <c r="IR433" s="38"/>
      <c r="IS433" s="38"/>
      <c r="IT433" s="38"/>
      <c r="IU433" s="38"/>
      <c r="IV433" s="38"/>
      <c r="IW433" s="38"/>
      <c r="IX433" s="38"/>
      <c r="IY433" s="38"/>
      <c r="IZ433" s="38"/>
      <c r="JA433" s="38"/>
      <c r="JB433" s="38"/>
      <c r="JC433" s="37"/>
      <c r="JD433" s="38"/>
      <c r="JE433" s="38"/>
      <c r="JF433" s="38"/>
      <c r="JG433" s="38"/>
      <c r="JH433" s="38"/>
      <c r="JI433" s="38"/>
      <c r="JJ433" s="38"/>
      <c r="JK433" s="38"/>
      <c r="JL433" s="38"/>
      <c r="JM433" s="38"/>
      <c r="JN433" s="38"/>
      <c r="JO433" s="38"/>
      <c r="JP433" s="38"/>
      <c r="JQ433" s="38"/>
      <c r="JR433" s="38"/>
      <c r="JS433" s="38"/>
      <c r="JT433" s="38"/>
      <c r="JU433" s="38"/>
      <c r="JV433" s="38"/>
      <c r="JW433" s="37"/>
      <c r="JX433" s="38"/>
      <c r="JY433" s="38"/>
      <c r="JZ433" s="38"/>
      <c r="KA433" s="38"/>
      <c r="KB433" s="38"/>
      <c r="KC433" s="38"/>
      <c r="KD433" s="38"/>
      <c r="KE433" s="38"/>
      <c r="KF433" s="38"/>
      <c r="KG433" s="38"/>
      <c r="KH433" s="38"/>
      <c r="KI433" s="38"/>
      <c r="KJ433" s="38"/>
      <c r="KK433" s="38"/>
      <c r="KL433" s="38"/>
      <c r="KM433" s="38"/>
      <c r="KN433" s="38"/>
      <c r="KO433" s="38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37"/>
      <c r="NT433" s="38"/>
      <c r="NU433" s="38"/>
      <c r="NV433" s="38"/>
      <c r="NW433" s="38"/>
      <c r="NX433" s="38"/>
      <c r="NY433" s="38"/>
      <c r="NZ433" s="38"/>
      <c r="OA433" s="38"/>
      <c r="OB433" s="38"/>
      <c r="OC433" s="38"/>
      <c r="OD433" s="38"/>
      <c r="OE433" s="38"/>
      <c r="OF433" s="38"/>
      <c r="OG433" s="38"/>
      <c r="OH433" s="38"/>
      <c r="OI433" s="38"/>
      <c r="OJ433" s="38"/>
      <c r="OK433" s="38"/>
      <c r="OL433" s="38"/>
      <c r="OM433" s="37"/>
      <c r="ON433" s="38"/>
      <c r="OO433" s="38"/>
      <c r="OP433" s="38"/>
      <c r="OQ433" s="38"/>
      <c r="OR433" s="38"/>
      <c r="OS433" s="38"/>
      <c r="OT433" s="38"/>
      <c r="OU433" s="38"/>
      <c r="OV433" s="38"/>
      <c r="OW433" s="38"/>
      <c r="OX433" s="38"/>
      <c r="OY433" s="38"/>
      <c r="OZ433" s="38"/>
      <c r="PA433" s="38"/>
      <c r="PB433" s="38"/>
      <c r="PC433" s="38"/>
      <c r="PD433" s="38"/>
      <c r="PE433" s="38"/>
      <c r="PF433" s="38"/>
      <c r="PG433" s="37"/>
      <c r="PH433" s="38"/>
      <c r="PI433" s="38"/>
      <c r="PJ433" s="38"/>
      <c r="PK433" s="38"/>
      <c r="PL433" s="38"/>
      <c r="PM433" s="38"/>
      <c r="PN433" s="38"/>
      <c r="PO433" s="38"/>
      <c r="PP433" s="38"/>
      <c r="PQ433" s="38"/>
      <c r="PR433" s="38"/>
      <c r="PS433" s="38"/>
      <c r="PT433" s="38"/>
      <c r="PU433" s="38"/>
      <c r="PV433" s="38"/>
      <c r="PW433" s="38"/>
      <c r="PX433" s="38"/>
      <c r="PY433" s="38"/>
      <c r="PZ433" s="38"/>
      <c r="QA433" s="37"/>
      <c r="QB433" s="38"/>
      <c r="QC433" s="38"/>
      <c r="QD433" s="38"/>
      <c r="QE433" s="38"/>
      <c r="QF433" s="38"/>
      <c r="QG433" s="38"/>
      <c r="QH433" s="38"/>
      <c r="QI433" s="38"/>
      <c r="QJ433" s="38"/>
      <c r="QK433" s="38"/>
      <c r="QL433" s="38"/>
      <c r="QM433" s="38"/>
      <c r="QN433" s="38"/>
      <c r="QO433" s="38"/>
      <c r="QP433" s="38"/>
      <c r="QQ433" s="38"/>
      <c r="QR433" s="38"/>
      <c r="QS433" s="38"/>
      <c r="QT433" s="38"/>
      <c r="QU433" s="37"/>
      <c r="QV433" s="38"/>
      <c r="QW433" s="38"/>
      <c r="QX433" s="38"/>
      <c r="QY433" s="38"/>
      <c r="QZ433" s="38"/>
      <c r="RA433" s="38"/>
      <c r="RB433" s="38"/>
      <c r="RC433" s="38"/>
      <c r="RD433" s="38"/>
      <c r="RE433" s="38"/>
      <c r="RF433" s="38"/>
      <c r="RG433" s="38"/>
      <c r="RH433" s="38"/>
      <c r="RI433" s="38"/>
      <c r="RJ433" s="38"/>
      <c r="RK433" s="38"/>
      <c r="RL433" s="38"/>
      <c r="RM433" s="38"/>
      <c r="RN433" s="38"/>
      <c r="RO433" s="37"/>
      <c r="RP433" s="38"/>
      <c r="RQ433" s="38"/>
      <c r="RR433" s="38"/>
      <c r="RS433" s="38"/>
      <c r="RT433" s="38"/>
      <c r="RU433" s="38"/>
      <c r="RV433" s="38"/>
      <c r="RW433" s="38"/>
      <c r="RX433" s="38"/>
      <c r="RY433" s="38"/>
      <c r="RZ433" s="38"/>
      <c r="SA433" s="38"/>
      <c r="SB433" s="38"/>
      <c r="SC433" s="38"/>
      <c r="SD433" s="38"/>
      <c r="SE433" s="38"/>
      <c r="SF433" s="38"/>
      <c r="SG433" s="38"/>
      <c r="SH433" s="38"/>
      <c r="SI433" s="37"/>
      <c r="SJ433" s="38"/>
      <c r="SK433" s="38"/>
      <c r="SL433" s="38"/>
      <c r="SM433" s="38"/>
      <c r="SN433" s="38"/>
      <c r="SO433" s="38"/>
      <c r="SP433" s="38"/>
      <c r="SQ433" s="38"/>
      <c r="SR433" s="38"/>
      <c r="SS433" s="38"/>
      <c r="ST433" s="38"/>
      <c r="SU433" s="38"/>
      <c r="SV433" s="38"/>
      <c r="SW433" s="38"/>
      <c r="SX433" s="38"/>
      <c r="SY433" s="38"/>
      <c r="SZ433" s="38"/>
      <c r="TA433" s="38"/>
      <c r="TB433" s="38"/>
      <c r="TC433" s="37"/>
      <c r="TD433" s="38"/>
      <c r="TE433" s="38"/>
      <c r="TF433" s="38"/>
      <c r="TG433" s="38"/>
      <c r="TH433" s="38"/>
      <c r="TI433" s="38"/>
      <c r="TJ433" s="38"/>
      <c r="TK433" s="38"/>
      <c r="TL433" s="38"/>
      <c r="TM433" s="38"/>
      <c r="TN433" s="38"/>
      <c r="TO433" s="38"/>
      <c r="TP433" s="38"/>
      <c r="TQ433" s="38"/>
      <c r="TR433" s="38"/>
      <c r="TS433" s="38"/>
      <c r="TT433" s="38"/>
      <c r="TU433" s="38"/>
      <c r="TV433" s="38"/>
      <c r="TW433" s="37"/>
      <c r="TX433" s="38"/>
      <c r="TY433" s="38"/>
      <c r="TZ433" s="38"/>
      <c r="UA433" s="38"/>
      <c r="UB433" s="38"/>
      <c r="UC433" s="38"/>
      <c r="UD433" s="38"/>
      <c r="UE433" s="38"/>
      <c r="UF433" s="38"/>
      <c r="UG433" s="38"/>
      <c r="UH433" s="38"/>
      <c r="UI433" s="38"/>
      <c r="UJ433" s="38"/>
      <c r="UK433" s="38"/>
      <c r="UL433" s="38"/>
      <c r="UM433" s="38"/>
      <c r="UN433" s="38"/>
      <c r="UO433" s="38"/>
      <c r="UP433" s="38"/>
      <c r="UQ433" s="37"/>
      <c r="UR433" s="38"/>
      <c r="US433" s="38"/>
      <c r="UT433" s="38"/>
      <c r="UU433" s="38"/>
      <c r="UV433" s="38"/>
      <c r="UW433" s="38"/>
      <c r="UX433" s="38"/>
      <c r="UY433" s="38"/>
      <c r="UZ433" s="38"/>
      <c r="VA433" s="38"/>
      <c r="VB433" s="38"/>
      <c r="VC433" s="38"/>
      <c r="VD433" s="38"/>
      <c r="VE433" s="38"/>
      <c r="VF433" s="38"/>
      <c r="VG433" s="38"/>
      <c r="VH433" s="38"/>
      <c r="VI433" s="38"/>
      <c r="VJ433" s="38"/>
      <c r="VK433" s="37"/>
      <c r="VL433" s="38"/>
      <c r="VM433" s="38"/>
      <c r="VN433" s="38"/>
      <c r="VO433" s="38"/>
      <c r="VP433" s="38"/>
      <c r="VQ433" s="38"/>
      <c r="VR433" s="38"/>
      <c r="VS433" s="38"/>
      <c r="VT433" s="38"/>
      <c r="VU433" s="38"/>
      <c r="VV433" s="38"/>
      <c r="VW433" s="38"/>
      <c r="VX433" s="38"/>
      <c r="VY433" s="38"/>
      <c r="VZ433" s="38"/>
      <c r="WA433" s="38"/>
      <c r="WB433" s="38"/>
      <c r="WC433" s="38"/>
      <c r="WD433" s="38"/>
      <c r="WE433" s="37"/>
      <c r="WF433" s="38"/>
      <c r="WG433" s="38"/>
      <c r="WH433" s="38"/>
      <c r="WI433" s="38"/>
      <c r="WJ433" s="38"/>
      <c r="WK433" s="38"/>
      <c r="WL433" s="38"/>
      <c r="WM433" s="38"/>
      <c r="WN433" s="38"/>
      <c r="WO433" s="38"/>
      <c r="WP433" s="38"/>
      <c r="WQ433" s="38"/>
      <c r="WR433" s="38"/>
      <c r="WS433" s="38"/>
      <c r="WT433" s="38"/>
      <c r="WU433" s="38"/>
      <c r="WV433" s="38"/>
      <c r="WW433" s="38"/>
      <c r="WX433" s="38"/>
      <c r="WY433" s="37"/>
      <c r="WZ433" s="38"/>
      <c r="XA433" s="38"/>
      <c r="XB433" s="38"/>
      <c r="XC433" s="38"/>
      <c r="XD433" s="38"/>
      <c r="XE433" s="38"/>
      <c r="XF433" s="38"/>
      <c r="XG433" s="38"/>
      <c r="XH433" s="38"/>
      <c r="XI433" s="38"/>
      <c r="XJ433" s="38"/>
      <c r="XK433" s="38"/>
      <c r="XL433" s="38"/>
      <c r="XM433" s="38"/>
      <c r="XN433" s="38"/>
      <c r="XO433" s="38"/>
      <c r="XP433" s="38"/>
      <c r="XQ433" s="38"/>
      <c r="XR433" s="38"/>
      <c r="XS433" s="37"/>
      <c r="XT433" s="38"/>
      <c r="XU433" s="38"/>
      <c r="XV433" s="38"/>
      <c r="XW433" s="38"/>
      <c r="XX433" s="38"/>
      <c r="XY433" s="38"/>
      <c r="XZ433" s="38"/>
      <c r="YA433" s="38"/>
      <c r="YB433" s="38"/>
      <c r="YC433" s="38"/>
      <c r="YD433" s="38"/>
      <c r="YE433" s="38"/>
      <c r="YF433" s="38"/>
      <c r="YG433" s="38"/>
      <c r="YH433" s="38"/>
      <c r="YI433" s="38"/>
      <c r="YJ433" s="38"/>
      <c r="YK433" s="38"/>
      <c r="YL433" s="38"/>
      <c r="YM433" s="37"/>
      <c r="YN433" s="38"/>
      <c r="YO433" s="38"/>
      <c r="YP433" s="38"/>
      <c r="YQ433" s="38"/>
      <c r="YR433" s="38"/>
      <c r="YS433" s="38"/>
      <c r="YT433" s="38"/>
      <c r="YU433" s="38"/>
      <c r="YV433" s="38"/>
      <c r="YW433" s="38"/>
      <c r="YX433" s="38"/>
      <c r="YY433" s="38"/>
      <c r="YZ433" s="38"/>
      <c r="ZA433" s="38"/>
      <c r="ZB433" s="38"/>
      <c r="ZC433" s="38"/>
      <c r="ZD433" s="38"/>
      <c r="ZE433" s="38"/>
      <c r="ZF433" s="38"/>
      <c r="ZG433" s="37"/>
      <c r="ZH433" s="38"/>
      <c r="ZI433" s="38"/>
      <c r="ZJ433" s="38"/>
      <c r="ZK433" s="38"/>
      <c r="ZL433" s="38"/>
      <c r="ZM433" s="38"/>
      <c r="ZN433" s="38"/>
      <c r="ZO433" s="38"/>
      <c r="ZP433" s="38"/>
      <c r="ZQ433" s="38"/>
      <c r="ZR433" s="38"/>
      <c r="ZS433" s="38"/>
      <c r="ZT433" s="38"/>
      <c r="ZU433" s="38"/>
      <c r="ZV433" s="38"/>
      <c r="ZW433" s="38"/>
      <c r="ZX433" s="38"/>
      <c r="ZY433" s="38"/>
      <c r="ZZ433" s="38"/>
      <c r="AAA433" s="37"/>
      <c r="AAB433" s="38"/>
      <c r="AAC433" s="38"/>
      <c r="AAD433" s="38"/>
      <c r="AAE433" s="38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7"/>
      <c r="AAV433" s="38"/>
      <c r="AAW433" s="38"/>
      <c r="AAX433" s="38"/>
      <c r="AAY433" s="38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7"/>
      <c r="ABP433" s="38"/>
      <c r="ABQ433" s="38"/>
      <c r="ABR433" s="38"/>
      <c r="ABS433" s="38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7"/>
      <c r="ACJ433" s="38"/>
      <c r="ACK433" s="38"/>
      <c r="ACL433" s="38"/>
      <c r="ACM433" s="38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7"/>
      <c r="ADD433" s="38"/>
      <c r="ADE433" s="38"/>
      <c r="ADF433" s="38"/>
      <c r="ADG433" s="38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7"/>
      <c r="ADX433" s="38"/>
      <c r="ADY433" s="38"/>
      <c r="ADZ433" s="38"/>
      <c r="AEA433" s="38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7"/>
      <c r="AER433" s="38"/>
      <c r="AES433" s="38"/>
      <c r="AET433" s="38"/>
      <c r="AEU433" s="38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7"/>
      <c r="AFL433" s="38"/>
      <c r="AFM433" s="38"/>
      <c r="AFN433" s="38"/>
      <c r="AFO433" s="38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F433" s="35" t="str">
        <f t="shared" si="1218"/>
        <v/>
      </c>
      <c r="AGG433" s="43" t="str">
        <f t="shared" si="1219"/>
        <v/>
      </c>
      <c r="AGH433" s="35" t="str">
        <f t="shared" si="1207"/>
        <v/>
      </c>
      <c r="AGL433" s="36" t="str">
        <f t="shared" si="1220"/>
        <v/>
      </c>
      <c r="AGM433" s="36" t="str">
        <f t="shared" si="1208"/>
        <v/>
      </c>
      <c r="AGN433" s="39" t="str">
        <f t="shared" si="1221"/>
        <v/>
      </c>
      <c r="AGO433" s="36" t="str">
        <f t="shared" si="1222"/>
        <v/>
      </c>
      <c r="AGP433" s="36" t="str">
        <f t="shared" si="1209"/>
        <v/>
      </c>
      <c r="AGQ433" s="39" t="str">
        <f t="shared" si="1223"/>
        <v/>
      </c>
      <c r="AGR433" s="36" t="str">
        <f t="shared" si="1224"/>
        <v/>
      </c>
      <c r="AGS433" s="36" t="str">
        <f t="shared" si="1210"/>
        <v/>
      </c>
      <c r="AGT433" s="39" t="str">
        <f t="shared" si="1225"/>
        <v/>
      </c>
      <c r="AGU433" s="36" t="str">
        <f t="shared" si="1226"/>
        <v/>
      </c>
      <c r="AGV433" s="36" t="str">
        <f t="shared" si="1211"/>
        <v/>
      </c>
      <c r="AGW433" s="39" t="str">
        <f t="shared" si="1227"/>
        <v/>
      </c>
      <c r="AGX433" s="36" t="str">
        <f t="shared" si="1228"/>
        <v/>
      </c>
      <c r="AGY433" s="36" t="str">
        <f t="shared" si="1212"/>
        <v/>
      </c>
      <c r="AGZ433" s="39" t="str">
        <f t="shared" si="1229"/>
        <v/>
      </c>
      <c r="AHA433" s="36" t="str">
        <f t="shared" si="1230"/>
        <v/>
      </c>
      <c r="AHB433" s="36" t="str">
        <f t="shared" si="1213"/>
        <v/>
      </c>
      <c r="AHC433" s="39" t="str">
        <f t="shared" si="1231"/>
        <v/>
      </c>
      <c r="AHD433" s="36" t="str">
        <f t="shared" si="1232"/>
        <v/>
      </c>
      <c r="AHE433" s="36" t="str">
        <f t="shared" si="1214"/>
        <v/>
      </c>
      <c r="AHF433" s="39" t="str">
        <f t="shared" si="1233"/>
        <v/>
      </c>
      <c r="AHG433" s="36" t="str">
        <f t="shared" si="1234"/>
        <v/>
      </c>
      <c r="AHH433" s="36" t="str">
        <f t="shared" si="1215"/>
        <v/>
      </c>
      <c r="AHI433" s="39" t="str">
        <f t="shared" si="1235"/>
        <v/>
      </c>
      <c r="AHJ433" s="36" t="str">
        <f t="shared" si="1236"/>
        <v/>
      </c>
      <c r="AHK433" s="36" t="str">
        <f t="shared" si="1216"/>
        <v/>
      </c>
      <c r="AHL433" s="39" t="str">
        <f t="shared" si="1237"/>
        <v/>
      </c>
      <c r="AHM433" s="36" t="str">
        <f t="shared" si="1238"/>
        <v/>
      </c>
      <c r="AHN433" s="36" t="str">
        <f t="shared" si="1217"/>
        <v/>
      </c>
      <c r="AHO433" s="39" t="str">
        <f t="shared" si="1239"/>
        <v/>
      </c>
    </row>
    <row r="434" spans="1:918" s="5" customFormat="1" outlineLevel="1" x14ac:dyDescent="0.25">
      <c r="A434" s="35">
        <f t="shared" si="1240"/>
        <v>15</v>
      </c>
      <c r="B434" s="36"/>
      <c r="C434" s="37"/>
      <c r="D434" s="35"/>
      <c r="E434" s="35"/>
      <c r="F434" s="35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7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7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7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7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38"/>
      <c r="CT434" s="38"/>
      <c r="CU434" s="38"/>
      <c r="CV434" s="38"/>
      <c r="CW434" s="38"/>
      <c r="CX434" s="38"/>
      <c r="CY434" s="37"/>
      <c r="CZ434" s="38"/>
      <c r="DA434" s="38"/>
      <c r="DB434" s="38"/>
      <c r="DC434" s="38"/>
      <c r="DD434" s="38"/>
      <c r="DE434" s="38"/>
      <c r="DF434" s="38"/>
      <c r="DG434" s="38"/>
      <c r="DH434" s="38"/>
      <c r="DI434" s="38"/>
      <c r="DJ434" s="38"/>
      <c r="DK434" s="38"/>
      <c r="DL434" s="38"/>
      <c r="DM434" s="38"/>
      <c r="DN434" s="38"/>
      <c r="DO434" s="38"/>
      <c r="DP434" s="38"/>
      <c r="DQ434" s="38"/>
      <c r="DR434" s="38"/>
      <c r="DS434" s="37"/>
      <c r="DT434" s="38"/>
      <c r="DU434" s="38"/>
      <c r="DV434" s="38"/>
      <c r="DW434" s="38"/>
      <c r="DX434" s="38"/>
      <c r="DY434" s="38"/>
      <c r="DZ434" s="38"/>
      <c r="EA434" s="38"/>
      <c r="EB434" s="38"/>
      <c r="EC434" s="38"/>
      <c r="ED434" s="38"/>
      <c r="EE434" s="38"/>
      <c r="EF434" s="38"/>
      <c r="EG434" s="38"/>
      <c r="EH434" s="38"/>
      <c r="EI434" s="38"/>
      <c r="EJ434" s="38"/>
      <c r="EK434" s="38"/>
      <c r="EL434" s="38"/>
      <c r="EM434" s="37"/>
      <c r="EN434" s="38"/>
      <c r="EO434" s="38"/>
      <c r="EP434" s="38"/>
      <c r="EQ434" s="38"/>
      <c r="ER434" s="38"/>
      <c r="ES434" s="38"/>
      <c r="ET434" s="38"/>
      <c r="EU434" s="38"/>
      <c r="EV434" s="38"/>
      <c r="EW434" s="38"/>
      <c r="EX434" s="38"/>
      <c r="EY434" s="38"/>
      <c r="EZ434" s="38"/>
      <c r="FA434" s="38"/>
      <c r="FB434" s="38"/>
      <c r="FC434" s="38"/>
      <c r="FD434" s="38"/>
      <c r="FE434" s="38"/>
      <c r="FF434" s="38"/>
      <c r="FG434" s="37"/>
      <c r="FH434" s="38"/>
      <c r="FI434" s="38"/>
      <c r="FJ434" s="38"/>
      <c r="FK434" s="38"/>
      <c r="FL434" s="38"/>
      <c r="FM434" s="38"/>
      <c r="FN434" s="38"/>
      <c r="FO434" s="38"/>
      <c r="FP434" s="38"/>
      <c r="FQ434" s="38"/>
      <c r="FR434" s="38"/>
      <c r="FS434" s="38"/>
      <c r="FT434" s="38"/>
      <c r="FU434" s="38"/>
      <c r="FV434" s="38"/>
      <c r="FW434" s="38"/>
      <c r="FX434" s="38"/>
      <c r="FY434" s="38"/>
      <c r="FZ434" s="38"/>
      <c r="GA434" s="37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/>
      <c r="GO434" s="38"/>
      <c r="GP434" s="38"/>
      <c r="GQ434" s="38"/>
      <c r="GR434" s="38"/>
      <c r="GS434" s="38"/>
      <c r="GT434" s="38"/>
      <c r="GU434" s="37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38"/>
      <c r="HM434" s="38"/>
      <c r="HN434" s="38"/>
      <c r="HO434" s="37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/>
      <c r="HZ434" s="38"/>
      <c r="IA434" s="38"/>
      <c r="IB434" s="38"/>
      <c r="IC434" s="38"/>
      <c r="ID434" s="38"/>
      <c r="IE434" s="38"/>
      <c r="IF434" s="38"/>
      <c r="IG434" s="38"/>
      <c r="IH434" s="38"/>
      <c r="II434" s="37"/>
      <c r="IJ434" s="38"/>
      <c r="IK434" s="38"/>
      <c r="IL434" s="38"/>
      <c r="IM434" s="38"/>
      <c r="IN434" s="38"/>
      <c r="IO434" s="38"/>
      <c r="IP434" s="38"/>
      <c r="IQ434" s="38"/>
      <c r="IR434" s="38"/>
      <c r="IS434" s="38"/>
      <c r="IT434" s="38"/>
      <c r="IU434" s="38"/>
      <c r="IV434" s="38"/>
      <c r="IW434" s="38"/>
      <c r="IX434" s="38"/>
      <c r="IY434" s="38"/>
      <c r="IZ434" s="38"/>
      <c r="JA434" s="38"/>
      <c r="JB434" s="38"/>
      <c r="JC434" s="37"/>
      <c r="JD434" s="38"/>
      <c r="JE434" s="38"/>
      <c r="JF434" s="38"/>
      <c r="JG434" s="38"/>
      <c r="JH434" s="38"/>
      <c r="JI434" s="38"/>
      <c r="JJ434" s="38"/>
      <c r="JK434" s="38"/>
      <c r="JL434" s="38"/>
      <c r="JM434" s="38"/>
      <c r="JN434" s="38"/>
      <c r="JO434" s="38"/>
      <c r="JP434" s="38"/>
      <c r="JQ434" s="38"/>
      <c r="JR434" s="38"/>
      <c r="JS434" s="38"/>
      <c r="JT434" s="38"/>
      <c r="JU434" s="38"/>
      <c r="JV434" s="38"/>
      <c r="JW434" s="37"/>
      <c r="JX434" s="38"/>
      <c r="JY434" s="38"/>
      <c r="JZ434" s="38"/>
      <c r="KA434" s="38"/>
      <c r="KB434" s="38"/>
      <c r="KC434" s="38"/>
      <c r="KD434" s="38"/>
      <c r="KE434" s="38"/>
      <c r="KF434" s="38"/>
      <c r="KG434" s="38"/>
      <c r="KH434" s="38"/>
      <c r="KI434" s="38"/>
      <c r="KJ434" s="38"/>
      <c r="KK434" s="38"/>
      <c r="KL434" s="38"/>
      <c r="KM434" s="38"/>
      <c r="KN434" s="38"/>
      <c r="KO434" s="38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37"/>
      <c r="NT434" s="38"/>
      <c r="NU434" s="38"/>
      <c r="NV434" s="38"/>
      <c r="NW434" s="38"/>
      <c r="NX434" s="38"/>
      <c r="NY434" s="38"/>
      <c r="NZ434" s="38"/>
      <c r="OA434" s="38"/>
      <c r="OB434" s="38"/>
      <c r="OC434" s="38"/>
      <c r="OD434" s="38"/>
      <c r="OE434" s="38"/>
      <c r="OF434" s="38"/>
      <c r="OG434" s="38"/>
      <c r="OH434" s="38"/>
      <c r="OI434" s="38"/>
      <c r="OJ434" s="38"/>
      <c r="OK434" s="38"/>
      <c r="OL434" s="38"/>
      <c r="OM434" s="37"/>
      <c r="ON434" s="38"/>
      <c r="OO434" s="38"/>
      <c r="OP434" s="38"/>
      <c r="OQ434" s="38"/>
      <c r="OR434" s="38"/>
      <c r="OS434" s="38"/>
      <c r="OT434" s="38"/>
      <c r="OU434" s="38"/>
      <c r="OV434" s="38"/>
      <c r="OW434" s="38"/>
      <c r="OX434" s="38"/>
      <c r="OY434" s="38"/>
      <c r="OZ434" s="38"/>
      <c r="PA434" s="38"/>
      <c r="PB434" s="38"/>
      <c r="PC434" s="38"/>
      <c r="PD434" s="38"/>
      <c r="PE434" s="38"/>
      <c r="PF434" s="38"/>
      <c r="PG434" s="37"/>
      <c r="PH434" s="38"/>
      <c r="PI434" s="38"/>
      <c r="PJ434" s="38"/>
      <c r="PK434" s="38"/>
      <c r="PL434" s="38"/>
      <c r="PM434" s="38"/>
      <c r="PN434" s="38"/>
      <c r="PO434" s="38"/>
      <c r="PP434" s="38"/>
      <c r="PQ434" s="38"/>
      <c r="PR434" s="38"/>
      <c r="PS434" s="38"/>
      <c r="PT434" s="38"/>
      <c r="PU434" s="38"/>
      <c r="PV434" s="38"/>
      <c r="PW434" s="38"/>
      <c r="PX434" s="38"/>
      <c r="PY434" s="38"/>
      <c r="PZ434" s="38"/>
      <c r="QA434" s="37"/>
      <c r="QB434" s="38"/>
      <c r="QC434" s="38"/>
      <c r="QD434" s="38"/>
      <c r="QE434" s="38"/>
      <c r="QF434" s="38"/>
      <c r="QG434" s="38"/>
      <c r="QH434" s="38"/>
      <c r="QI434" s="38"/>
      <c r="QJ434" s="38"/>
      <c r="QK434" s="38"/>
      <c r="QL434" s="38"/>
      <c r="QM434" s="38"/>
      <c r="QN434" s="38"/>
      <c r="QO434" s="38"/>
      <c r="QP434" s="38"/>
      <c r="QQ434" s="38"/>
      <c r="QR434" s="38"/>
      <c r="QS434" s="38"/>
      <c r="QT434" s="38"/>
      <c r="QU434" s="37"/>
      <c r="QV434" s="38"/>
      <c r="QW434" s="38"/>
      <c r="QX434" s="38"/>
      <c r="QY434" s="38"/>
      <c r="QZ434" s="38"/>
      <c r="RA434" s="38"/>
      <c r="RB434" s="38"/>
      <c r="RC434" s="38"/>
      <c r="RD434" s="38"/>
      <c r="RE434" s="38"/>
      <c r="RF434" s="38"/>
      <c r="RG434" s="38"/>
      <c r="RH434" s="38"/>
      <c r="RI434" s="38"/>
      <c r="RJ434" s="38"/>
      <c r="RK434" s="38"/>
      <c r="RL434" s="38"/>
      <c r="RM434" s="38"/>
      <c r="RN434" s="38"/>
      <c r="RO434" s="37"/>
      <c r="RP434" s="38"/>
      <c r="RQ434" s="38"/>
      <c r="RR434" s="38"/>
      <c r="RS434" s="38"/>
      <c r="RT434" s="38"/>
      <c r="RU434" s="38"/>
      <c r="RV434" s="38"/>
      <c r="RW434" s="38"/>
      <c r="RX434" s="38"/>
      <c r="RY434" s="38"/>
      <c r="RZ434" s="38"/>
      <c r="SA434" s="38"/>
      <c r="SB434" s="38"/>
      <c r="SC434" s="38"/>
      <c r="SD434" s="38"/>
      <c r="SE434" s="38"/>
      <c r="SF434" s="38"/>
      <c r="SG434" s="38"/>
      <c r="SH434" s="38"/>
      <c r="SI434" s="37"/>
      <c r="SJ434" s="38"/>
      <c r="SK434" s="38"/>
      <c r="SL434" s="38"/>
      <c r="SM434" s="38"/>
      <c r="SN434" s="38"/>
      <c r="SO434" s="38"/>
      <c r="SP434" s="38"/>
      <c r="SQ434" s="38"/>
      <c r="SR434" s="38"/>
      <c r="SS434" s="38"/>
      <c r="ST434" s="38"/>
      <c r="SU434" s="38"/>
      <c r="SV434" s="38"/>
      <c r="SW434" s="38"/>
      <c r="SX434" s="38"/>
      <c r="SY434" s="38"/>
      <c r="SZ434" s="38"/>
      <c r="TA434" s="38"/>
      <c r="TB434" s="38"/>
      <c r="TC434" s="37"/>
      <c r="TD434" s="38"/>
      <c r="TE434" s="38"/>
      <c r="TF434" s="38"/>
      <c r="TG434" s="38"/>
      <c r="TH434" s="38"/>
      <c r="TI434" s="38"/>
      <c r="TJ434" s="38"/>
      <c r="TK434" s="38"/>
      <c r="TL434" s="38"/>
      <c r="TM434" s="38"/>
      <c r="TN434" s="38"/>
      <c r="TO434" s="38"/>
      <c r="TP434" s="38"/>
      <c r="TQ434" s="38"/>
      <c r="TR434" s="38"/>
      <c r="TS434" s="38"/>
      <c r="TT434" s="38"/>
      <c r="TU434" s="38"/>
      <c r="TV434" s="38"/>
      <c r="TW434" s="37"/>
      <c r="TX434" s="38"/>
      <c r="TY434" s="38"/>
      <c r="TZ434" s="38"/>
      <c r="UA434" s="38"/>
      <c r="UB434" s="38"/>
      <c r="UC434" s="38"/>
      <c r="UD434" s="38"/>
      <c r="UE434" s="38"/>
      <c r="UF434" s="38"/>
      <c r="UG434" s="38"/>
      <c r="UH434" s="38"/>
      <c r="UI434" s="38"/>
      <c r="UJ434" s="38"/>
      <c r="UK434" s="38"/>
      <c r="UL434" s="38"/>
      <c r="UM434" s="38"/>
      <c r="UN434" s="38"/>
      <c r="UO434" s="38"/>
      <c r="UP434" s="38"/>
      <c r="UQ434" s="37"/>
      <c r="UR434" s="38"/>
      <c r="US434" s="38"/>
      <c r="UT434" s="38"/>
      <c r="UU434" s="38"/>
      <c r="UV434" s="38"/>
      <c r="UW434" s="38"/>
      <c r="UX434" s="38"/>
      <c r="UY434" s="38"/>
      <c r="UZ434" s="38"/>
      <c r="VA434" s="38"/>
      <c r="VB434" s="38"/>
      <c r="VC434" s="38"/>
      <c r="VD434" s="38"/>
      <c r="VE434" s="38"/>
      <c r="VF434" s="38"/>
      <c r="VG434" s="38"/>
      <c r="VH434" s="38"/>
      <c r="VI434" s="38"/>
      <c r="VJ434" s="38"/>
      <c r="VK434" s="37"/>
      <c r="VL434" s="38"/>
      <c r="VM434" s="38"/>
      <c r="VN434" s="38"/>
      <c r="VO434" s="38"/>
      <c r="VP434" s="38"/>
      <c r="VQ434" s="38"/>
      <c r="VR434" s="38"/>
      <c r="VS434" s="38"/>
      <c r="VT434" s="38"/>
      <c r="VU434" s="38"/>
      <c r="VV434" s="38"/>
      <c r="VW434" s="38"/>
      <c r="VX434" s="38"/>
      <c r="VY434" s="38"/>
      <c r="VZ434" s="38"/>
      <c r="WA434" s="38"/>
      <c r="WB434" s="38"/>
      <c r="WC434" s="38"/>
      <c r="WD434" s="38"/>
      <c r="WE434" s="37"/>
      <c r="WF434" s="38"/>
      <c r="WG434" s="38"/>
      <c r="WH434" s="38"/>
      <c r="WI434" s="38"/>
      <c r="WJ434" s="38"/>
      <c r="WK434" s="38"/>
      <c r="WL434" s="38"/>
      <c r="WM434" s="38"/>
      <c r="WN434" s="38"/>
      <c r="WO434" s="38"/>
      <c r="WP434" s="38"/>
      <c r="WQ434" s="38"/>
      <c r="WR434" s="38"/>
      <c r="WS434" s="38"/>
      <c r="WT434" s="38"/>
      <c r="WU434" s="38"/>
      <c r="WV434" s="38"/>
      <c r="WW434" s="38"/>
      <c r="WX434" s="38"/>
      <c r="WY434" s="37"/>
      <c r="WZ434" s="38"/>
      <c r="XA434" s="38"/>
      <c r="XB434" s="38"/>
      <c r="XC434" s="38"/>
      <c r="XD434" s="38"/>
      <c r="XE434" s="38"/>
      <c r="XF434" s="38"/>
      <c r="XG434" s="38"/>
      <c r="XH434" s="38"/>
      <c r="XI434" s="38"/>
      <c r="XJ434" s="38"/>
      <c r="XK434" s="38"/>
      <c r="XL434" s="38"/>
      <c r="XM434" s="38"/>
      <c r="XN434" s="38"/>
      <c r="XO434" s="38"/>
      <c r="XP434" s="38"/>
      <c r="XQ434" s="38"/>
      <c r="XR434" s="38"/>
      <c r="XS434" s="37"/>
      <c r="XT434" s="38"/>
      <c r="XU434" s="38"/>
      <c r="XV434" s="38"/>
      <c r="XW434" s="38"/>
      <c r="XX434" s="38"/>
      <c r="XY434" s="38"/>
      <c r="XZ434" s="38"/>
      <c r="YA434" s="38"/>
      <c r="YB434" s="38"/>
      <c r="YC434" s="38"/>
      <c r="YD434" s="38"/>
      <c r="YE434" s="38"/>
      <c r="YF434" s="38"/>
      <c r="YG434" s="38"/>
      <c r="YH434" s="38"/>
      <c r="YI434" s="38"/>
      <c r="YJ434" s="38"/>
      <c r="YK434" s="38"/>
      <c r="YL434" s="38"/>
      <c r="YM434" s="37"/>
      <c r="YN434" s="38"/>
      <c r="YO434" s="38"/>
      <c r="YP434" s="38"/>
      <c r="YQ434" s="38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7"/>
      <c r="ZH434" s="38"/>
      <c r="ZI434" s="38"/>
      <c r="ZJ434" s="38"/>
      <c r="ZK434" s="38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7"/>
      <c r="AAB434" s="38"/>
      <c r="AAC434" s="38"/>
      <c r="AAD434" s="38"/>
      <c r="AAE434" s="38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7"/>
      <c r="AAV434" s="38"/>
      <c r="AAW434" s="38"/>
      <c r="AAX434" s="38"/>
      <c r="AAY434" s="38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7"/>
      <c r="ABP434" s="38"/>
      <c r="ABQ434" s="38"/>
      <c r="ABR434" s="38"/>
      <c r="ABS434" s="38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7"/>
      <c r="ACJ434" s="38"/>
      <c r="ACK434" s="38"/>
      <c r="ACL434" s="38"/>
      <c r="ACM434" s="38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7"/>
      <c r="ADD434" s="38"/>
      <c r="ADE434" s="38"/>
      <c r="ADF434" s="38"/>
      <c r="ADG434" s="38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7"/>
      <c r="ADX434" s="38"/>
      <c r="ADY434" s="38"/>
      <c r="ADZ434" s="38"/>
      <c r="AEA434" s="38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7"/>
      <c r="AER434" s="38"/>
      <c r="AES434" s="38"/>
      <c r="AET434" s="38"/>
      <c r="AEU434" s="38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7"/>
      <c r="AFL434" s="38"/>
      <c r="AFM434" s="38"/>
      <c r="AFN434" s="38"/>
      <c r="AFO434" s="38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F434" s="35" t="str">
        <f t="shared" si="1218"/>
        <v/>
      </c>
      <c r="AGG434" s="43" t="str">
        <f t="shared" si="1219"/>
        <v/>
      </c>
      <c r="AGH434" s="35" t="str">
        <f t="shared" si="1207"/>
        <v/>
      </c>
      <c r="AGL434" s="36" t="str">
        <f t="shared" si="1220"/>
        <v/>
      </c>
      <c r="AGM434" s="36" t="str">
        <f t="shared" si="1208"/>
        <v/>
      </c>
      <c r="AGN434" s="39" t="str">
        <f t="shared" si="1221"/>
        <v/>
      </c>
      <c r="AGO434" s="36" t="str">
        <f t="shared" si="1222"/>
        <v/>
      </c>
      <c r="AGP434" s="36" t="str">
        <f t="shared" si="1209"/>
        <v/>
      </c>
      <c r="AGQ434" s="39" t="str">
        <f t="shared" si="1223"/>
        <v/>
      </c>
      <c r="AGR434" s="36" t="str">
        <f t="shared" si="1224"/>
        <v/>
      </c>
      <c r="AGS434" s="36" t="str">
        <f t="shared" si="1210"/>
        <v/>
      </c>
      <c r="AGT434" s="39" t="str">
        <f t="shared" si="1225"/>
        <v/>
      </c>
      <c r="AGU434" s="36" t="str">
        <f t="shared" si="1226"/>
        <v/>
      </c>
      <c r="AGV434" s="36" t="str">
        <f t="shared" si="1211"/>
        <v/>
      </c>
      <c r="AGW434" s="39" t="str">
        <f t="shared" si="1227"/>
        <v/>
      </c>
      <c r="AGX434" s="36" t="str">
        <f t="shared" si="1228"/>
        <v/>
      </c>
      <c r="AGY434" s="36" t="str">
        <f t="shared" si="1212"/>
        <v/>
      </c>
      <c r="AGZ434" s="39" t="str">
        <f t="shared" si="1229"/>
        <v/>
      </c>
      <c r="AHA434" s="36" t="str">
        <f t="shared" si="1230"/>
        <v/>
      </c>
      <c r="AHB434" s="36" t="str">
        <f t="shared" si="1213"/>
        <v/>
      </c>
      <c r="AHC434" s="39" t="str">
        <f t="shared" si="1231"/>
        <v/>
      </c>
      <c r="AHD434" s="36" t="str">
        <f t="shared" si="1232"/>
        <v/>
      </c>
      <c r="AHE434" s="36" t="str">
        <f t="shared" si="1214"/>
        <v/>
      </c>
      <c r="AHF434" s="39" t="str">
        <f t="shared" si="1233"/>
        <v/>
      </c>
      <c r="AHG434" s="36" t="str">
        <f t="shared" si="1234"/>
        <v/>
      </c>
      <c r="AHH434" s="36" t="str">
        <f t="shared" si="1215"/>
        <v/>
      </c>
      <c r="AHI434" s="39" t="str">
        <f t="shared" si="1235"/>
        <v/>
      </c>
      <c r="AHJ434" s="36" t="str">
        <f t="shared" si="1236"/>
        <v/>
      </c>
      <c r="AHK434" s="36" t="str">
        <f t="shared" si="1216"/>
        <v/>
      </c>
      <c r="AHL434" s="39" t="str">
        <f t="shared" si="1237"/>
        <v/>
      </c>
      <c r="AHM434" s="36" t="str">
        <f t="shared" si="1238"/>
        <v/>
      </c>
      <c r="AHN434" s="36" t="str">
        <f t="shared" si="1217"/>
        <v/>
      </c>
      <c r="AHO434" s="39" t="str">
        <f t="shared" si="1239"/>
        <v/>
      </c>
    </row>
    <row r="435" spans="1:918" s="5" customFormat="1" outlineLevel="1" x14ac:dyDescent="0.25">
      <c r="A435" s="35">
        <f t="shared" si="1240"/>
        <v>16</v>
      </c>
      <c r="B435" s="36"/>
      <c r="C435" s="37"/>
      <c r="D435" s="35"/>
      <c r="E435" s="35"/>
      <c r="F435" s="35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7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7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7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  <c r="BY435" s="38"/>
      <c r="BZ435" s="38"/>
      <c r="CA435" s="38"/>
      <c r="CB435" s="38"/>
      <c r="CC435" s="38"/>
      <c r="CD435" s="38"/>
      <c r="CE435" s="37"/>
      <c r="CF435" s="38"/>
      <c r="CG435" s="38"/>
      <c r="CH435" s="38"/>
      <c r="CI435" s="38"/>
      <c r="CJ435" s="38"/>
      <c r="CK435" s="38"/>
      <c r="CL435" s="38"/>
      <c r="CM435" s="38"/>
      <c r="CN435" s="38"/>
      <c r="CO435" s="38"/>
      <c r="CP435" s="38"/>
      <c r="CQ435" s="38"/>
      <c r="CR435" s="38"/>
      <c r="CS435" s="38"/>
      <c r="CT435" s="38"/>
      <c r="CU435" s="38"/>
      <c r="CV435" s="38"/>
      <c r="CW435" s="38"/>
      <c r="CX435" s="38"/>
      <c r="CY435" s="37"/>
      <c r="CZ435" s="38"/>
      <c r="DA435" s="38"/>
      <c r="DB435" s="38"/>
      <c r="DC435" s="38"/>
      <c r="DD435" s="38"/>
      <c r="DE435" s="38"/>
      <c r="DF435" s="38"/>
      <c r="DG435" s="38"/>
      <c r="DH435" s="38"/>
      <c r="DI435" s="38"/>
      <c r="DJ435" s="38"/>
      <c r="DK435" s="38"/>
      <c r="DL435" s="38"/>
      <c r="DM435" s="38"/>
      <c r="DN435" s="38"/>
      <c r="DO435" s="38"/>
      <c r="DP435" s="38"/>
      <c r="DQ435" s="38"/>
      <c r="DR435" s="38"/>
      <c r="DS435" s="37"/>
      <c r="DT435" s="38"/>
      <c r="DU435" s="38"/>
      <c r="DV435" s="38"/>
      <c r="DW435" s="38"/>
      <c r="DX435" s="38"/>
      <c r="DY435" s="38"/>
      <c r="DZ435" s="38"/>
      <c r="EA435" s="38"/>
      <c r="EB435" s="38"/>
      <c r="EC435" s="38"/>
      <c r="ED435" s="38"/>
      <c r="EE435" s="38"/>
      <c r="EF435" s="38"/>
      <c r="EG435" s="38"/>
      <c r="EH435" s="38"/>
      <c r="EI435" s="38"/>
      <c r="EJ435" s="38"/>
      <c r="EK435" s="38"/>
      <c r="EL435" s="38"/>
      <c r="EM435" s="37"/>
      <c r="EN435" s="38"/>
      <c r="EO435" s="38"/>
      <c r="EP435" s="38"/>
      <c r="EQ435" s="38"/>
      <c r="ER435" s="38"/>
      <c r="ES435" s="38"/>
      <c r="ET435" s="38"/>
      <c r="EU435" s="38"/>
      <c r="EV435" s="38"/>
      <c r="EW435" s="38"/>
      <c r="EX435" s="38"/>
      <c r="EY435" s="38"/>
      <c r="EZ435" s="38"/>
      <c r="FA435" s="38"/>
      <c r="FB435" s="38"/>
      <c r="FC435" s="38"/>
      <c r="FD435" s="38"/>
      <c r="FE435" s="38"/>
      <c r="FF435" s="38"/>
      <c r="FG435" s="37"/>
      <c r="FH435" s="38"/>
      <c r="FI435" s="38"/>
      <c r="FJ435" s="38"/>
      <c r="FK435" s="38"/>
      <c r="FL435" s="38"/>
      <c r="FM435" s="38"/>
      <c r="FN435" s="38"/>
      <c r="FO435" s="38"/>
      <c r="FP435" s="38"/>
      <c r="FQ435" s="38"/>
      <c r="FR435" s="38"/>
      <c r="FS435" s="38"/>
      <c r="FT435" s="38"/>
      <c r="FU435" s="38"/>
      <c r="FV435" s="38"/>
      <c r="FW435" s="38"/>
      <c r="FX435" s="38"/>
      <c r="FY435" s="38"/>
      <c r="FZ435" s="38"/>
      <c r="GA435" s="37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/>
      <c r="GO435" s="38"/>
      <c r="GP435" s="38"/>
      <c r="GQ435" s="38"/>
      <c r="GR435" s="38"/>
      <c r="GS435" s="38"/>
      <c r="GT435" s="38"/>
      <c r="GU435" s="37"/>
      <c r="GV435" s="38"/>
      <c r="GW435" s="38"/>
      <c r="GX435" s="38"/>
      <c r="GY435" s="38"/>
      <c r="GZ435" s="38"/>
      <c r="HA435" s="38"/>
      <c r="HB435" s="38"/>
      <c r="HC435" s="38"/>
      <c r="HD435" s="38"/>
      <c r="HE435" s="38"/>
      <c r="HF435" s="38"/>
      <c r="HG435" s="38"/>
      <c r="HH435" s="38"/>
      <c r="HI435" s="38"/>
      <c r="HJ435" s="38"/>
      <c r="HK435" s="38"/>
      <c r="HL435" s="38"/>
      <c r="HM435" s="38"/>
      <c r="HN435" s="38"/>
      <c r="HO435" s="37"/>
      <c r="HP435" s="38"/>
      <c r="HQ435" s="38"/>
      <c r="HR435" s="38"/>
      <c r="HS435" s="38"/>
      <c r="HT435" s="38"/>
      <c r="HU435" s="38"/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37"/>
      <c r="IJ435" s="38"/>
      <c r="IK435" s="38"/>
      <c r="IL435" s="38"/>
      <c r="IM435" s="38"/>
      <c r="IN435" s="38"/>
      <c r="IO435" s="38"/>
      <c r="IP435" s="38"/>
      <c r="IQ435" s="38"/>
      <c r="IR435" s="38"/>
      <c r="IS435" s="38"/>
      <c r="IT435" s="38"/>
      <c r="IU435" s="38"/>
      <c r="IV435" s="38"/>
      <c r="IW435" s="38"/>
      <c r="IX435" s="38"/>
      <c r="IY435" s="38"/>
      <c r="IZ435" s="38"/>
      <c r="JA435" s="38"/>
      <c r="JB435" s="38"/>
      <c r="JC435" s="37"/>
      <c r="JD435" s="38"/>
      <c r="JE435" s="38"/>
      <c r="JF435" s="38"/>
      <c r="JG435" s="38"/>
      <c r="JH435" s="38"/>
      <c r="JI435" s="38"/>
      <c r="JJ435" s="38"/>
      <c r="JK435" s="38"/>
      <c r="JL435" s="38"/>
      <c r="JM435" s="38"/>
      <c r="JN435" s="38"/>
      <c r="JO435" s="38"/>
      <c r="JP435" s="38"/>
      <c r="JQ435" s="38"/>
      <c r="JR435" s="38"/>
      <c r="JS435" s="38"/>
      <c r="JT435" s="38"/>
      <c r="JU435" s="38"/>
      <c r="JV435" s="38"/>
      <c r="JW435" s="37"/>
      <c r="JX435" s="38"/>
      <c r="JY435" s="38"/>
      <c r="JZ435" s="38"/>
      <c r="KA435" s="38"/>
      <c r="KB435" s="38"/>
      <c r="KC435" s="38"/>
      <c r="KD435" s="38"/>
      <c r="KE435" s="38"/>
      <c r="KF435" s="38"/>
      <c r="KG435" s="38"/>
      <c r="KH435" s="38"/>
      <c r="KI435" s="38"/>
      <c r="KJ435" s="38"/>
      <c r="KK435" s="38"/>
      <c r="KL435" s="38"/>
      <c r="KM435" s="38"/>
      <c r="KN435" s="38"/>
      <c r="KO435" s="38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37"/>
      <c r="NT435" s="38"/>
      <c r="NU435" s="38"/>
      <c r="NV435" s="38"/>
      <c r="NW435" s="38"/>
      <c r="NX435" s="38"/>
      <c r="NY435" s="38"/>
      <c r="NZ435" s="38"/>
      <c r="OA435" s="38"/>
      <c r="OB435" s="38"/>
      <c r="OC435" s="38"/>
      <c r="OD435" s="38"/>
      <c r="OE435" s="38"/>
      <c r="OF435" s="38"/>
      <c r="OG435" s="38"/>
      <c r="OH435" s="38"/>
      <c r="OI435" s="38"/>
      <c r="OJ435" s="38"/>
      <c r="OK435" s="38"/>
      <c r="OL435" s="38"/>
      <c r="OM435" s="37"/>
      <c r="ON435" s="38"/>
      <c r="OO435" s="38"/>
      <c r="OP435" s="38"/>
      <c r="OQ435" s="38"/>
      <c r="OR435" s="38"/>
      <c r="OS435" s="38"/>
      <c r="OT435" s="38"/>
      <c r="OU435" s="38"/>
      <c r="OV435" s="38"/>
      <c r="OW435" s="38"/>
      <c r="OX435" s="38"/>
      <c r="OY435" s="38"/>
      <c r="OZ435" s="38"/>
      <c r="PA435" s="38"/>
      <c r="PB435" s="38"/>
      <c r="PC435" s="38"/>
      <c r="PD435" s="38"/>
      <c r="PE435" s="38"/>
      <c r="PF435" s="38"/>
      <c r="PG435" s="37"/>
      <c r="PH435" s="38"/>
      <c r="PI435" s="38"/>
      <c r="PJ435" s="38"/>
      <c r="PK435" s="38"/>
      <c r="PL435" s="38"/>
      <c r="PM435" s="38"/>
      <c r="PN435" s="38"/>
      <c r="PO435" s="38"/>
      <c r="PP435" s="38"/>
      <c r="PQ435" s="38"/>
      <c r="PR435" s="38"/>
      <c r="PS435" s="38"/>
      <c r="PT435" s="38"/>
      <c r="PU435" s="38"/>
      <c r="PV435" s="38"/>
      <c r="PW435" s="38"/>
      <c r="PX435" s="38"/>
      <c r="PY435" s="38"/>
      <c r="PZ435" s="38"/>
      <c r="QA435" s="37"/>
      <c r="QB435" s="38"/>
      <c r="QC435" s="38"/>
      <c r="QD435" s="38"/>
      <c r="QE435" s="38"/>
      <c r="QF435" s="38"/>
      <c r="QG435" s="38"/>
      <c r="QH435" s="38"/>
      <c r="QI435" s="38"/>
      <c r="QJ435" s="38"/>
      <c r="QK435" s="38"/>
      <c r="QL435" s="38"/>
      <c r="QM435" s="38"/>
      <c r="QN435" s="38"/>
      <c r="QO435" s="38"/>
      <c r="QP435" s="38"/>
      <c r="QQ435" s="38"/>
      <c r="QR435" s="38"/>
      <c r="QS435" s="38"/>
      <c r="QT435" s="38"/>
      <c r="QU435" s="37"/>
      <c r="QV435" s="38"/>
      <c r="QW435" s="38"/>
      <c r="QX435" s="38"/>
      <c r="QY435" s="38"/>
      <c r="QZ435" s="38"/>
      <c r="RA435" s="38"/>
      <c r="RB435" s="38"/>
      <c r="RC435" s="38"/>
      <c r="RD435" s="38"/>
      <c r="RE435" s="38"/>
      <c r="RF435" s="38"/>
      <c r="RG435" s="38"/>
      <c r="RH435" s="38"/>
      <c r="RI435" s="38"/>
      <c r="RJ435" s="38"/>
      <c r="RK435" s="38"/>
      <c r="RL435" s="38"/>
      <c r="RM435" s="38"/>
      <c r="RN435" s="38"/>
      <c r="RO435" s="37"/>
      <c r="RP435" s="38"/>
      <c r="RQ435" s="38"/>
      <c r="RR435" s="38"/>
      <c r="RS435" s="38"/>
      <c r="RT435" s="38"/>
      <c r="RU435" s="38"/>
      <c r="RV435" s="38"/>
      <c r="RW435" s="38"/>
      <c r="RX435" s="38"/>
      <c r="RY435" s="38"/>
      <c r="RZ435" s="38"/>
      <c r="SA435" s="38"/>
      <c r="SB435" s="38"/>
      <c r="SC435" s="38"/>
      <c r="SD435" s="38"/>
      <c r="SE435" s="38"/>
      <c r="SF435" s="38"/>
      <c r="SG435" s="38"/>
      <c r="SH435" s="38"/>
      <c r="SI435" s="37"/>
      <c r="SJ435" s="38"/>
      <c r="SK435" s="38"/>
      <c r="SL435" s="38"/>
      <c r="SM435" s="38"/>
      <c r="SN435" s="38"/>
      <c r="SO435" s="38"/>
      <c r="SP435" s="38"/>
      <c r="SQ435" s="38"/>
      <c r="SR435" s="38"/>
      <c r="SS435" s="38"/>
      <c r="ST435" s="38"/>
      <c r="SU435" s="38"/>
      <c r="SV435" s="38"/>
      <c r="SW435" s="38"/>
      <c r="SX435" s="38"/>
      <c r="SY435" s="38"/>
      <c r="SZ435" s="38"/>
      <c r="TA435" s="38"/>
      <c r="TB435" s="38"/>
      <c r="TC435" s="37"/>
      <c r="TD435" s="38"/>
      <c r="TE435" s="38"/>
      <c r="TF435" s="38"/>
      <c r="TG435" s="38"/>
      <c r="TH435" s="38"/>
      <c r="TI435" s="38"/>
      <c r="TJ435" s="38"/>
      <c r="TK435" s="38"/>
      <c r="TL435" s="38"/>
      <c r="TM435" s="38"/>
      <c r="TN435" s="38"/>
      <c r="TO435" s="38"/>
      <c r="TP435" s="38"/>
      <c r="TQ435" s="38"/>
      <c r="TR435" s="38"/>
      <c r="TS435" s="38"/>
      <c r="TT435" s="38"/>
      <c r="TU435" s="38"/>
      <c r="TV435" s="38"/>
      <c r="TW435" s="37"/>
      <c r="TX435" s="38"/>
      <c r="TY435" s="38"/>
      <c r="TZ435" s="38"/>
      <c r="UA435" s="38"/>
      <c r="UB435" s="38"/>
      <c r="UC435" s="38"/>
      <c r="UD435" s="38"/>
      <c r="UE435" s="38"/>
      <c r="UF435" s="38"/>
      <c r="UG435" s="38"/>
      <c r="UH435" s="38"/>
      <c r="UI435" s="38"/>
      <c r="UJ435" s="38"/>
      <c r="UK435" s="38"/>
      <c r="UL435" s="38"/>
      <c r="UM435" s="38"/>
      <c r="UN435" s="38"/>
      <c r="UO435" s="38"/>
      <c r="UP435" s="38"/>
      <c r="UQ435" s="37"/>
      <c r="UR435" s="38"/>
      <c r="US435" s="38"/>
      <c r="UT435" s="38"/>
      <c r="UU435" s="38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7"/>
      <c r="VL435" s="38"/>
      <c r="VM435" s="38"/>
      <c r="VN435" s="38"/>
      <c r="VO435" s="38"/>
      <c r="VP435" s="38"/>
      <c r="VQ435" s="38"/>
      <c r="VR435" s="38"/>
      <c r="VS435" s="38"/>
      <c r="VT435" s="38"/>
      <c r="VU435" s="38"/>
      <c r="VV435" s="38"/>
      <c r="VW435" s="38"/>
      <c r="VX435" s="38"/>
      <c r="VY435" s="38"/>
      <c r="VZ435" s="38"/>
      <c r="WA435" s="38"/>
      <c r="WB435" s="38"/>
      <c r="WC435" s="38"/>
      <c r="WD435" s="38"/>
      <c r="WE435" s="37"/>
      <c r="WF435" s="38"/>
      <c r="WG435" s="38"/>
      <c r="WH435" s="38"/>
      <c r="WI435" s="38"/>
      <c r="WJ435" s="38"/>
      <c r="WK435" s="38"/>
      <c r="WL435" s="38"/>
      <c r="WM435" s="38"/>
      <c r="WN435" s="38"/>
      <c r="WO435" s="38"/>
      <c r="WP435" s="38"/>
      <c r="WQ435" s="38"/>
      <c r="WR435" s="38"/>
      <c r="WS435" s="38"/>
      <c r="WT435" s="38"/>
      <c r="WU435" s="38"/>
      <c r="WV435" s="38"/>
      <c r="WW435" s="38"/>
      <c r="WX435" s="38"/>
      <c r="WY435" s="37"/>
      <c r="WZ435" s="38"/>
      <c r="XA435" s="38"/>
      <c r="XB435" s="38"/>
      <c r="XC435" s="38"/>
      <c r="XD435" s="38"/>
      <c r="XE435" s="38"/>
      <c r="XF435" s="38"/>
      <c r="XG435" s="38"/>
      <c r="XH435" s="38"/>
      <c r="XI435" s="38"/>
      <c r="XJ435" s="38"/>
      <c r="XK435" s="38"/>
      <c r="XL435" s="38"/>
      <c r="XM435" s="38"/>
      <c r="XN435" s="38"/>
      <c r="XO435" s="38"/>
      <c r="XP435" s="38"/>
      <c r="XQ435" s="38"/>
      <c r="XR435" s="38"/>
      <c r="XS435" s="37"/>
      <c r="XT435" s="38"/>
      <c r="XU435" s="38"/>
      <c r="XV435" s="38"/>
      <c r="XW435" s="38"/>
      <c r="XX435" s="38"/>
      <c r="XY435" s="38"/>
      <c r="XZ435" s="38"/>
      <c r="YA435" s="38"/>
      <c r="YB435" s="38"/>
      <c r="YC435" s="38"/>
      <c r="YD435" s="38"/>
      <c r="YE435" s="38"/>
      <c r="YF435" s="38"/>
      <c r="YG435" s="38"/>
      <c r="YH435" s="38"/>
      <c r="YI435" s="38"/>
      <c r="YJ435" s="38"/>
      <c r="YK435" s="38"/>
      <c r="YL435" s="38"/>
      <c r="YM435" s="37"/>
      <c r="YN435" s="38"/>
      <c r="YO435" s="38"/>
      <c r="YP435" s="38"/>
      <c r="YQ435" s="38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7"/>
      <c r="ZH435" s="38"/>
      <c r="ZI435" s="38"/>
      <c r="ZJ435" s="38"/>
      <c r="ZK435" s="38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7"/>
      <c r="AAB435" s="38"/>
      <c r="AAC435" s="38"/>
      <c r="AAD435" s="38"/>
      <c r="AAE435" s="38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7"/>
      <c r="AAV435" s="38"/>
      <c r="AAW435" s="38"/>
      <c r="AAX435" s="38"/>
      <c r="AAY435" s="38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7"/>
      <c r="ABP435" s="38"/>
      <c r="ABQ435" s="38"/>
      <c r="ABR435" s="38"/>
      <c r="ABS435" s="38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7"/>
      <c r="ACJ435" s="38"/>
      <c r="ACK435" s="38"/>
      <c r="ACL435" s="38"/>
      <c r="ACM435" s="38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7"/>
      <c r="ADD435" s="38"/>
      <c r="ADE435" s="38"/>
      <c r="ADF435" s="38"/>
      <c r="ADG435" s="38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7"/>
      <c r="ADX435" s="38"/>
      <c r="ADY435" s="38"/>
      <c r="ADZ435" s="38"/>
      <c r="AEA435" s="38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7"/>
      <c r="AER435" s="38"/>
      <c r="AES435" s="38"/>
      <c r="AET435" s="38"/>
      <c r="AEU435" s="38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7"/>
      <c r="AFL435" s="38"/>
      <c r="AFM435" s="38"/>
      <c r="AFN435" s="38"/>
      <c r="AFO435" s="38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F435" s="35" t="str">
        <f t="shared" si="1218"/>
        <v/>
      </c>
      <c r="AGG435" s="43" t="str">
        <f t="shared" si="1219"/>
        <v/>
      </c>
      <c r="AGH435" s="35" t="str">
        <f t="shared" si="1207"/>
        <v/>
      </c>
      <c r="AGL435" s="36" t="str">
        <f t="shared" si="1220"/>
        <v/>
      </c>
      <c r="AGM435" s="36" t="str">
        <f t="shared" si="1208"/>
        <v/>
      </c>
      <c r="AGN435" s="39" t="str">
        <f t="shared" si="1221"/>
        <v/>
      </c>
      <c r="AGO435" s="36" t="str">
        <f t="shared" si="1222"/>
        <v/>
      </c>
      <c r="AGP435" s="36" t="str">
        <f t="shared" si="1209"/>
        <v/>
      </c>
      <c r="AGQ435" s="39" t="str">
        <f t="shared" si="1223"/>
        <v/>
      </c>
      <c r="AGR435" s="36" t="str">
        <f t="shared" si="1224"/>
        <v/>
      </c>
      <c r="AGS435" s="36" t="str">
        <f t="shared" si="1210"/>
        <v/>
      </c>
      <c r="AGT435" s="39" t="str">
        <f t="shared" si="1225"/>
        <v/>
      </c>
      <c r="AGU435" s="36" t="str">
        <f t="shared" si="1226"/>
        <v/>
      </c>
      <c r="AGV435" s="36" t="str">
        <f t="shared" si="1211"/>
        <v/>
      </c>
      <c r="AGW435" s="39" t="str">
        <f t="shared" si="1227"/>
        <v/>
      </c>
      <c r="AGX435" s="36" t="str">
        <f t="shared" si="1228"/>
        <v/>
      </c>
      <c r="AGY435" s="36" t="str">
        <f t="shared" si="1212"/>
        <v/>
      </c>
      <c r="AGZ435" s="39" t="str">
        <f t="shared" si="1229"/>
        <v/>
      </c>
      <c r="AHA435" s="36" t="str">
        <f t="shared" si="1230"/>
        <v/>
      </c>
      <c r="AHB435" s="36" t="str">
        <f t="shared" si="1213"/>
        <v/>
      </c>
      <c r="AHC435" s="39" t="str">
        <f t="shared" si="1231"/>
        <v/>
      </c>
      <c r="AHD435" s="36" t="str">
        <f t="shared" si="1232"/>
        <v/>
      </c>
      <c r="AHE435" s="36" t="str">
        <f t="shared" si="1214"/>
        <v/>
      </c>
      <c r="AHF435" s="39" t="str">
        <f t="shared" si="1233"/>
        <v/>
      </c>
      <c r="AHG435" s="36" t="str">
        <f t="shared" si="1234"/>
        <v/>
      </c>
      <c r="AHH435" s="36" t="str">
        <f t="shared" si="1215"/>
        <v/>
      </c>
      <c r="AHI435" s="39" t="str">
        <f t="shared" si="1235"/>
        <v/>
      </c>
      <c r="AHJ435" s="36" t="str">
        <f t="shared" si="1236"/>
        <v/>
      </c>
      <c r="AHK435" s="36" t="str">
        <f t="shared" si="1216"/>
        <v/>
      </c>
      <c r="AHL435" s="39" t="str">
        <f t="shared" si="1237"/>
        <v/>
      </c>
      <c r="AHM435" s="36" t="str">
        <f t="shared" si="1238"/>
        <v/>
      </c>
      <c r="AHN435" s="36" t="str">
        <f t="shared" si="1217"/>
        <v/>
      </c>
      <c r="AHO435" s="39" t="str">
        <f t="shared" si="1239"/>
        <v/>
      </c>
    </row>
    <row r="436" spans="1:918" s="32" customFormat="1" x14ac:dyDescent="0.25">
      <c r="A436" s="31" t="s">
        <v>55</v>
      </c>
      <c r="C436" s="33"/>
      <c r="D436" s="33"/>
      <c r="E436" s="33"/>
      <c r="F436" s="34"/>
      <c r="G436" s="33"/>
      <c r="H436" s="33"/>
      <c r="I436" s="33"/>
      <c r="J436" s="34"/>
      <c r="K436" s="33"/>
      <c r="L436" s="33"/>
      <c r="M436" s="33"/>
      <c r="N436" s="34"/>
      <c r="O436" s="33"/>
      <c r="P436" s="33"/>
      <c r="Q436" s="33"/>
      <c r="R436" s="34"/>
      <c r="S436" s="33"/>
      <c r="T436" s="33"/>
      <c r="U436" s="33"/>
      <c r="V436" s="34"/>
      <c r="W436" s="33"/>
      <c r="X436" s="33"/>
      <c r="Y436" s="33"/>
      <c r="Z436" s="34"/>
      <c r="AA436" s="33"/>
      <c r="AB436" s="33"/>
      <c r="AC436" s="33"/>
      <c r="AD436" s="34"/>
      <c r="AE436" s="33"/>
      <c r="AF436" s="33"/>
      <c r="AG436" s="33"/>
      <c r="AH436" s="34"/>
      <c r="AI436" s="33"/>
      <c r="AJ436" s="33"/>
      <c r="AK436" s="33"/>
      <c r="AL436" s="34"/>
      <c r="AM436" s="33"/>
      <c r="AN436" s="33"/>
      <c r="AO436" s="33"/>
      <c r="AP436" s="34"/>
      <c r="AQ436" s="33"/>
      <c r="AR436" s="33"/>
      <c r="AS436" s="33"/>
      <c r="AT436" s="34"/>
      <c r="AU436" s="33"/>
      <c r="AV436" s="33"/>
      <c r="AW436" s="33"/>
      <c r="AX436" s="34"/>
      <c r="AY436" s="33"/>
      <c r="AZ436" s="33"/>
      <c r="BA436" s="33"/>
      <c r="BB436" s="34"/>
      <c r="BC436" s="33"/>
      <c r="BD436" s="33"/>
      <c r="BE436" s="33"/>
      <c r="BF436" s="34"/>
      <c r="BG436" s="33"/>
      <c r="BH436" s="33"/>
      <c r="BI436" s="33"/>
      <c r="BJ436" s="34"/>
      <c r="BK436" s="33"/>
      <c r="BL436" s="33"/>
      <c r="BM436" s="33"/>
      <c r="BN436" s="34"/>
      <c r="BO436" s="33"/>
      <c r="BP436" s="33"/>
      <c r="BQ436" s="33"/>
      <c r="BR436" s="34"/>
      <c r="BS436" s="33"/>
      <c r="BT436" s="33"/>
      <c r="BU436" s="33"/>
      <c r="BV436" s="34"/>
      <c r="BW436" s="33"/>
      <c r="BX436" s="33"/>
      <c r="BY436" s="33"/>
      <c r="BZ436" s="34"/>
      <c r="CA436" s="33"/>
      <c r="CB436" s="33"/>
      <c r="CC436" s="33"/>
      <c r="CD436" s="34"/>
      <c r="CE436" s="33"/>
      <c r="CF436" s="33"/>
      <c r="CG436" s="33"/>
      <c r="CH436" s="34"/>
      <c r="CI436" s="33"/>
      <c r="CJ436" s="33"/>
      <c r="CK436" s="33"/>
      <c r="CL436" s="34"/>
      <c r="CM436" s="33"/>
      <c r="CN436" s="33"/>
      <c r="CO436" s="33"/>
      <c r="CP436" s="34"/>
      <c r="CQ436" s="33"/>
      <c r="CR436" s="33"/>
      <c r="CS436" s="33"/>
      <c r="CT436" s="34"/>
      <c r="CU436" s="33"/>
      <c r="CV436" s="33"/>
      <c r="CW436" s="33"/>
      <c r="CX436" s="34"/>
      <c r="CY436" s="33"/>
      <c r="CZ436" s="33"/>
      <c r="DA436" s="33"/>
      <c r="DB436" s="34"/>
      <c r="DC436" s="33"/>
      <c r="DD436" s="33"/>
      <c r="DE436" s="33"/>
      <c r="DF436" s="34"/>
      <c r="DG436" s="33"/>
      <c r="DH436" s="33"/>
      <c r="DI436" s="33"/>
      <c r="DJ436" s="34"/>
      <c r="DK436" s="33"/>
      <c r="DL436" s="33"/>
      <c r="DM436" s="33"/>
      <c r="DN436" s="34"/>
      <c r="DO436" s="33"/>
      <c r="DP436" s="33"/>
      <c r="DQ436" s="33"/>
      <c r="DR436" s="34"/>
      <c r="DS436" s="33"/>
      <c r="DT436" s="33"/>
      <c r="DU436" s="33"/>
      <c r="DV436" s="34"/>
      <c r="DW436" s="33"/>
      <c r="DX436" s="33"/>
      <c r="DY436" s="33"/>
      <c r="DZ436" s="34"/>
      <c r="EA436" s="33"/>
      <c r="EB436" s="33"/>
      <c r="EC436" s="33"/>
      <c r="ED436" s="34"/>
      <c r="EE436" s="33"/>
      <c r="EF436" s="33"/>
      <c r="EG436" s="33"/>
      <c r="EH436" s="34"/>
      <c r="EI436" s="33"/>
      <c r="EJ436" s="33"/>
      <c r="EK436" s="33"/>
      <c r="EL436" s="34"/>
      <c r="EM436" s="33"/>
      <c r="EN436" s="33"/>
      <c r="EO436" s="33"/>
      <c r="EP436" s="34"/>
      <c r="EQ436" s="33"/>
      <c r="ER436" s="33"/>
      <c r="ES436" s="33"/>
      <c r="ET436" s="34"/>
      <c r="EU436" s="33"/>
      <c r="EV436" s="33"/>
      <c r="EW436" s="33"/>
      <c r="EX436" s="34"/>
      <c r="EY436" s="33"/>
      <c r="EZ436" s="33"/>
      <c r="FA436" s="33"/>
      <c r="FB436" s="34"/>
      <c r="FC436" s="33"/>
      <c r="FD436" s="33"/>
      <c r="FE436" s="33"/>
      <c r="FF436" s="34"/>
      <c r="FG436" s="33"/>
      <c r="FH436" s="33"/>
      <c r="FI436" s="33"/>
      <c r="FJ436" s="34"/>
      <c r="FK436" s="33"/>
      <c r="FL436" s="33"/>
      <c r="FM436" s="33"/>
      <c r="FN436" s="34"/>
      <c r="FO436" s="33"/>
      <c r="FP436" s="33"/>
      <c r="FQ436" s="33"/>
      <c r="FR436" s="34"/>
      <c r="FS436" s="33"/>
      <c r="FT436" s="33"/>
      <c r="FU436" s="33"/>
      <c r="FV436" s="34"/>
      <c r="FW436" s="33"/>
      <c r="FX436" s="33"/>
      <c r="FY436" s="33"/>
      <c r="FZ436" s="34"/>
      <c r="GA436" s="33"/>
      <c r="GB436" s="33"/>
      <c r="GC436" s="33"/>
      <c r="GD436" s="34"/>
      <c r="GE436" s="33"/>
      <c r="GF436" s="33"/>
      <c r="GG436" s="33"/>
      <c r="GH436" s="34"/>
      <c r="GI436" s="33"/>
      <c r="GJ436" s="33"/>
      <c r="GK436" s="33"/>
      <c r="GL436" s="34"/>
      <c r="GM436" s="33"/>
      <c r="GN436" s="33"/>
      <c r="GO436" s="33"/>
      <c r="GP436" s="34"/>
      <c r="GQ436" s="33"/>
      <c r="GR436" s="33"/>
      <c r="GS436" s="33"/>
      <c r="GT436" s="34"/>
      <c r="GU436" s="33"/>
      <c r="GV436" s="33"/>
      <c r="GW436" s="33"/>
      <c r="GX436" s="34"/>
      <c r="GY436" s="33"/>
      <c r="GZ436" s="33"/>
      <c r="HA436" s="33"/>
      <c r="HB436" s="34"/>
      <c r="HC436" s="33"/>
      <c r="HD436" s="33"/>
      <c r="HE436" s="33"/>
      <c r="HF436" s="34"/>
      <c r="HG436" s="33"/>
      <c r="HH436" s="33"/>
      <c r="HI436" s="33"/>
      <c r="HJ436" s="34"/>
      <c r="HK436" s="33"/>
      <c r="HL436" s="33"/>
      <c r="HM436" s="33"/>
      <c r="HN436" s="34"/>
      <c r="HO436" s="33"/>
      <c r="HP436" s="33"/>
      <c r="HQ436" s="33"/>
      <c r="HR436" s="34"/>
      <c r="HS436" s="33"/>
      <c r="HT436" s="33"/>
      <c r="HU436" s="33"/>
      <c r="HV436" s="34"/>
      <c r="HW436" s="33"/>
      <c r="HX436" s="33"/>
      <c r="HY436" s="33"/>
      <c r="HZ436" s="34"/>
      <c r="IA436" s="33"/>
      <c r="IB436" s="33"/>
      <c r="IC436" s="33"/>
      <c r="ID436" s="34"/>
      <c r="IE436" s="33"/>
      <c r="IF436" s="33"/>
      <c r="IG436" s="33"/>
      <c r="IH436" s="34"/>
      <c r="II436" s="33"/>
      <c r="IJ436" s="33"/>
      <c r="IK436" s="33"/>
      <c r="IL436" s="34"/>
      <c r="IM436" s="33"/>
      <c r="IN436" s="33"/>
      <c r="IO436" s="33"/>
      <c r="IP436" s="34"/>
      <c r="IQ436" s="33"/>
      <c r="IR436" s="33"/>
      <c r="IS436" s="33"/>
      <c r="IT436" s="34"/>
      <c r="IU436" s="33"/>
      <c r="IV436" s="33"/>
      <c r="IW436" s="33"/>
      <c r="IX436" s="34"/>
      <c r="IY436" s="33"/>
      <c r="IZ436" s="33"/>
      <c r="JA436" s="33"/>
      <c r="JB436" s="34"/>
      <c r="JC436" s="33"/>
      <c r="JD436" s="33"/>
      <c r="JE436" s="33"/>
      <c r="JF436" s="34"/>
      <c r="JG436" s="33"/>
      <c r="JH436" s="33"/>
      <c r="JI436" s="33"/>
      <c r="JJ436" s="34"/>
      <c r="JK436" s="33"/>
      <c r="JL436" s="33"/>
      <c r="JM436" s="33"/>
      <c r="JN436" s="34"/>
      <c r="JO436" s="33"/>
      <c r="JP436" s="33"/>
      <c r="JQ436" s="33"/>
      <c r="JR436" s="34"/>
      <c r="JS436" s="33"/>
      <c r="JT436" s="33"/>
      <c r="JU436" s="33"/>
      <c r="JV436" s="34"/>
      <c r="JW436" s="33"/>
      <c r="JX436" s="33"/>
      <c r="JY436" s="33"/>
      <c r="JZ436" s="34"/>
      <c r="KA436" s="33"/>
      <c r="KB436" s="33"/>
      <c r="KC436" s="33"/>
      <c r="KD436" s="34"/>
      <c r="KE436" s="33"/>
      <c r="KF436" s="33"/>
      <c r="KG436" s="33"/>
      <c r="KH436" s="34"/>
      <c r="KI436" s="33"/>
      <c r="KJ436" s="33"/>
      <c r="KK436" s="33"/>
      <c r="KL436" s="34"/>
      <c r="KM436" s="33"/>
      <c r="KN436" s="33"/>
      <c r="KO436" s="33"/>
      <c r="KP436" s="34"/>
      <c r="KQ436" s="33"/>
      <c r="KR436" s="33"/>
      <c r="KS436" s="33"/>
      <c r="KT436" s="34"/>
      <c r="KU436" s="33"/>
      <c r="KV436" s="33"/>
      <c r="KW436" s="33"/>
      <c r="KX436" s="34"/>
      <c r="KY436" s="33"/>
      <c r="KZ436" s="33"/>
      <c r="LA436" s="33"/>
      <c r="LB436" s="34"/>
      <c r="LC436" s="33"/>
      <c r="LD436" s="33"/>
      <c r="LE436" s="33"/>
      <c r="LF436" s="34"/>
      <c r="LG436" s="33"/>
      <c r="LH436" s="33"/>
      <c r="LI436" s="33"/>
      <c r="LJ436" s="34"/>
      <c r="LK436" s="33"/>
      <c r="LL436" s="33"/>
      <c r="LM436" s="33"/>
      <c r="LN436" s="34"/>
      <c r="LO436" s="33"/>
      <c r="LP436" s="33"/>
      <c r="LQ436" s="33"/>
      <c r="LR436" s="34"/>
      <c r="LS436" s="33"/>
      <c r="LT436" s="33"/>
      <c r="LU436" s="33"/>
      <c r="LV436" s="34"/>
      <c r="LW436" s="33"/>
      <c r="LX436" s="33"/>
      <c r="LY436" s="33"/>
      <c r="LZ436" s="34"/>
      <c r="MA436" s="33"/>
      <c r="MB436" s="33"/>
      <c r="MC436" s="33"/>
      <c r="MD436" s="34"/>
      <c r="ME436" s="33"/>
      <c r="MF436" s="33"/>
      <c r="MG436" s="33"/>
      <c r="MH436" s="34"/>
      <c r="MI436" s="33"/>
      <c r="MJ436" s="33"/>
      <c r="MK436" s="33"/>
      <c r="ML436" s="34"/>
      <c r="MM436" s="33"/>
      <c r="MN436" s="33"/>
      <c r="MO436" s="33"/>
      <c r="MP436" s="34"/>
      <c r="MQ436" s="33"/>
      <c r="MR436" s="33"/>
      <c r="MS436" s="33"/>
      <c r="MT436" s="34"/>
      <c r="MU436" s="33"/>
      <c r="MV436" s="33"/>
      <c r="MW436" s="33"/>
      <c r="MX436" s="34"/>
      <c r="MY436" s="33"/>
      <c r="MZ436" s="33"/>
      <c r="NA436" s="33"/>
      <c r="NB436" s="34"/>
      <c r="NC436" s="33"/>
      <c r="ND436" s="33"/>
      <c r="NE436" s="33"/>
      <c r="NF436" s="34"/>
      <c r="NG436" s="33"/>
      <c r="NH436" s="33"/>
      <c r="NI436" s="33"/>
      <c r="NJ436" s="34"/>
      <c r="NK436" s="33"/>
      <c r="NL436" s="33"/>
      <c r="NM436" s="33"/>
      <c r="NN436" s="34"/>
      <c r="NO436" s="33"/>
      <c r="NP436" s="33"/>
      <c r="NQ436" s="33"/>
      <c r="NR436" s="34"/>
      <c r="NS436" s="33"/>
      <c r="NT436" s="33"/>
      <c r="NU436" s="33"/>
      <c r="NV436" s="34"/>
      <c r="NW436" s="33"/>
      <c r="NX436" s="33"/>
      <c r="NY436" s="33"/>
      <c r="NZ436" s="34"/>
      <c r="OA436" s="33"/>
      <c r="OB436" s="33"/>
      <c r="OC436" s="33"/>
      <c r="OD436" s="34"/>
      <c r="OE436" s="33"/>
      <c r="OF436" s="33"/>
      <c r="OG436" s="33"/>
      <c r="OH436" s="34"/>
      <c r="OI436" s="33"/>
      <c r="OJ436" s="33"/>
      <c r="OK436" s="33"/>
      <c r="OL436" s="34"/>
      <c r="OM436" s="33"/>
      <c r="ON436" s="33"/>
      <c r="OO436" s="33"/>
      <c r="OP436" s="34"/>
      <c r="OQ436" s="33"/>
      <c r="OR436" s="33"/>
      <c r="OS436" s="33"/>
      <c r="OT436" s="34"/>
      <c r="OU436" s="33"/>
      <c r="OV436" s="33"/>
      <c r="OW436" s="33"/>
      <c r="OX436" s="34"/>
      <c r="OY436" s="33"/>
      <c r="OZ436" s="33"/>
      <c r="PA436" s="33"/>
      <c r="PB436" s="34"/>
      <c r="PC436" s="33"/>
      <c r="PD436" s="33"/>
      <c r="PE436" s="33"/>
      <c r="PF436" s="34"/>
      <c r="PG436" s="33"/>
      <c r="PH436" s="33"/>
      <c r="PI436" s="33"/>
      <c r="PJ436" s="34"/>
      <c r="PK436" s="33"/>
      <c r="PL436" s="33"/>
      <c r="PM436" s="33"/>
      <c r="PN436" s="34"/>
      <c r="PO436" s="33"/>
      <c r="PP436" s="33"/>
      <c r="PQ436" s="33"/>
      <c r="PR436" s="34"/>
      <c r="PS436" s="33"/>
      <c r="PT436" s="33"/>
      <c r="PU436" s="33"/>
      <c r="PV436" s="34"/>
      <c r="PW436" s="33"/>
      <c r="PX436" s="33"/>
      <c r="PY436" s="33"/>
      <c r="PZ436" s="34"/>
      <c r="QA436" s="33"/>
      <c r="QB436" s="33"/>
      <c r="QC436" s="33"/>
      <c r="QD436" s="34"/>
      <c r="QE436" s="33"/>
      <c r="QF436" s="33"/>
      <c r="QG436" s="33"/>
      <c r="QH436" s="34"/>
      <c r="QI436" s="33"/>
      <c r="QJ436" s="33"/>
      <c r="QK436" s="33"/>
      <c r="QL436" s="34"/>
      <c r="QM436" s="33"/>
      <c r="QN436" s="33"/>
      <c r="QO436" s="33"/>
      <c r="QP436" s="34"/>
      <c r="QQ436" s="33"/>
      <c r="QR436" s="33"/>
      <c r="QS436" s="33"/>
      <c r="QT436" s="34"/>
      <c r="QU436" s="33"/>
      <c r="QV436" s="33"/>
      <c r="QW436" s="33"/>
      <c r="QX436" s="34"/>
      <c r="QY436" s="33"/>
      <c r="QZ436" s="33"/>
      <c r="RA436" s="33"/>
      <c r="RB436" s="34"/>
      <c r="RC436" s="33"/>
      <c r="RD436" s="33"/>
      <c r="RE436" s="33"/>
      <c r="RF436" s="34"/>
      <c r="RG436" s="33"/>
      <c r="RH436" s="33"/>
      <c r="RI436" s="33"/>
      <c r="RJ436" s="34"/>
      <c r="RK436" s="33"/>
      <c r="RL436" s="33"/>
      <c r="RM436" s="33"/>
      <c r="RN436" s="34"/>
      <c r="RO436" s="33"/>
      <c r="RP436" s="33"/>
      <c r="RQ436" s="33"/>
      <c r="RR436" s="34"/>
      <c r="RS436" s="33"/>
      <c r="RT436" s="33"/>
      <c r="RU436" s="33"/>
      <c r="RV436" s="34"/>
      <c r="RW436" s="33"/>
      <c r="RX436" s="33"/>
      <c r="RY436" s="33"/>
      <c r="RZ436" s="34"/>
      <c r="SA436" s="33"/>
      <c r="SB436" s="33"/>
      <c r="SC436" s="33"/>
      <c r="SD436" s="34"/>
      <c r="SE436" s="33"/>
      <c r="SF436" s="33"/>
      <c r="SG436" s="33"/>
      <c r="SH436" s="34"/>
      <c r="SI436" s="33"/>
      <c r="SJ436" s="33"/>
      <c r="SK436" s="33"/>
      <c r="SL436" s="34"/>
      <c r="SM436" s="33"/>
      <c r="SN436" s="33"/>
      <c r="SO436" s="33"/>
      <c r="SP436" s="34"/>
      <c r="SQ436" s="33"/>
      <c r="SR436" s="33"/>
      <c r="SS436" s="33"/>
      <c r="ST436" s="34"/>
      <c r="SU436" s="33"/>
      <c r="SV436" s="33"/>
      <c r="SW436" s="33"/>
      <c r="SX436" s="34"/>
      <c r="SY436" s="33"/>
      <c r="SZ436" s="33"/>
      <c r="TA436" s="33"/>
      <c r="TB436" s="34"/>
      <c r="TC436" s="33"/>
      <c r="TD436" s="33"/>
      <c r="TE436" s="33"/>
      <c r="TF436" s="34"/>
      <c r="TG436" s="33"/>
      <c r="TH436" s="33"/>
      <c r="TI436" s="33"/>
      <c r="TJ436" s="34"/>
      <c r="TK436" s="33"/>
      <c r="TL436" s="33"/>
      <c r="TM436" s="33"/>
      <c r="TN436" s="34"/>
      <c r="TO436" s="33"/>
      <c r="TP436" s="33"/>
      <c r="TQ436" s="33"/>
      <c r="TR436" s="34"/>
      <c r="TS436" s="33"/>
      <c r="TT436" s="33"/>
      <c r="TU436" s="33"/>
      <c r="TV436" s="34"/>
      <c r="TW436" s="33"/>
      <c r="TX436" s="33"/>
      <c r="TY436" s="33"/>
      <c r="TZ436" s="34"/>
      <c r="UA436" s="33"/>
      <c r="UB436" s="33"/>
      <c r="UC436" s="33"/>
      <c r="UD436" s="34"/>
      <c r="UE436" s="33"/>
      <c r="UF436" s="33"/>
      <c r="UG436" s="33"/>
      <c r="UH436" s="34"/>
      <c r="UI436" s="33"/>
      <c r="UJ436" s="33"/>
      <c r="UK436" s="33"/>
      <c r="UL436" s="34"/>
      <c r="UM436" s="33"/>
      <c r="UN436" s="33"/>
      <c r="UO436" s="33"/>
      <c r="UP436" s="34"/>
      <c r="UQ436" s="33"/>
      <c r="UR436" s="33"/>
      <c r="US436" s="33"/>
      <c r="UT436" s="34"/>
      <c r="UU436" s="33"/>
      <c r="UV436" s="33"/>
      <c r="UW436" s="33"/>
      <c r="UX436" s="34"/>
      <c r="UY436" s="33"/>
      <c r="UZ436" s="33"/>
      <c r="VA436" s="33"/>
      <c r="VB436" s="34"/>
      <c r="VC436" s="33"/>
      <c r="VD436" s="33"/>
      <c r="VE436" s="33"/>
      <c r="VF436" s="34"/>
      <c r="VG436" s="33"/>
      <c r="VH436" s="33"/>
      <c r="VI436" s="33"/>
      <c r="VJ436" s="34"/>
      <c r="VK436" s="33"/>
      <c r="VL436" s="33"/>
      <c r="VM436" s="33"/>
      <c r="VN436" s="34"/>
      <c r="VO436" s="33"/>
      <c r="VP436" s="33"/>
      <c r="VQ436" s="33"/>
      <c r="VR436" s="34"/>
      <c r="VS436" s="33"/>
      <c r="VT436" s="33"/>
      <c r="VU436" s="33"/>
      <c r="VV436" s="34"/>
      <c r="VW436" s="33"/>
      <c r="VX436" s="33"/>
      <c r="VY436" s="33"/>
      <c r="VZ436" s="34"/>
      <c r="WA436" s="33"/>
      <c r="WB436" s="33"/>
      <c r="WC436" s="33"/>
      <c r="WD436" s="34"/>
      <c r="WE436" s="33"/>
      <c r="WF436" s="33"/>
      <c r="WG436" s="33"/>
      <c r="WH436" s="34"/>
      <c r="WI436" s="33"/>
      <c r="WJ436" s="33"/>
      <c r="WK436" s="33"/>
      <c r="WL436" s="34"/>
      <c r="WM436" s="33"/>
      <c r="WN436" s="33"/>
      <c r="WO436" s="33"/>
      <c r="WP436" s="34"/>
      <c r="WQ436" s="33"/>
      <c r="WR436" s="33"/>
      <c r="WS436" s="33"/>
      <c r="WT436" s="34"/>
      <c r="WU436" s="33"/>
      <c r="WV436" s="33"/>
      <c r="WW436" s="33"/>
      <c r="WX436" s="34"/>
      <c r="WY436" s="33"/>
      <c r="WZ436" s="33"/>
      <c r="XA436" s="33"/>
      <c r="XB436" s="34"/>
      <c r="XC436" s="33"/>
      <c r="XD436" s="33"/>
      <c r="XE436" s="33"/>
      <c r="XF436" s="34"/>
      <c r="XG436" s="33"/>
      <c r="XH436" s="33"/>
      <c r="XI436" s="33"/>
      <c r="XJ436" s="34"/>
      <c r="XK436" s="33"/>
      <c r="XL436" s="33"/>
      <c r="XM436" s="33"/>
      <c r="XN436" s="34"/>
      <c r="XO436" s="33"/>
      <c r="XP436" s="33"/>
      <c r="XQ436" s="33"/>
      <c r="XR436" s="34"/>
      <c r="XS436" s="33"/>
      <c r="XT436" s="33"/>
      <c r="XU436" s="33"/>
      <c r="XV436" s="34"/>
      <c r="XW436" s="33"/>
      <c r="XX436" s="33"/>
      <c r="XY436" s="33"/>
      <c r="XZ436" s="34"/>
      <c r="YA436" s="33"/>
      <c r="YB436" s="33"/>
      <c r="YC436" s="33"/>
      <c r="YD436" s="34"/>
      <c r="YE436" s="33"/>
      <c r="YF436" s="33"/>
      <c r="YG436" s="33"/>
      <c r="YH436" s="34"/>
      <c r="YI436" s="33"/>
      <c r="YJ436" s="33"/>
      <c r="YK436" s="33"/>
      <c r="YL436" s="34"/>
      <c r="YM436" s="33"/>
      <c r="YN436" s="33"/>
      <c r="YO436" s="33"/>
      <c r="YP436" s="34"/>
      <c r="YQ436" s="33"/>
      <c r="YR436" s="33"/>
      <c r="YS436" s="33"/>
      <c r="YT436" s="34"/>
      <c r="YU436" s="33"/>
      <c r="YV436" s="33"/>
      <c r="YW436" s="33"/>
      <c r="YX436" s="34"/>
      <c r="YY436" s="33"/>
      <c r="YZ436" s="33"/>
      <c r="ZA436" s="33"/>
      <c r="ZB436" s="34"/>
      <c r="ZC436" s="33"/>
      <c r="ZD436" s="33"/>
      <c r="ZE436" s="33"/>
      <c r="ZF436" s="34"/>
      <c r="ZG436" s="33"/>
      <c r="ZH436" s="33"/>
      <c r="ZI436" s="33"/>
      <c r="ZJ436" s="34"/>
      <c r="ZK436" s="33"/>
      <c r="ZL436" s="33"/>
      <c r="ZM436" s="33"/>
      <c r="ZN436" s="34"/>
      <c r="ZO436" s="33"/>
      <c r="ZP436" s="33"/>
      <c r="ZQ436" s="33"/>
      <c r="ZR436" s="34"/>
      <c r="ZS436" s="33"/>
      <c r="ZT436" s="33"/>
      <c r="ZU436" s="33"/>
      <c r="ZV436" s="34"/>
      <c r="ZW436" s="33"/>
      <c r="ZX436" s="33"/>
      <c r="ZY436" s="33"/>
      <c r="ZZ436" s="34"/>
      <c r="AAA436" s="33"/>
      <c r="AAB436" s="33"/>
      <c r="AAC436" s="33"/>
      <c r="AAD436" s="34"/>
      <c r="AAE436" s="33"/>
      <c r="AAF436" s="33"/>
      <c r="AAG436" s="33"/>
      <c r="AAH436" s="34"/>
      <c r="AAI436" s="33"/>
      <c r="AAJ436" s="33"/>
      <c r="AAK436" s="33"/>
      <c r="AAL436" s="34"/>
      <c r="AAM436" s="33"/>
      <c r="AAN436" s="33"/>
      <c r="AAO436" s="33"/>
      <c r="AAP436" s="34"/>
      <c r="AAQ436" s="33"/>
      <c r="AAR436" s="33"/>
      <c r="AAS436" s="33"/>
      <c r="AAT436" s="34"/>
      <c r="AAU436" s="33"/>
      <c r="AAV436" s="33"/>
      <c r="AAW436" s="33"/>
      <c r="AAX436" s="34"/>
      <c r="AAY436" s="33"/>
      <c r="AAZ436" s="33"/>
      <c r="ABA436" s="33"/>
      <c r="ABB436" s="34"/>
      <c r="ABC436" s="33"/>
      <c r="ABD436" s="33"/>
      <c r="ABE436" s="33"/>
      <c r="ABF436" s="34"/>
      <c r="ABG436" s="33"/>
      <c r="ABH436" s="33"/>
      <c r="ABI436" s="33"/>
      <c r="ABJ436" s="34"/>
      <c r="ABK436" s="33"/>
      <c r="ABL436" s="33"/>
      <c r="ABM436" s="33"/>
      <c r="ABN436" s="34"/>
      <c r="ABO436" s="33"/>
      <c r="ABP436" s="33"/>
      <c r="ABQ436" s="33"/>
      <c r="ABR436" s="34"/>
      <c r="ABS436" s="33"/>
      <c r="ABT436" s="33"/>
      <c r="ABU436" s="33"/>
      <c r="ABV436" s="34"/>
      <c r="ABW436" s="33"/>
      <c r="ABX436" s="33"/>
      <c r="ABY436" s="33"/>
      <c r="ABZ436" s="34"/>
      <c r="ACA436" s="33"/>
      <c r="ACB436" s="33"/>
      <c r="ACC436" s="33"/>
      <c r="ACD436" s="34"/>
      <c r="ACE436" s="33"/>
      <c r="ACF436" s="33"/>
      <c r="ACG436" s="33"/>
      <c r="ACH436" s="34"/>
      <c r="ACI436" s="33"/>
      <c r="ACJ436" s="33"/>
      <c r="ACK436" s="33"/>
      <c r="ACL436" s="34"/>
      <c r="ACM436" s="33"/>
      <c r="ACN436" s="33"/>
      <c r="ACO436" s="33"/>
      <c r="ACP436" s="34"/>
      <c r="ACQ436" s="33"/>
      <c r="ACR436" s="33"/>
      <c r="ACS436" s="33"/>
      <c r="ACT436" s="34"/>
      <c r="ACU436" s="33"/>
      <c r="ACV436" s="33"/>
      <c r="ACW436" s="33"/>
      <c r="ACX436" s="34"/>
      <c r="ACY436" s="33"/>
      <c r="ACZ436" s="33"/>
      <c r="ADA436" s="33"/>
      <c r="ADB436" s="34"/>
      <c r="ADC436" s="33"/>
      <c r="ADD436" s="33"/>
      <c r="ADE436" s="33"/>
      <c r="ADF436" s="34"/>
      <c r="ADG436" s="33"/>
      <c r="ADH436" s="33"/>
      <c r="ADI436" s="33"/>
      <c r="ADJ436" s="34"/>
      <c r="ADK436" s="33"/>
      <c r="ADL436" s="33"/>
      <c r="ADM436" s="33"/>
      <c r="ADN436" s="34"/>
      <c r="ADO436" s="33"/>
      <c r="ADP436" s="33"/>
      <c r="ADQ436" s="33"/>
      <c r="ADR436" s="34"/>
      <c r="ADS436" s="33"/>
      <c r="ADT436" s="33"/>
      <c r="ADU436" s="33"/>
      <c r="ADV436" s="34"/>
      <c r="ADW436" s="33"/>
      <c r="ADX436" s="33"/>
      <c r="ADY436" s="33"/>
      <c r="ADZ436" s="34"/>
      <c r="AEA436" s="33"/>
      <c r="AEB436" s="33"/>
      <c r="AEC436" s="33"/>
      <c r="AED436" s="34"/>
      <c r="AEE436" s="33"/>
      <c r="AEF436" s="33"/>
      <c r="AEG436" s="33"/>
      <c r="AEH436" s="34"/>
      <c r="AEI436" s="33"/>
      <c r="AEJ436" s="33"/>
      <c r="AEK436" s="33"/>
      <c r="AEL436" s="34"/>
      <c r="AEM436" s="33"/>
      <c r="AEN436" s="33"/>
      <c r="AEO436" s="33"/>
      <c r="AEP436" s="34"/>
      <c r="AEQ436" s="33"/>
      <c r="AER436" s="33"/>
      <c r="AES436" s="33"/>
      <c r="AET436" s="34"/>
      <c r="AEU436" s="33"/>
      <c r="AEV436" s="33"/>
      <c r="AEW436" s="33"/>
      <c r="AEX436" s="34"/>
      <c r="AEY436" s="33"/>
      <c r="AEZ436" s="33"/>
      <c r="AFA436" s="33"/>
      <c r="AFB436" s="34"/>
      <c r="AFC436" s="33"/>
      <c r="AFD436" s="33"/>
      <c r="AFE436" s="33"/>
      <c r="AFF436" s="34"/>
      <c r="AFG436" s="33"/>
      <c r="AFH436" s="33"/>
      <c r="AFI436" s="33"/>
      <c r="AFJ436" s="34"/>
      <c r="AFK436" s="33"/>
      <c r="AFL436" s="33"/>
      <c r="AFM436" s="33"/>
      <c r="AFN436" s="34"/>
      <c r="AFO436" s="33"/>
      <c r="AFP436" s="33"/>
      <c r="AFQ436" s="33"/>
      <c r="AFR436" s="34"/>
      <c r="AFS436" s="33"/>
      <c r="AFT436" s="33"/>
      <c r="AFU436" s="33"/>
      <c r="AFV436" s="34"/>
      <c r="AFW436" s="33"/>
      <c r="AFX436" s="33"/>
      <c r="AFY436" s="33"/>
      <c r="AFZ436" s="34"/>
      <c r="AGA436" s="33"/>
      <c r="AGB436" s="33"/>
      <c r="AGC436" s="33"/>
      <c r="AGD436" s="34"/>
      <c r="AGE436" s="33"/>
      <c r="AGF436" s="33"/>
      <c r="AGG436" s="33"/>
      <c r="AGH436" s="33"/>
      <c r="AGI436" s="33"/>
      <c r="AGJ436" s="34"/>
      <c r="AGK436" s="33"/>
      <c r="AGL436" s="33"/>
      <c r="AGM436" s="33"/>
      <c r="AGN436" s="33"/>
      <c r="AGO436" s="34"/>
      <c r="AGP436" s="34"/>
      <c r="AGQ436" s="33"/>
      <c r="AGR436" s="33"/>
      <c r="AGS436" s="33"/>
      <c r="AGT436" s="33"/>
      <c r="AGU436" s="34"/>
      <c r="AGV436" s="34"/>
      <c r="AGW436" s="33"/>
      <c r="AGX436" s="33"/>
      <c r="AGY436" s="33"/>
      <c r="AGZ436" s="33"/>
      <c r="AHA436" s="34"/>
      <c r="AHB436" s="34"/>
      <c r="AHC436" s="33"/>
      <c r="AHD436" s="33"/>
      <c r="AHE436" s="33"/>
      <c r="AHF436" s="33"/>
      <c r="AHG436" s="34"/>
      <c r="AHH436" s="34"/>
      <c r="AHI436" s="33"/>
      <c r="AHJ436" s="33"/>
      <c r="AHK436" s="33"/>
      <c r="AHL436" s="33"/>
      <c r="AHM436" s="34"/>
      <c r="AHN436" s="34"/>
      <c r="AHO436" s="33"/>
      <c r="AHP436" s="33"/>
      <c r="AHQ436" s="33"/>
      <c r="AHR436" s="34"/>
      <c r="AHS436" s="33"/>
      <c r="AHT436" s="33"/>
      <c r="AHU436" s="33"/>
      <c r="AHV436" s="34"/>
      <c r="AHW436" s="33"/>
      <c r="AHX436" s="33"/>
      <c r="AHY436" s="33"/>
      <c r="AHZ436" s="34"/>
      <c r="AIA436" s="33"/>
      <c r="AIB436" s="33"/>
      <c r="AIC436" s="33"/>
      <c r="AID436" s="34"/>
      <c r="AIE436" s="33"/>
      <c r="AIF436" s="33"/>
      <c r="AIG436" s="33"/>
      <c r="AIH436" s="34"/>
    </row>
    <row r="437" spans="1:918" s="5" customFormat="1" outlineLevel="1" x14ac:dyDescent="0.25">
      <c r="A437" s="43">
        <v>1</v>
      </c>
      <c r="B437" s="50" t="s">
        <v>282</v>
      </c>
      <c r="C437" s="37"/>
      <c r="D437" s="35"/>
      <c r="E437" s="35"/>
      <c r="F437" s="35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38"/>
      <c r="W437" s="37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7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7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37"/>
      <c r="CF437" s="38"/>
      <c r="CG437" s="38"/>
      <c r="CH437" s="38"/>
      <c r="CI437" s="38"/>
      <c r="CJ437" s="38"/>
      <c r="CK437" s="38"/>
      <c r="CL437" s="38"/>
      <c r="CM437" s="38"/>
      <c r="CN437" s="38"/>
      <c r="CO437" s="38"/>
      <c r="CP437" s="38"/>
      <c r="CQ437" s="38"/>
      <c r="CR437" s="38"/>
      <c r="CS437" s="38"/>
      <c r="CT437" s="38"/>
      <c r="CU437" s="38"/>
      <c r="CV437" s="38"/>
      <c r="CW437" s="38"/>
      <c r="CX437" s="38"/>
      <c r="CY437" s="37"/>
      <c r="CZ437" s="38"/>
      <c r="DA437" s="38"/>
      <c r="DB437" s="38"/>
      <c r="DC437" s="38"/>
      <c r="DD437" s="38"/>
      <c r="DE437" s="38"/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37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38"/>
      <c r="EJ437" s="38"/>
      <c r="EK437" s="38"/>
      <c r="EL437" s="38"/>
      <c r="EM437" s="37"/>
      <c r="EN437" s="38"/>
      <c r="EO437" s="38"/>
      <c r="EP437" s="38"/>
      <c r="EQ437" s="38"/>
      <c r="ER437" s="38"/>
      <c r="ES437" s="38"/>
      <c r="ET437" s="38"/>
      <c r="EU437" s="38"/>
      <c r="EV437" s="38"/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7"/>
      <c r="FH437" s="38"/>
      <c r="FI437" s="38"/>
      <c r="FJ437" s="38"/>
      <c r="FK437" s="38"/>
      <c r="FL437" s="38"/>
      <c r="FM437" s="38"/>
      <c r="FN437" s="38"/>
      <c r="FO437" s="38"/>
      <c r="FP437" s="38"/>
      <c r="FQ437" s="38"/>
      <c r="FR437" s="38"/>
      <c r="FS437" s="38"/>
      <c r="FT437" s="38"/>
      <c r="FU437" s="38"/>
      <c r="FV437" s="38"/>
      <c r="FW437" s="38"/>
      <c r="FX437" s="38"/>
      <c r="FY437" s="38"/>
      <c r="FZ437" s="38"/>
      <c r="GA437" s="37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/>
      <c r="GO437" s="38"/>
      <c r="GP437" s="38"/>
      <c r="GQ437" s="38"/>
      <c r="GR437" s="38"/>
      <c r="GS437" s="38"/>
      <c r="GT437" s="38"/>
      <c r="GU437" s="37"/>
      <c r="GV437" s="38"/>
      <c r="GW437" s="38"/>
      <c r="GX437" s="38"/>
      <c r="GY437" s="38"/>
      <c r="GZ437" s="38"/>
      <c r="HA437" s="38"/>
      <c r="HB437" s="38"/>
      <c r="HC437" s="38"/>
      <c r="HD437" s="38"/>
      <c r="HE437" s="38"/>
      <c r="HF437" s="38"/>
      <c r="HG437" s="38"/>
      <c r="HH437" s="38"/>
      <c r="HI437" s="38"/>
      <c r="HJ437" s="38"/>
      <c r="HK437" s="38"/>
      <c r="HL437" s="38"/>
      <c r="HM437" s="38"/>
      <c r="HN437" s="38"/>
      <c r="HO437" s="37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7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7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7"/>
      <c r="SJ437" s="38"/>
      <c r="SK437" s="38"/>
      <c r="SL437" s="38"/>
      <c r="SM437" s="38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7"/>
      <c r="TD437" s="38"/>
      <c r="TE437" s="38"/>
      <c r="TF437" s="38"/>
      <c r="TG437" s="38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7"/>
      <c r="TX437" s="38"/>
      <c r="TY437" s="38"/>
      <c r="TZ437" s="38"/>
      <c r="UA437" s="38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7"/>
      <c r="UR437" s="38"/>
      <c r="US437" s="38"/>
      <c r="UT437" s="38"/>
      <c r="UU437" s="38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7"/>
      <c r="VL437" s="38"/>
      <c r="VM437" s="38"/>
      <c r="VN437" s="38"/>
      <c r="VO437" s="38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7"/>
      <c r="WF437" s="38"/>
      <c r="WG437" s="38"/>
      <c r="WH437" s="38"/>
      <c r="WI437" s="38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7"/>
      <c r="WZ437" s="38"/>
      <c r="XA437" s="38"/>
      <c r="XB437" s="38"/>
      <c r="XC437" s="38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7"/>
      <c r="XT437" s="38"/>
      <c r="XU437" s="38"/>
      <c r="XV437" s="38"/>
      <c r="XW437" s="38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7"/>
      <c r="YN437" s="38"/>
      <c r="YO437" s="38"/>
      <c r="YP437" s="38"/>
      <c r="YQ437" s="38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7"/>
      <c r="ZH437" s="38"/>
      <c r="ZI437" s="38"/>
      <c r="ZJ437" s="38"/>
      <c r="ZK437" s="38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7"/>
      <c r="AAB437" s="38"/>
      <c r="AAC437" s="38"/>
      <c r="AAD437" s="38"/>
      <c r="AAE437" s="38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7"/>
      <c r="AAV437" s="38"/>
      <c r="AAW437" s="38"/>
      <c r="AAX437" s="38"/>
      <c r="AAY437" s="38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7"/>
      <c r="ABP437" s="38"/>
      <c r="ABQ437" s="38"/>
      <c r="ABR437" s="38"/>
      <c r="ABS437" s="38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7"/>
      <c r="ACJ437" s="38"/>
      <c r="ACK437" s="38"/>
      <c r="ACL437" s="38"/>
      <c r="ACM437" s="38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7"/>
      <c r="ADD437" s="38"/>
      <c r="ADE437" s="38"/>
      <c r="ADF437" s="38"/>
      <c r="ADG437" s="38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7"/>
      <c r="ADX437" s="38"/>
      <c r="ADY437" s="38"/>
      <c r="ADZ437" s="38"/>
      <c r="AEA437" s="38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7"/>
      <c r="AER437" s="38"/>
      <c r="AES437" s="38"/>
      <c r="AET437" s="38"/>
      <c r="AEU437" s="38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7"/>
      <c r="AFL437" s="38"/>
      <c r="AFM437" s="38"/>
      <c r="AFN437" s="38"/>
      <c r="AFO437" s="38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F437" s="35" t="str">
        <f>IF(COUNTIFS($C$7:$AGE$7,"="&amp;$AGK$5,$C437:$AGE437,"б")=0,"",COUNTIFS($C$7:$AGE$7,"="&amp;$AGK$5,$C437:$AGE437,"б"))</f>
        <v/>
      </c>
      <c r="AGG437" s="43" t="str">
        <f>IF(COUNTIFS($C$7:$AGE$7,"="&amp;$AGK$5,$C437:$AGE437,"у")=0,"",COUNTIFS($C$7:$AGE$7,"="&amp;$AGK$5,$C437:$AGE437,"у"))</f>
        <v/>
      </c>
      <c r="AGH437" s="35" t="str">
        <f t="shared" ref="AGH437:AGH453" si="1241">IF(COUNTIFS($C$7:$AGE$7,"="&amp;$AGK$1,$C437:$AGE437,"н")=0,"",COUNTIFS($C$7:$AGE$7,"="&amp;$AGK$1,$C437:$AGE437,"н"))</f>
        <v/>
      </c>
      <c r="AGL437" s="36" t="str">
        <f>IF(COUNTIFS($C$6:$AGE$6,9,$C437:$AGE437,"б")=0,"",COUNTIFS($C$6:$AGE$6,9,$C437:$AGE437,"б"))</f>
        <v/>
      </c>
      <c r="AGM437" s="36" t="str">
        <f t="shared" ref="AGM437:AGM453" si="1242">IF(COUNTIFS($C$6:$AGE$6,9,$C437:$AGE437,"у")=0,"",COUNTIFS($C$6:$AGE$6,9,$C437:$AGE437,"у"))</f>
        <v/>
      </c>
      <c r="AGN437" s="39" t="str">
        <f>IF(COUNTIFS($C$6:$AGE$6,9,$C437:$AGE437,"н")=0,"",COUNTIFS($C$6:$AGE$6,9,$C437:$AGE437,"н"))</f>
        <v/>
      </c>
      <c r="AGO437" s="36" t="str">
        <f>IF(COUNTIFS($C$6:$AGE$6,10,$C437:$AGE437,"б")=0,"",COUNTIFS($C$6:$AGE$6,10,$C437:$AGE437,"б"))</f>
        <v/>
      </c>
      <c r="AGP437" s="36" t="str">
        <f t="shared" ref="AGP437:AGP453" si="1243">IF(COUNTIFS($C$6:$AGE$6,10,$C437:$AGE437,"у")=0,"",COUNTIFS($C$6:$AGE$6,10,$C437:$AGE437,"у"))</f>
        <v/>
      </c>
      <c r="AGQ437" s="39" t="str">
        <f>IF(COUNTIFS($C$6:$AGE$6,10,$C437:$AGE437,"н")=0,"",COUNTIFS($C$6:$AGE$6,10,$C437:$AGE437,"н"))</f>
        <v/>
      </c>
      <c r="AGR437" s="36" t="str">
        <f>IF(COUNTIFS($C$6:$AGE$6,11,$C437:$AGE437,"б")=0,"",COUNTIFS($C$6:$AGE$6,11,$C437:$AGE437,"б"))</f>
        <v/>
      </c>
      <c r="AGS437" s="36" t="str">
        <f t="shared" ref="AGS437:AGS453" si="1244">IF(COUNTIFS($C$6:$AGE$6,11,$C437:$AGE437,"у")=0,"",COUNTIFS($C$6:$AGE$6,11,$C437:$AGE437,"у"))</f>
        <v/>
      </c>
      <c r="AGT437" s="39" t="str">
        <f>IF(COUNTIFS($C$6:$AGE$6,11,$C437:$AGE437,"н")=0,"",COUNTIFS($C$6:$AGE$6,11,$C437:$AGE437,"н"))</f>
        <v/>
      </c>
      <c r="AGU437" s="36" t="str">
        <f>IF(COUNTIFS($C$6:$AGE$6,12,$C437:$AGE437,"б")=0,"",COUNTIFS($C$6:$AGE$6,12,$C437:$AGE437,"б"))</f>
        <v/>
      </c>
      <c r="AGV437" s="36" t="str">
        <f t="shared" ref="AGV437:AGV453" si="1245">IF(COUNTIFS($C$6:$AGE$6,12,$C437:$AGE437,"у")=0,"",COUNTIFS($C$6:$AGE$6,12,$C437:$AGE437,"у"))</f>
        <v/>
      </c>
      <c r="AGW437" s="39" t="str">
        <f>IF(COUNTIFS($C$6:$AGE$6,12,$C437:$AGE437,"н")=0,"",COUNTIFS($C$6:$AGE$6,12,$C437:$AGE437,"н"))</f>
        <v/>
      </c>
      <c r="AGX437" s="36" t="str">
        <f>IF(COUNTIFS($C$6:$AGE$6,1,$C437:$AGE437,"б")=0,"",COUNTIFS($C$6:$AGE$6,1,$C437:$AGE437,"б"))</f>
        <v/>
      </c>
      <c r="AGY437" s="36" t="str">
        <f t="shared" ref="AGY437:AGY453" si="1246">IF(COUNTIFS($C$6:$AGE$6,1,$C437:$AGE437,"у")=0,"",COUNTIFS($C$6:$AGE$6,1,$C437:$AGE437,"у"))</f>
        <v/>
      </c>
      <c r="AGZ437" s="39" t="str">
        <f>IF(COUNTIFS($C$6:$AGE$6,1,$C437:$AGE437,"н")=0,"",COUNTIFS($C$6:$AGE$6,1,$C437:$AGE437,"н"))</f>
        <v/>
      </c>
      <c r="AHA437" s="36" t="str">
        <f>IF(COUNTIFS($C$6:$AGE$6,2,$C437:$AGE437,"б")=0,"",COUNTIFS($C$6:$AGE$6,2,$C437:$AGE437,"б"))</f>
        <v/>
      </c>
      <c r="AHB437" s="36" t="str">
        <f t="shared" ref="AHB437:AHB453" si="1247">IF(COUNTIFS($C$6:$AGE$6,2,$C437:$AGE437,"у")=0,"",COUNTIFS($C$6:$AGE$6,2,$C437:$AGE437,"у"))</f>
        <v/>
      </c>
      <c r="AHC437" s="39" t="str">
        <f>IF(COUNTIFS($C$6:$AGE$6,2,$C437:$AGE437,"н")=0,"",COUNTIFS($C$6:$AGE$6,2,$C437:$AGE437,"н"))</f>
        <v/>
      </c>
      <c r="AHD437" s="36" t="str">
        <f>IF(COUNTIFS($C$6:$AGE$6,3,$C437:$AGE437,"б")=0,"",COUNTIFS($C$6:$AGE$6,3,$C437:$AGE437,"б"))</f>
        <v/>
      </c>
      <c r="AHE437" s="36" t="str">
        <f t="shared" ref="AHE437:AHE453" si="1248">IF(COUNTIFS($C$6:$AGE$6,3,$C437:$AGE437,"у")=0,"",COUNTIFS($C$6:$AGE$6,3,$C437:$AGE437,"у"))</f>
        <v/>
      </c>
      <c r="AHF437" s="39" t="str">
        <f>IF(COUNTIFS($C$6:$AGE$6,3,$C437:$AGE437,"н")=0,"",COUNTIFS($C$6:$AGE$6,3,$C437:$AGE437,"н"))</f>
        <v/>
      </c>
      <c r="AHG437" s="36" t="str">
        <f>IF(COUNTIFS($C$6:$AGE$6,4,$C437:$AGE437,"б")=0,"",COUNTIFS($C$6:$AGE$6,4,$C437:$AGE437,"б"))</f>
        <v/>
      </c>
      <c r="AHH437" s="36" t="str">
        <f t="shared" ref="AHH437:AHH453" si="1249">IF(COUNTIFS($C$6:$AGE$6,4,$C437:$AGE437,"у")=0,"",COUNTIFS($C$6:$AGE$6,4,$C437:$AGE437,"у"))</f>
        <v/>
      </c>
      <c r="AHI437" s="39" t="str">
        <f>IF(COUNTIFS($C$6:$AGE$6,4,$C437:$AGE437,"н")=0,"",COUNTIFS($C$6:$AGE$6,4,$C437:$AGE437,"н"))</f>
        <v/>
      </c>
      <c r="AHJ437" s="36" t="str">
        <f>IF(COUNTIFS($C$6:$AGE$6,5,$C437:$AGE437,"б")=0,"",COUNTIFS($C$6:$AGE$6,5,$C437:$AGE437,"б"))</f>
        <v/>
      </c>
      <c r="AHK437" s="36" t="str">
        <f t="shared" ref="AHK437:AHK453" si="1250">IF(COUNTIFS($C$6:$AGE$6,5,$C437:$AGE437,"у")=0,"",COUNTIFS($C$6:$AGE$6,5,$C437:$AGE437,"у"))</f>
        <v/>
      </c>
      <c r="AHL437" s="39" t="str">
        <f>IF(COUNTIFS($C$6:$AGE$6,5,$C437:$AGE437,"н")=0,"",COUNTIFS($C$6:$AGE$6,5,$C437:$AGE437,"н"))</f>
        <v/>
      </c>
      <c r="AHM437" s="36" t="str">
        <f>IF(COUNTIFS($C$6:$AGE$6,6,$C437:$AGE437,"б")=0,"",COUNTIFS($C$6:$AGE$6,6,$C437:$AGE437,"б"))</f>
        <v/>
      </c>
      <c r="AHN437" s="36" t="str">
        <f t="shared" ref="AHN437:AHN453" si="1251">IF(COUNTIFS($C$6:$AGE$6,6,$C437:$AGE437,"у")=0,"",COUNTIFS($C$6:$AGE$6,6,$C437:$AGE437,"у"))</f>
        <v/>
      </c>
      <c r="AHO437" s="39" t="str">
        <f>IF(COUNTIFS($C$6:$AGE$6,6,$C437:$AGE437,"н")=0,"",COUNTIFS($C$6:$AGE$6,6,$C437:$AGE437,"н"))</f>
        <v/>
      </c>
    </row>
    <row r="438" spans="1:918" s="5" customFormat="1" outlineLevel="1" x14ac:dyDescent="0.25">
      <c r="A438" s="43">
        <f>A437+1</f>
        <v>2</v>
      </c>
      <c r="B438" s="50" t="s">
        <v>19</v>
      </c>
      <c r="C438" s="37"/>
      <c r="D438" s="35"/>
      <c r="E438" s="35"/>
      <c r="F438" s="35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 t="s">
        <v>399</v>
      </c>
      <c r="R438" s="57"/>
      <c r="S438" s="57" t="s">
        <v>399</v>
      </c>
      <c r="T438" s="57"/>
      <c r="U438" s="57"/>
      <c r="V438" s="38"/>
      <c r="W438" s="37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7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7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  <c r="BY438" s="38"/>
      <c r="BZ438" s="38"/>
      <c r="CA438" s="38"/>
      <c r="CB438" s="38"/>
      <c r="CC438" s="38"/>
      <c r="CD438" s="38"/>
      <c r="CE438" s="37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38"/>
      <c r="CT438" s="38"/>
      <c r="CU438" s="38"/>
      <c r="CV438" s="38"/>
      <c r="CW438" s="38"/>
      <c r="CX438" s="38"/>
      <c r="CY438" s="37"/>
      <c r="CZ438" s="38"/>
      <c r="DA438" s="38"/>
      <c r="DB438" s="38"/>
      <c r="DC438" s="38"/>
      <c r="DD438" s="38"/>
      <c r="DE438" s="38"/>
      <c r="DF438" s="38"/>
      <c r="DG438" s="38"/>
      <c r="DH438" s="38"/>
      <c r="DI438" s="38"/>
      <c r="DJ438" s="38"/>
      <c r="DK438" s="38"/>
      <c r="DL438" s="38"/>
      <c r="DM438" s="38"/>
      <c r="DN438" s="38"/>
      <c r="DO438" s="38"/>
      <c r="DP438" s="38"/>
      <c r="DQ438" s="38"/>
      <c r="DR438" s="38"/>
      <c r="DS438" s="37"/>
      <c r="DT438" s="38"/>
      <c r="DU438" s="38"/>
      <c r="DV438" s="38"/>
      <c r="DW438" s="38"/>
      <c r="DX438" s="38"/>
      <c r="DY438" s="38"/>
      <c r="DZ438" s="38"/>
      <c r="EA438" s="38"/>
      <c r="EB438" s="38"/>
      <c r="EC438" s="38"/>
      <c r="ED438" s="38"/>
      <c r="EE438" s="38"/>
      <c r="EF438" s="38"/>
      <c r="EG438" s="38"/>
      <c r="EH438" s="38"/>
      <c r="EI438" s="38"/>
      <c r="EJ438" s="38"/>
      <c r="EK438" s="38"/>
      <c r="EL438" s="38"/>
      <c r="EM438" s="37"/>
      <c r="EN438" s="38"/>
      <c r="EO438" s="38"/>
      <c r="EP438" s="38"/>
      <c r="EQ438" s="38"/>
      <c r="ER438" s="38"/>
      <c r="ES438" s="38"/>
      <c r="ET438" s="38"/>
      <c r="EU438" s="38"/>
      <c r="EV438" s="38"/>
      <c r="EW438" s="38"/>
      <c r="EX438" s="38"/>
      <c r="EY438" s="38"/>
      <c r="EZ438" s="38"/>
      <c r="FA438" s="38"/>
      <c r="FB438" s="38"/>
      <c r="FC438" s="38"/>
      <c r="FD438" s="38"/>
      <c r="FE438" s="38"/>
      <c r="FF438" s="38"/>
      <c r="FG438" s="37"/>
      <c r="FH438" s="38"/>
      <c r="FI438" s="38"/>
      <c r="FJ438" s="38"/>
      <c r="FK438" s="38"/>
      <c r="FL438" s="38"/>
      <c r="FM438" s="38"/>
      <c r="FN438" s="38"/>
      <c r="FO438" s="38"/>
      <c r="FP438" s="38"/>
      <c r="FQ438" s="38"/>
      <c r="FR438" s="38"/>
      <c r="FS438" s="38"/>
      <c r="FT438" s="38"/>
      <c r="FU438" s="38"/>
      <c r="FV438" s="38"/>
      <c r="FW438" s="38"/>
      <c r="FX438" s="38"/>
      <c r="FY438" s="38"/>
      <c r="FZ438" s="38"/>
      <c r="GA438" s="37"/>
      <c r="GB438" s="38"/>
      <c r="GC438" s="38"/>
      <c r="GD438" s="38"/>
      <c r="GE438" s="38"/>
      <c r="GF438" s="38"/>
      <c r="GG438" s="38"/>
      <c r="GH438" s="38"/>
      <c r="GI438" s="38"/>
      <c r="GJ438" s="38"/>
      <c r="GK438" s="38"/>
      <c r="GL438" s="38"/>
      <c r="GM438" s="38"/>
      <c r="GN438" s="38"/>
      <c r="GO438" s="38"/>
      <c r="GP438" s="38"/>
      <c r="GQ438" s="38"/>
      <c r="GR438" s="38"/>
      <c r="GS438" s="38"/>
      <c r="GT438" s="38"/>
      <c r="GU438" s="37"/>
      <c r="GV438" s="38"/>
      <c r="GW438" s="38"/>
      <c r="GX438" s="38"/>
      <c r="GY438" s="38"/>
      <c r="GZ438" s="38"/>
      <c r="HA438" s="38"/>
      <c r="HB438" s="38"/>
      <c r="HC438" s="38"/>
      <c r="HD438" s="38"/>
      <c r="HE438" s="38"/>
      <c r="HF438" s="38"/>
      <c r="HG438" s="38"/>
      <c r="HH438" s="38"/>
      <c r="HI438" s="38"/>
      <c r="HJ438" s="38"/>
      <c r="HK438" s="38"/>
      <c r="HL438" s="38"/>
      <c r="HM438" s="38"/>
      <c r="HN438" s="38"/>
      <c r="HO438" s="37"/>
      <c r="HP438" s="38"/>
      <c r="HQ438" s="38"/>
      <c r="HR438" s="38"/>
      <c r="HS438" s="38"/>
      <c r="HT438" s="38"/>
      <c r="HU438" s="38"/>
      <c r="HV438" s="38"/>
      <c r="HW438" s="38"/>
      <c r="HX438" s="38"/>
      <c r="HY438" s="38"/>
      <c r="HZ438" s="38"/>
      <c r="IA438" s="38"/>
      <c r="IB438" s="38"/>
      <c r="IC438" s="38"/>
      <c r="ID438" s="38"/>
      <c r="IE438" s="38"/>
      <c r="IF438" s="38"/>
      <c r="IG438" s="38"/>
      <c r="IH438" s="38"/>
      <c r="II438" s="37"/>
      <c r="IJ438" s="38"/>
      <c r="IK438" s="38"/>
      <c r="IL438" s="38"/>
      <c r="IM438" s="38"/>
      <c r="IN438" s="38"/>
      <c r="IO438" s="38"/>
      <c r="IP438" s="38"/>
      <c r="IQ438" s="38"/>
      <c r="IR438" s="38"/>
      <c r="IS438" s="38"/>
      <c r="IT438" s="38"/>
      <c r="IU438" s="38"/>
      <c r="IV438" s="38"/>
      <c r="IW438" s="38"/>
      <c r="IX438" s="38"/>
      <c r="IY438" s="38"/>
      <c r="IZ438" s="38"/>
      <c r="JA438" s="38"/>
      <c r="JB438" s="38"/>
      <c r="JC438" s="37"/>
      <c r="JD438" s="38"/>
      <c r="JE438" s="38"/>
      <c r="JF438" s="38"/>
      <c r="JG438" s="38"/>
      <c r="JH438" s="38"/>
      <c r="JI438" s="38"/>
      <c r="JJ438" s="38"/>
      <c r="JK438" s="38"/>
      <c r="JL438" s="38"/>
      <c r="JM438" s="38"/>
      <c r="JN438" s="38"/>
      <c r="JO438" s="38"/>
      <c r="JP438" s="38"/>
      <c r="JQ438" s="38"/>
      <c r="JR438" s="38"/>
      <c r="JS438" s="38"/>
      <c r="JT438" s="38"/>
      <c r="JU438" s="38"/>
      <c r="JV438" s="38"/>
      <c r="JW438" s="37"/>
      <c r="JX438" s="38"/>
      <c r="JY438" s="38"/>
      <c r="JZ438" s="38"/>
      <c r="KA438" s="38"/>
      <c r="KB438" s="38"/>
      <c r="KC438" s="38"/>
      <c r="KD438" s="38"/>
      <c r="KE438" s="38"/>
      <c r="KF438" s="38"/>
      <c r="KG438" s="38"/>
      <c r="KH438" s="38"/>
      <c r="KI438" s="38"/>
      <c r="KJ438" s="38"/>
      <c r="KK438" s="38"/>
      <c r="KL438" s="38"/>
      <c r="KM438" s="38"/>
      <c r="KN438" s="38"/>
      <c r="KO438" s="38"/>
      <c r="KP438" s="38"/>
      <c r="KQ438" s="37"/>
      <c r="KR438" s="38"/>
      <c r="KS438" s="38"/>
      <c r="KT438" s="38"/>
      <c r="KU438" s="38"/>
      <c r="KV438" s="38"/>
      <c r="KW438" s="38"/>
      <c r="KX438" s="38"/>
      <c r="KY438" s="38"/>
      <c r="KZ438" s="38"/>
      <c r="LA438" s="38"/>
      <c r="LB438" s="38"/>
      <c r="LC438" s="38"/>
      <c r="LD438" s="38"/>
      <c r="LE438" s="38"/>
      <c r="LF438" s="38"/>
      <c r="LG438" s="38"/>
      <c r="LH438" s="38"/>
      <c r="LI438" s="38"/>
      <c r="LJ438" s="38"/>
      <c r="LK438" s="37"/>
      <c r="LL438" s="38"/>
      <c r="LM438" s="38"/>
      <c r="LN438" s="38"/>
      <c r="LO438" s="38"/>
      <c r="LP438" s="38"/>
      <c r="LQ438" s="38"/>
      <c r="LR438" s="38"/>
      <c r="LS438" s="38"/>
      <c r="LT438" s="38"/>
      <c r="LU438" s="38"/>
      <c r="LV438" s="38"/>
      <c r="LW438" s="38"/>
      <c r="LX438" s="38"/>
      <c r="LY438" s="38"/>
      <c r="LZ438" s="38"/>
      <c r="MA438" s="38"/>
      <c r="MB438" s="38"/>
      <c r="MC438" s="38"/>
      <c r="MD438" s="38"/>
      <c r="ME438" s="37"/>
      <c r="MF438" s="38"/>
      <c r="MG438" s="38"/>
      <c r="MH438" s="38"/>
      <c r="MI438" s="38"/>
      <c r="MJ438" s="38"/>
      <c r="MK438" s="38"/>
      <c r="ML438" s="38"/>
      <c r="MM438" s="38"/>
      <c r="MN438" s="38"/>
      <c r="MO438" s="38"/>
      <c r="MP438" s="38"/>
      <c r="MQ438" s="38"/>
      <c r="MR438" s="38"/>
      <c r="MS438" s="38"/>
      <c r="MT438" s="38"/>
      <c r="MU438" s="38"/>
      <c r="MV438" s="38"/>
      <c r="MW438" s="38"/>
      <c r="MX438" s="38"/>
      <c r="MY438" s="37"/>
      <c r="MZ438" s="38"/>
      <c r="NA438" s="38"/>
      <c r="NB438" s="38"/>
      <c r="NC438" s="38"/>
      <c r="ND438" s="38"/>
      <c r="NE438" s="38"/>
      <c r="NF438" s="38"/>
      <c r="NG438" s="38"/>
      <c r="NH438" s="38"/>
      <c r="NI438" s="38"/>
      <c r="NJ438" s="38"/>
      <c r="NK438" s="38"/>
      <c r="NL438" s="38"/>
      <c r="NM438" s="38"/>
      <c r="NN438" s="38"/>
      <c r="NO438" s="38"/>
      <c r="NP438" s="38"/>
      <c r="NQ438" s="38"/>
      <c r="NR438" s="38"/>
      <c r="NS438" s="37"/>
      <c r="NT438" s="38"/>
      <c r="NU438" s="38"/>
      <c r="NV438" s="38"/>
      <c r="NW438" s="38"/>
      <c r="NX438" s="38"/>
      <c r="NY438" s="38"/>
      <c r="NZ438" s="38"/>
      <c r="OA438" s="38"/>
      <c r="OB438" s="38"/>
      <c r="OC438" s="38"/>
      <c r="OD438" s="38"/>
      <c r="OE438" s="38"/>
      <c r="OF438" s="38"/>
      <c r="OG438" s="38"/>
      <c r="OH438" s="38"/>
      <c r="OI438" s="38"/>
      <c r="OJ438" s="38"/>
      <c r="OK438" s="38"/>
      <c r="OL438" s="38"/>
      <c r="OM438" s="37"/>
      <c r="ON438" s="38"/>
      <c r="OO438" s="38"/>
      <c r="OP438" s="38"/>
      <c r="OQ438" s="38"/>
      <c r="OR438" s="38"/>
      <c r="OS438" s="38"/>
      <c r="OT438" s="38"/>
      <c r="OU438" s="38"/>
      <c r="OV438" s="38"/>
      <c r="OW438" s="38"/>
      <c r="OX438" s="38"/>
      <c r="OY438" s="38"/>
      <c r="OZ438" s="38"/>
      <c r="PA438" s="38"/>
      <c r="PB438" s="38"/>
      <c r="PC438" s="38"/>
      <c r="PD438" s="38"/>
      <c r="PE438" s="38"/>
      <c r="PF438" s="38"/>
      <c r="PG438" s="37"/>
      <c r="PH438" s="38"/>
      <c r="PI438" s="38"/>
      <c r="PJ438" s="38"/>
      <c r="PK438" s="38"/>
      <c r="PL438" s="38"/>
      <c r="PM438" s="38"/>
      <c r="PN438" s="38"/>
      <c r="PO438" s="38"/>
      <c r="PP438" s="38"/>
      <c r="PQ438" s="38"/>
      <c r="PR438" s="38"/>
      <c r="PS438" s="38"/>
      <c r="PT438" s="38"/>
      <c r="PU438" s="38"/>
      <c r="PV438" s="38"/>
      <c r="PW438" s="38"/>
      <c r="PX438" s="38"/>
      <c r="PY438" s="38"/>
      <c r="PZ438" s="38"/>
      <c r="QA438" s="37"/>
      <c r="QB438" s="38"/>
      <c r="QC438" s="38"/>
      <c r="QD438" s="38"/>
      <c r="QE438" s="38"/>
      <c r="QF438" s="38"/>
      <c r="QG438" s="38"/>
      <c r="QH438" s="38"/>
      <c r="QI438" s="38"/>
      <c r="QJ438" s="38"/>
      <c r="QK438" s="38"/>
      <c r="QL438" s="38"/>
      <c r="QM438" s="38"/>
      <c r="QN438" s="38"/>
      <c r="QO438" s="38"/>
      <c r="QP438" s="38"/>
      <c r="QQ438" s="38"/>
      <c r="QR438" s="38"/>
      <c r="QS438" s="38"/>
      <c r="QT438" s="38"/>
      <c r="QU438" s="37"/>
      <c r="QV438" s="38"/>
      <c r="QW438" s="38"/>
      <c r="QX438" s="38"/>
      <c r="QY438" s="38"/>
      <c r="QZ438" s="38"/>
      <c r="RA438" s="38"/>
      <c r="RB438" s="38"/>
      <c r="RC438" s="38"/>
      <c r="RD438" s="38"/>
      <c r="RE438" s="38"/>
      <c r="RF438" s="38"/>
      <c r="RG438" s="38"/>
      <c r="RH438" s="38"/>
      <c r="RI438" s="38"/>
      <c r="RJ438" s="38"/>
      <c r="RK438" s="38"/>
      <c r="RL438" s="38"/>
      <c r="RM438" s="38"/>
      <c r="RN438" s="38"/>
      <c r="RO438" s="37"/>
      <c r="RP438" s="38"/>
      <c r="RQ438" s="38"/>
      <c r="RR438" s="38"/>
      <c r="RS438" s="38"/>
      <c r="RT438" s="38"/>
      <c r="RU438" s="38"/>
      <c r="RV438" s="38"/>
      <c r="RW438" s="38"/>
      <c r="RX438" s="38"/>
      <c r="RY438" s="38"/>
      <c r="RZ438" s="38"/>
      <c r="SA438" s="38"/>
      <c r="SB438" s="38"/>
      <c r="SC438" s="38"/>
      <c r="SD438" s="38"/>
      <c r="SE438" s="38"/>
      <c r="SF438" s="38"/>
      <c r="SG438" s="38"/>
      <c r="SH438" s="38"/>
      <c r="SI438" s="37"/>
      <c r="SJ438" s="38"/>
      <c r="SK438" s="38"/>
      <c r="SL438" s="38"/>
      <c r="SM438" s="38"/>
      <c r="SN438" s="38"/>
      <c r="SO438" s="38"/>
      <c r="SP438" s="38"/>
      <c r="SQ438" s="38"/>
      <c r="SR438" s="38"/>
      <c r="SS438" s="38"/>
      <c r="ST438" s="38"/>
      <c r="SU438" s="38"/>
      <c r="SV438" s="38"/>
      <c r="SW438" s="38"/>
      <c r="SX438" s="38"/>
      <c r="SY438" s="38"/>
      <c r="SZ438" s="38"/>
      <c r="TA438" s="38"/>
      <c r="TB438" s="38"/>
      <c r="TC438" s="37"/>
      <c r="TD438" s="38"/>
      <c r="TE438" s="38"/>
      <c r="TF438" s="38"/>
      <c r="TG438" s="38"/>
      <c r="TH438" s="38"/>
      <c r="TI438" s="38"/>
      <c r="TJ438" s="38"/>
      <c r="TK438" s="38"/>
      <c r="TL438" s="38"/>
      <c r="TM438" s="38"/>
      <c r="TN438" s="38"/>
      <c r="TO438" s="38"/>
      <c r="TP438" s="38"/>
      <c r="TQ438" s="38"/>
      <c r="TR438" s="38"/>
      <c r="TS438" s="38"/>
      <c r="TT438" s="38"/>
      <c r="TU438" s="38"/>
      <c r="TV438" s="38"/>
      <c r="TW438" s="37"/>
      <c r="TX438" s="38"/>
      <c r="TY438" s="38"/>
      <c r="TZ438" s="38"/>
      <c r="UA438" s="38"/>
      <c r="UB438" s="38"/>
      <c r="UC438" s="38"/>
      <c r="UD438" s="38"/>
      <c r="UE438" s="38"/>
      <c r="UF438" s="38"/>
      <c r="UG438" s="38"/>
      <c r="UH438" s="38"/>
      <c r="UI438" s="38"/>
      <c r="UJ438" s="38"/>
      <c r="UK438" s="38"/>
      <c r="UL438" s="38"/>
      <c r="UM438" s="38"/>
      <c r="UN438" s="38"/>
      <c r="UO438" s="38"/>
      <c r="UP438" s="38"/>
      <c r="UQ438" s="37"/>
      <c r="UR438" s="38"/>
      <c r="US438" s="38"/>
      <c r="UT438" s="38"/>
      <c r="UU438" s="38"/>
      <c r="UV438" s="38"/>
      <c r="UW438" s="38"/>
      <c r="UX438" s="38"/>
      <c r="UY438" s="38"/>
      <c r="UZ438" s="38"/>
      <c r="VA438" s="38"/>
      <c r="VB438" s="38"/>
      <c r="VC438" s="38"/>
      <c r="VD438" s="38"/>
      <c r="VE438" s="38"/>
      <c r="VF438" s="38"/>
      <c r="VG438" s="38"/>
      <c r="VH438" s="38"/>
      <c r="VI438" s="38"/>
      <c r="VJ438" s="38"/>
      <c r="VK438" s="37"/>
      <c r="VL438" s="38"/>
      <c r="VM438" s="38"/>
      <c r="VN438" s="38"/>
      <c r="VO438" s="38"/>
      <c r="VP438" s="38"/>
      <c r="VQ438" s="38"/>
      <c r="VR438" s="38"/>
      <c r="VS438" s="38"/>
      <c r="VT438" s="38"/>
      <c r="VU438" s="38"/>
      <c r="VV438" s="38"/>
      <c r="VW438" s="38"/>
      <c r="VX438" s="38"/>
      <c r="VY438" s="38"/>
      <c r="VZ438" s="38"/>
      <c r="WA438" s="38"/>
      <c r="WB438" s="38"/>
      <c r="WC438" s="38"/>
      <c r="WD438" s="38"/>
      <c r="WE438" s="37"/>
      <c r="WF438" s="38"/>
      <c r="WG438" s="38"/>
      <c r="WH438" s="38"/>
      <c r="WI438" s="38"/>
      <c r="WJ438" s="38"/>
      <c r="WK438" s="38"/>
      <c r="WL438" s="38"/>
      <c r="WM438" s="38"/>
      <c r="WN438" s="38"/>
      <c r="WO438" s="38"/>
      <c r="WP438" s="38"/>
      <c r="WQ438" s="38"/>
      <c r="WR438" s="38"/>
      <c r="WS438" s="38"/>
      <c r="WT438" s="38"/>
      <c r="WU438" s="38"/>
      <c r="WV438" s="38"/>
      <c r="WW438" s="38"/>
      <c r="WX438" s="38"/>
      <c r="WY438" s="37"/>
      <c r="WZ438" s="38"/>
      <c r="XA438" s="38"/>
      <c r="XB438" s="38"/>
      <c r="XC438" s="38"/>
      <c r="XD438" s="38"/>
      <c r="XE438" s="38"/>
      <c r="XF438" s="38"/>
      <c r="XG438" s="38"/>
      <c r="XH438" s="38"/>
      <c r="XI438" s="38"/>
      <c r="XJ438" s="38"/>
      <c r="XK438" s="38"/>
      <c r="XL438" s="38"/>
      <c r="XM438" s="38"/>
      <c r="XN438" s="38"/>
      <c r="XO438" s="38"/>
      <c r="XP438" s="38"/>
      <c r="XQ438" s="38"/>
      <c r="XR438" s="38"/>
      <c r="XS438" s="37"/>
      <c r="XT438" s="38"/>
      <c r="XU438" s="38"/>
      <c r="XV438" s="38"/>
      <c r="XW438" s="38"/>
      <c r="XX438" s="38"/>
      <c r="XY438" s="38"/>
      <c r="XZ438" s="38"/>
      <c r="YA438" s="38"/>
      <c r="YB438" s="38"/>
      <c r="YC438" s="38"/>
      <c r="YD438" s="38"/>
      <c r="YE438" s="38"/>
      <c r="YF438" s="38"/>
      <c r="YG438" s="38"/>
      <c r="YH438" s="38"/>
      <c r="YI438" s="38"/>
      <c r="YJ438" s="38"/>
      <c r="YK438" s="38"/>
      <c r="YL438" s="38"/>
      <c r="YM438" s="37"/>
      <c r="YN438" s="38"/>
      <c r="YO438" s="38"/>
      <c r="YP438" s="38"/>
      <c r="YQ438" s="38"/>
      <c r="YR438" s="38"/>
      <c r="YS438" s="38"/>
      <c r="YT438" s="38"/>
      <c r="YU438" s="38"/>
      <c r="YV438" s="38"/>
      <c r="YW438" s="38"/>
      <c r="YX438" s="38"/>
      <c r="YY438" s="38"/>
      <c r="YZ438" s="38"/>
      <c r="ZA438" s="38"/>
      <c r="ZB438" s="38"/>
      <c r="ZC438" s="38"/>
      <c r="ZD438" s="38"/>
      <c r="ZE438" s="38"/>
      <c r="ZF438" s="38"/>
      <c r="ZG438" s="37"/>
      <c r="ZH438" s="38"/>
      <c r="ZI438" s="38"/>
      <c r="ZJ438" s="38"/>
      <c r="ZK438" s="38"/>
      <c r="ZL438" s="38"/>
      <c r="ZM438" s="38"/>
      <c r="ZN438" s="38"/>
      <c r="ZO438" s="38"/>
      <c r="ZP438" s="38"/>
      <c r="ZQ438" s="38"/>
      <c r="ZR438" s="38"/>
      <c r="ZS438" s="38"/>
      <c r="ZT438" s="38"/>
      <c r="ZU438" s="38"/>
      <c r="ZV438" s="38"/>
      <c r="ZW438" s="38"/>
      <c r="ZX438" s="38"/>
      <c r="ZY438" s="38"/>
      <c r="ZZ438" s="38"/>
      <c r="AAA438" s="37"/>
      <c r="AAB438" s="38"/>
      <c r="AAC438" s="38"/>
      <c r="AAD438" s="38"/>
      <c r="AAE438" s="38"/>
      <c r="AAF438" s="38"/>
      <c r="AAG438" s="38"/>
      <c r="AAH438" s="38"/>
      <c r="AAI438" s="38"/>
      <c r="AAJ438" s="38"/>
      <c r="AAK438" s="38"/>
      <c r="AAL438" s="38"/>
      <c r="AAM438" s="38"/>
      <c r="AAN438" s="38"/>
      <c r="AAO438" s="38"/>
      <c r="AAP438" s="38"/>
      <c r="AAQ438" s="38"/>
      <c r="AAR438" s="38"/>
      <c r="AAS438" s="38"/>
      <c r="AAT438" s="38"/>
      <c r="AAU438" s="37"/>
      <c r="AAV438" s="38"/>
      <c r="AAW438" s="38"/>
      <c r="AAX438" s="38"/>
      <c r="AAY438" s="38"/>
      <c r="AAZ438" s="38"/>
      <c r="ABA438" s="38"/>
      <c r="ABB438" s="38"/>
      <c r="ABC438" s="38"/>
      <c r="ABD438" s="38"/>
      <c r="ABE438" s="38"/>
      <c r="ABF438" s="38"/>
      <c r="ABG438" s="38"/>
      <c r="ABH438" s="38"/>
      <c r="ABI438" s="38"/>
      <c r="ABJ438" s="38"/>
      <c r="ABK438" s="38"/>
      <c r="ABL438" s="38"/>
      <c r="ABM438" s="38"/>
      <c r="ABN438" s="38"/>
      <c r="ABO438" s="37"/>
      <c r="ABP438" s="38"/>
      <c r="ABQ438" s="38"/>
      <c r="ABR438" s="38"/>
      <c r="ABS438" s="38"/>
      <c r="ABT438" s="38"/>
      <c r="ABU438" s="38"/>
      <c r="ABV438" s="38"/>
      <c r="ABW438" s="38"/>
      <c r="ABX438" s="38"/>
      <c r="ABY438" s="38"/>
      <c r="ABZ438" s="38"/>
      <c r="ACA438" s="38"/>
      <c r="ACB438" s="38"/>
      <c r="ACC438" s="38"/>
      <c r="ACD438" s="38"/>
      <c r="ACE438" s="38"/>
      <c r="ACF438" s="38"/>
      <c r="ACG438" s="38"/>
      <c r="ACH438" s="38"/>
      <c r="ACI438" s="37"/>
      <c r="ACJ438" s="38"/>
      <c r="ACK438" s="38"/>
      <c r="ACL438" s="38"/>
      <c r="ACM438" s="38"/>
      <c r="ACN438" s="38"/>
      <c r="ACO438" s="38"/>
      <c r="ACP438" s="38"/>
      <c r="ACQ438" s="38"/>
      <c r="ACR438" s="38"/>
      <c r="ACS438" s="38"/>
      <c r="ACT438" s="38"/>
      <c r="ACU438" s="38"/>
      <c r="ACV438" s="38"/>
      <c r="ACW438" s="38"/>
      <c r="ACX438" s="38"/>
      <c r="ACY438" s="38"/>
      <c r="ACZ438" s="38"/>
      <c r="ADA438" s="38"/>
      <c r="ADB438" s="38"/>
      <c r="ADC438" s="37"/>
      <c r="ADD438" s="38"/>
      <c r="ADE438" s="38"/>
      <c r="ADF438" s="38"/>
      <c r="ADG438" s="38"/>
      <c r="ADH438" s="38"/>
      <c r="ADI438" s="38"/>
      <c r="ADJ438" s="38"/>
      <c r="ADK438" s="38"/>
      <c r="ADL438" s="38"/>
      <c r="ADM438" s="38"/>
      <c r="ADN438" s="38"/>
      <c r="ADO438" s="38"/>
      <c r="ADP438" s="38"/>
      <c r="ADQ438" s="38"/>
      <c r="ADR438" s="38"/>
      <c r="ADS438" s="38"/>
      <c r="ADT438" s="38"/>
      <c r="ADU438" s="38"/>
      <c r="ADV438" s="38"/>
      <c r="ADW438" s="37"/>
      <c r="ADX438" s="38"/>
      <c r="ADY438" s="38"/>
      <c r="ADZ438" s="38"/>
      <c r="AEA438" s="38"/>
      <c r="AEB438" s="38"/>
      <c r="AEC438" s="38"/>
      <c r="AED438" s="38"/>
      <c r="AEE438" s="38"/>
      <c r="AEF438" s="38"/>
      <c r="AEG438" s="38"/>
      <c r="AEH438" s="38"/>
      <c r="AEI438" s="38"/>
      <c r="AEJ438" s="38"/>
      <c r="AEK438" s="38"/>
      <c r="AEL438" s="38"/>
      <c r="AEM438" s="38"/>
      <c r="AEN438" s="38"/>
      <c r="AEO438" s="38"/>
      <c r="AEP438" s="38"/>
      <c r="AEQ438" s="37"/>
      <c r="AER438" s="38"/>
      <c r="AES438" s="38"/>
      <c r="AET438" s="38"/>
      <c r="AEU438" s="38"/>
      <c r="AEV438" s="38"/>
      <c r="AEW438" s="38"/>
      <c r="AEX438" s="38"/>
      <c r="AEY438" s="38"/>
      <c r="AEZ438" s="38"/>
      <c r="AFA438" s="38"/>
      <c r="AFB438" s="38"/>
      <c r="AFC438" s="38"/>
      <c r="AFD438" s="38"/>
      <c r="AFE438" s="38"/>
      <c r="AFF438" s="38"/>
      <c r="AFG438" s="38"/>
      <c r="AFH438" s="38"/>
      <c r="AFI438" s="38"/>
      <c r="AFJ438" s="38"/>
      <c r="AFK438" s="37"/>
      <c r="AFL438" s="38"/>
      <c r="AFM438" s="38"/>
      <c r="AFN438" s="38"/>
      <c r="AFO438" s="38"/>
      <c r="AFP438" s="38"/>
      <c r="AFQ438" s="38"/>
      <c r="AFR438" s="38"/>
      <c r="AFS438" s="38"/>
      <c r="AFT438" s="38"/>
      <c r="AFU438" s="38"/>
      <c r="AFV438" s="38"/>
      <c r="AFW438" s="38"/>
      <c r="AFX438" s="38"/>
      <c r="AFY438" s="38"/>
      <c r="AFZ438" s="38"/>
      <c r="AGA438" s="38"/>
      <c r="AGB438" s="38"/>
      <c r="AGC438" s="38"/>
      <c r="AGD438" s="38"/>
      <c r="AGF438" s="35" t="str">
        <f t="shared" ref="AGF438:AGF453" si="1252">IF(COUNTIFS($C$7:$AGE$7,"="&amp;$AGK$1,$C438:$AGE438,"б")=0,"",COUNTIFS($C$7:$AGE$7,"="&amp;$AGK$1,$C438:$AGE438,"б"))</f>
        <v/>
      </c>
      <c r="AGG438" s="43" t="str">
        <f t="shared" ref="AGG438:AGG453" si="1253">IF(COUNTIFS($C$7:$AGE$7,"="&amp;$AGK$1,$C438:$AGE438,"у")=0,"",COUNTIFS($C$7:$AGE$7,"="&amp;$AGK$1,$C438:$AGE438,"у"))</f>
        <v/>
      </c>
      <c r="AGH438" s="35">
        <f t="shared" si="1241"/>
        <v>2</v>
      </c>
      <c r="AGL438" s="36" t="str">
        <f t="shared" ref="AGL438:AGL453" si="1254">IF(COUNTIFS($C$6:$AGE$6,9,$C438:$AGE438,"б")=0,"",COUNTIFS($C$6:$AGE$6,9,$C438:$AGE438,"б"))</f>
        <v/>
      </c>
      <c r="AGM438" s="36" t="str">
        <f t="shared" si="1242"/>
        <v/>
      </c>
      <c r="AGN438" s="39">
        <f t="shared" ref="AGN438:AGN453" si="1255">IF(COUNTIFS($C$6:$AGE$6,9,$C438:$AGE438,"н")=0,"",COUNTIFS($C$6:$AGE$6,9,$C438:$AGE438,"н"))</f>
        <v>2</v>
      </c>
      <c r="AGO438" s="36" t="str">
        <f t="shared" ref="AGO438:AGO453" si="1256">IF(COUNTIFS($C$6:$AGE$6,10,$C438:$AGE438,"б")=0,"",COUNTIFS($C$6:$AGE$6,10,$C438:$AGE438,"б"))</f>
        <v/>
      </c>
      <c r="AGP438" s="36" t="str">
        <f t="shared" si="1243"/>
        <v/>
      </c>
      <c r="AGQ438" s="39" t="str">
        <f t="shared" ref="AGQ438:AGQ453" si="1257">IF(COUNTIFS($C$6:$AGE$6,10,$C438:$AGE438,"н")=0,"",COUNTIFS($C$6:$AGE$6,10,$C438:$AGE438,"н"))</f>
        <v/>
      </c>
      <c r="AGR438" s="36" t="str">
        <f t="shared" ref="AGR438:AGR453" si="1258">IF(COUNTIFS($C$6:$AGE$6,11,$C438:$AGE438,"б")=0,"",COUNTIFS($C$6:$AGE$6,11,$C438:$AGE438,"б"))</f>
        <v/>
      </c>
      <c r="AGS438" s="36" t="str">
        <f t="shared" si="1244"/>
        <v/>
      </c>
      <c r="AGT438" s="39" t="str">
        <f t="shared" ref="AGT438:AGT453" si="1259">IF(COUNTIFS($C$6:$AGE$6,11,$C438:$AGE438,"н")=0,"",COUNTIFS($C$6:$AGE$6,11,$C438:$AGE438,"н"))</f>
        <v/>
      </c>
      <c r="AGU438" s="36" t="str">
        <f t="shared" ref="AGU438:AGU453" si="1260">IF(COUNTIFS($C$6:$AGE$6,12,$C438:$AGE438,"б")=0,"",COUNTIFS($C$6:$AGE$6,12,$C438:$AGE438,"б"))</f>
        <v/>
      </c>
      <c r="AGV438" s="36" t="str">
        <f t="shared" si="1245"/>
        <v/>
      </c>
      <c r="AGW438" s="39" t="str">
        <f t="shared" ref="AGW438:AGW453" si="1261">IF(COUNTIFS($C$6:$AGE$6,12,$C438:$AGE438,"н")=0,"",COUNTIFS($C$6:$AGE$6,12,$C438:$AGE438,"н"))</f>
        <v/>
      </c>
      <c r="AGX438" s="36" t="str">
        <f t="shared" ref="AGX438:AGX453" si="1262">IF(COUNTIFS($C$6:$AGE$6,1,$C438:$AGE438,"б")=0,"",COUNTIFS($C$6:$AGE$6,1,$C438:$AGE438,"б"))</f>
        <v/>
      </c>
      <c r="AGY438" s="36" t="str">
        <f t="shared" si="1246"/>
        <v/>
      </c>
      <c r="AGZ438" s="39" t="str">
        <f t="shared" ref="AGZ438:AGZ453" si="1263">IF(COUNTIFS($C$6:$AGE$6,1,$C438:$AGE438,"н")=0,"",COUNTIFS($C$6:$AGE$6,1,$C438:$AGE438,"н"))</f>
        <v/>
      </c>
      <c r="AHA438" s="36" t="str">
        <f t="shared" ref="AHA438:AHA453" si="1264">IF(COUNTIFS($C$6:$AGE$6,2,$C438:$AGE438,"б")=0,"",COUNTIFS($C$6:$AGE$6,2,$C438:$AGE438,"б"))</f>
        <v/>
      </c>
      <c r="AHB438" s="36" t="str">
        <f t="shared" si="1247"/>
        <v/>
      </c>
      <c r="AHC438" s="39" t="str">
        <f t="shared" ref="AHC438:AHC453" si="1265">IF(COUNTIFS($C$6:$AGE$6,2,$C438:$AGE438,"н")=0,"",COUNTIFS($C$6:$AGE$6,2,$C438:$AGE438,"н"))</f>
        <v/>
      </c>
      <c r="AHD438" s="36" t="str">
        <f t="shared" ref="AHD438:AHD453" si="1266">IF(COUNTIFS($C$6:$AGE$6,3,$C438:$AGE438,"б")=0,"",COUNTIFS($C$6:$AGE$6,3,$C438:$AGE438,"б"))</f>
        <v/>
      </c>
      <c r="AHE438" s="36" t="str">
        <f t="shared" si="1248"/>
        <v/>
      </c>
      <c r="AHF438" s="39" t="str">
        <f t="shared" ref="AHF438:AHF453" si="1267">IF(COUNTIFS($C$6:$AGE$6,3,$C438:$AGE438,"н")=0,"",COUNTIFS($C$6:$AGE$6,3,$C438:$AGE438,"н"))</f>
        <v/>
      </c>
      <c r="AHG438" s="36" t="str">
        <f t="shared" ref="AHG438:AHG453" si="1268">IF(COUNTIFS($C$6:$AGE$6,4,$C438:$AGE438,"б")=0,"",COUNTIFS($C$6:$AGE$6,4,$C438:$AGE438,"б"))</f>
        <v/>
      </c>
      <c r="AHH438" s="36" t="str">
        <f t="shared" si="1249"/>
        <v/>
      </c>
      <c r="AHI438" s="39" t="str">
        <f t="shared" ref="AHI438:AHI453" si="1269">IF(COUNTIFS($C$6:$AGE$6,4,$C438:$AGE438,"н")=0,"",COUNTIFS($C$6:$AGE$6,4,$C438:$AGE438,"н"))</f>
        <v/>
      </c>
      <c r="AHJ438" s="36" t="str">
        <f t="shared" ref="AHJ438:AHJ453" si="1270">IF(COUNTIFS($C$6:$AGE$6,5,$C438:$AGE438,"б")=0,"",COUNTIFS($C$6:$AGE$6,5,$C438:$AGE438,"б"))</f>
        <v/>
      </c>
      <c r="AHK438" s="36" t="str">
        <f t="shared" si="1250"/>
        <v/>
      </c>
      <c r="AHL438" s="39" t="str">
        <f t="shared" ref="AHL438:AHL453" si="1271">IF(COUNTIFS($C$6:$AGE$6,5,$C438:$AGE438,"н")=0,"",COUNTIFS($C$6:$AGE$6,5,$C438:$AGE438,"н"))</f>
        <v/>
      </c>
      <c r="AHM438" s="36" t="str">
        <f t="shared" ref="AHM438:AHM453" si="1272">IF(COUNTIFS($C$6:$AGE$6,6,$C438:$AGE438,"б")=0,"",COUNTIFS($C$6:$AGE$6,6,$C438:$AGE438,"б"))</f>
        <v/>
      </c>
      <c r="AHN438" s="36" t="str">
        <f t="shared" si="1251"/>
        <v/>
      </c>
      <c r="AHO438" s="39" t="str">
        <f t="shared" ref="AHO438:AHO453" si="1273">IF(COUNTIFS($C$6:$AGE$6,6,$C438:$AGE438,"н")=0,"",COUNTIFS($C$6:$AGE$6,6,$C438:$AGE438,"н"))</f>
        <v/>
      </c>
    </row>
    <row r="439" spans="1:918" s="5" customFormat="1" outlineLevel="1" x14ac:dyDescent="0.25">
      <c r="A439" s="43">
        <f t="shared" ref="A439:A453" si="1274">A438+1</f>
        <v>3</v>
      </c>
      <c r="B439" s="50" t="s">
        <v>20</v>
      </c>
      <c r="C439" s="37"/>
      <c r="D439" s="35"/>
      <c r="E439" s="35"/>
      <c r="F439" s="35"/>
      <c r="G439" s="57"/>
      <c r="H439" s="57"/>
      <c r="I439" s="57"/>
      <c r="J439" s="57"/>
      <c r="K439" s="57"/>
      <c r="L439" s="57" t="s">
        <v>410</v>
      </c>
      <c r="M439" s="57" t="s">
        <v>410</v>
      </c>
      <c r="N439" s="57" t="s">
        <v>410</v>
      </c>
      <c r="O439" s="57" t="s">
        <v>410</v>
      </c>
      <c r="P439" s="57" t="s">
        <v>410</v>
      </c>
      <c r="Q439" s="57" t="s">
        <v>410</v>
      </c>
      <c r="R439" s="57"/>
      <c r="S439" s="57" t="s">
        <v>410</v>
      </c>
      <c r="T439" s="57" t="s">
        <v>410</v>
      </c>
      <c r="U439" s="57"/>
      <c r="V439" s="38"/>
      <c r="W439" s="37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7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7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7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  <c r="CU439" s="38"/>
      <c r="CV439" s="38"/>
      <c r="CW439" s="38"/>
      <c r="CX439" s="38"/>
      <c r="CY439" s="37"/>
      <c r="CZ439" s="38"/>
      <c r="DA439" s="38"/>
      <c r="DB439" s="38"/>
      <c r="DC439" s="38"/>
      <c r="DD439" s="38"/>
      <c r="DE439" s="38"/>
      <c r="DF439" s="38"/>
      <c r="DG439" s="38"/>
      <c r="DH439" s="38"/>
      <c r="DI439" s="38"/>
      <c r="DJ439" s="38"/>
      <c r="DK439" s="38"/>
      <c r="DL439" s="38"/>
      <c r="DM439" s="38"/>
      <c r="DN439" s="38"/>
      <c r="DO439" s="38"/>
      <c r="DP439" s="38"/>
      <c r="DQ439" s="38"/>
      <c r="DR439" s="38"/>
      <c r="DS439" s="37"/>
      <c r="DT439" s="38"/>
      <c r="DU439" s="38"/>
      <c r="DV439" s="38"/>
      <c r="DW439" s="38"/>
      <c r="DX439" s="38"/>
      <c r="DY439" s="38"/>
      <c r="DZ439" s="38"/>
      <c r="EA439" s="38"/>
      <c r="EB439" s="38"/>
      <c r="EC439" s="38"/>
      <c r="ED439" s="38"/>
      <c r="EE439" s="38"/>
      <c r="EF439" s="38"/>
      <c r="EG439" s="38"/>
      <c r="EH439" s="38"/>
      <c r="EI439" s="38"/>
      <c r="EJ439" s="38"/>
      <c r="EK439" s="38"/>
      <c r="EL439" s="38"/>
      <c r="EM439" s="37"/>
      <c r="EN439" s="38"/>
      <c r="EO439" s="38"/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/>
      <c r="FD439" s="38"/>
      <c r="FE439" s="38"/>
      <c r="FF439" s="38"/>
      <c r="FG439" s="37"/>
      <c r="FH439" s="38"/>
      <c r="FI439" s="38"/>
      <c r="FJ439" s="38"/>
      <c r="FK439" s="38"/>
      <c r="FL439" s="38"/>
      <c r="FM439" s="38"/>
      <c r="FN439" s="38"/>
      <c r="FO439" s="38"/>
      <c r="FP439" s="38"/>
      <c r="FQ439" s="38"/>
      <c r="FR439" s="38"/>
      <c r="FS439" s="38"/>
      <c r="FT439" s="38"/>
      <c r="FU439" s="38"/>
      <c r="FV439" s="38"/>
      <c r="FW439" s="38"/>
      <c r="FX439" s="38"/>
      <c r="FY439" s="38"/>
      <c r="FZ439" s="38"/>
      <c r="GA439" s="37"/>
      <c r="GB439" s="38"/>
      <c r="GC439" s="38"/>
      <c r="GD439" s="38"/>
      <c r="GE439" s="38"/>
      <c r="GF439" s="38"/>
      <c r="GG439" s="38"/>
      <c r="GH439" s="38"/>
      <c r="GI439" s="38"/>
      <c r="GJ439" s="38"/>
      <c r="GK439" s="38"/>
      <c r="GL439" s="38"/>
      <c r="GM439" s="38"/>
      <c r="GN439" s="38"/>
      <c r="GO439" s="38"/>
      <c r="GP439" s="38"/>
      <c r="GQ439" s="38"/>
      <c r="GR439" s="38"/>
      <c r="GS439" s="38"/>
      <c r="GT439" s="38"/>
      <c r="GU439" s="37"/>
      <c r="GV439" s="38"/>
      <c r="GW439" s="38"/>
      <c r="GX439" s="38"/>
      <c r="GY439" s="38"/>
      <c r="GZ439" s="38"/>
      <c r="HA439" s="38"/>
      <c r="HB439" s="38"/>
      <c r="HC439" s="38"/>
      <c r="HD439" s="38"/>
      <c r="HE439" s="38"/>
      <c r="HF439" s="38"/>
      <c r="HG439" s="38"/>
      <c r="HH439" s="38"/>
      <c r="HI439" s="38"/>
      <c r="HJ439" s="38"/>
      <c r="HK439" s="38"/>
      <c r="HL439" s="38"/>
      <c r="HM439" s="38"/>
      <c r="HN439" s="38"/>
      <c r="HO439" s="37"/>
      <c r="HP439" s="38"/>
      <c r="HQ439" s="38"/>
      <c r="HR439" s="38"/>
      <c r="HS439" s="38"/>
      <c r="HT439" s="38"/>
      <c r="HU439" s="38"/>
      <c r="HV439" s="38"/>
      <c r="HW439" s="38"/>
      <c r="HX439" s="38"/>
      <c r="HY439" s="38"/>
      <c r="HZ439" s="38"/>
      <c r="IA439" s="38"/>
      <c r="IB439" s="38"/>
      <c r="IC439" s="38"/>
      <c r="ID439" s="38"/>
      <c r="IE439" s="38"/>
      <c r="IF439" s="38"/>
      <c r="IG439" s="38"/>
      <c r="IH439" s="38"/>
      <c r="II439" s="37"/>
      <c r="IJ439" s="38"/>
      <c r="IK439" s="38"/>
      <c r="IL439" s="38"/>
      <c r="IM439" s="38"/>
      <c r="IN439" s="38"/>
      <c r="IO439" s="38"/>
      <c r="IP439" s="38"/>
      <c r="IQ439" s="38"/>
      <c r="IR439" s="38"/>
      <c r="IS439" s="38"/>
      <c r="IT439" s="38"/>
      <c r="IU439" s="38"/>
      <c r="IV439" s="38"/>
      <c r="IW439" s="38"/>
      <c r="IX439" s="38"/>
      <c r="IY439" s="38"/>
      <c r="IZ439" s="38"/>
      <c r="JA439" s="38"/>
      <c r="JB439" s="38"/>
      <c r="JC439" s="37"/>
      <c r="JD439" s="38"/>
      <c r="JE439" s="38"/>
      <c r="JF439" s="38"/>
      <c r="JG439" s="38"/>
      <c r="JH439" s="38"/>
      <c r="JI439" s="38"/>
      <c r="JJ439" s="38"/>
      <c r="JK439" s="38"/>
      <c r="JL439" s="38"/>
      <c r="JM439" s="38"/>
      <c r="JN439" s="38"/>
      <c r="JO439" s="38"/>
      <c r="JP439" s="38"/>
      <c r="JQ439" s="38"/>
      <c r="JR439" s="38"/>
      <c r="JS439" s="38"/>
      <c r="JT439" s="38"/>
      <c r="JU439" s="38"/>
      <c r="JV439" s="38"/>
      <c r="JW439" s="37"/>
      <c r="JX439" s="38"/>
      <c r="JY439" s="38"/>
      <c r="JZ439" s="38"/>
      <c r="KA439" s="38"/>
      <c r="KB439" s="38"/>
      <c r="KC439" s="38"/>
      <c r="KD439" s="38"/>
      <c r="KE439" s="38"/>
      <c r="KF439" s="38"/>
      <c r="KG439" s="38"/>
      <c r="KH439" s="38"/>
      <c r="KI439" s="38"/>
      <c r="KJ439" s="38"/>
      <c r="KK439" s="38"/>
      <c r="KL439" s="38"/>
      <c r="KM439" s="38"/>
      <c r="KN439" s="38"/>
      <c r="KO439" s="38"/>
      <c r="KP439" s="38"/>
      <c r="KQ439" s="37"/>
      <c r="KR439" s="38"/>
      <c r="KS439" s="38"/>
      <c r="KT439" s="38"/>
      <c r="KU439" s="38"/>
      <c r="KV439" s="38"/>
      <c r="KW439" s="38"/>
      <c r="KX439" s="38"/>
      <c r="KY439" s="38"/>
      <c r="KZ439" s="38"/>
      <c r="LA439" s="38"/>
      <c r="LB439" s="38"/>
      <c r="LC439" s="38"/>
      <c r="LD439" s="38"/>
      <c r="LE439" s="38"/>
      <c r="LF439" s="38"/>
      <c r="LG439" s="38"/>
      <c r="LH439" s="38"/>
      <c r="LI439" s="38"/>
      <c r="LJ439" s="38"/>
      <c r="LK439" s="37"/>
      <c r="LL439" s="38"/>
      <c r="LM439" s="38"/>
      <c r="LN439" s="38"/>
      <c r="LO439" s="38"/>
      <c r="LP439" s="38"/>
      <c r="LQ439" s="38"/>
      <c r="LR439" s="38"/>
      <c r="LS439" s="38"/>
      <c r="LT439" s="38"/>
      <c r="LU439" s="38"/>
      <c r="LV439" s="38"/>
      <c r="LW439" s="38"/>
      <c r="LX439" s="38"/>
      <c r="LY439" s="38"/>
      <c r="LZ439" s="38"/>
      <c r="MA439" s="38"/>
      <c r="MB439" s="38"/>
      <c r="MC439" s="38"/>
      <c r="MD439" s="38"/>
      <c r="ME439" s="37"/>
      <c r="MF439" s="38"/>
      <c r="MG439" s="38"/>
      <c r="MH439" s="38"/>
      <c r="MI439" s="38"/>
      <c r="MJ439" s="38"/>
      <c r="MK439" s="38"/>
      <c r="ML439" s="38"/>
      <c r="MM439" s="38"/>
      <c r="MN439" s="38"/>
      <c r="MO439" s="38"/>
      <c r="MP439" s="38"/>
      <c r="MQ439" s="38"/>
      <c r="MR439" s="38"/>
      <c r="MS439" s="38"/>
      <c r="MT439" s="38"/>
      <c r="MU439" s="38"/>
      <c r="MV439" s="38"/>
      <c r="MW439" s="38"/>
      <c r="MX439" s="38"/>
      <c r="MY439" s="37"/>
      <c r="MZ439" s="38"/>
      <c r="NA439" s="38"/>
      <c r="NB439" s="38"/>
      <c r="NC439" s="38"/>
      <c r="ND439" s="38"/>
      <c r="NE439" s="38"/>
      <c r="NF439" s="38"/>
      <c r="NG439" s="38"/>
      <c r="NH439" s="38"/>
      <c r="NI439" s="38"/>
      <c r="NJ439" s="38"/>
      <c r="NK439" s="38"/>
      <c r="NL439" s="38"/>
      <c r="NM439" s="38"/>
      <c r="NN439" s="38"/>
      <c r="NO439" s="38"/>
      <c r="NP439" s="38"/>
      <c r="NQ439" s="38"/>
      <c r="NR439" s="38"/>
      <c r="NS439" s="37"/>
      <c r="NT439" s="38"/>
      <c r="NU439" s="38"/>
      <c r="NV439" s="38"/>
      <c r="NW439" s="38"/>
      <c r="NX439" s="38"/>
      <c r="NY439" s="38"/>
      <c r="NZ439" s="38"/>
      <c r="OA439" s="38"/>
      <c r="OB439" s="38"/>
      <c r="OC439" s="38"/>
      <c r="OD439" s="38"/>
      <c r="OE439" s="38"/>
      <c r="OF439" s="38"/>
      <c r="OG439" s="38"/>
      <c r="OH439" s="38"/>
      <c r="OI439" s="38"/>
      <c r="OJ439" s="38"/>
      <c r="OK439" s="38"/>
      <c r="OL439" s="38"/>
      <c r="OM439" s="37"/>
      <c r="ON439" s="38"/>
      <c r="OO439" s="38"/>
      <c r="OP439" s="38"/>
      <c r="OQ439" s="38"/>
      <c r="OR439" s="38"/>
      <c r="OS439" s="38"/>
      <c r="OT439" s="38"/>
      <c r="OU439" s="38"/>
      <c r="OV439" s="38"/>
      <c r="OW439" s="38"/>
      <c r="OX439" s="38"/>
      <c r="OY439" s="38"/>
      <c r="OZ439" s="38"/>
      <c r="PA439" s="38"/>
      <c r="PB439" s="38"/>
      <c r="PC439" s="38"/>
      <c r="PD439" s="38"/>
      <c r="PE439" s="38"/>
      <c r="PF439" s="38"/>
      <c r="PG439" s="37"/>
      <c r="PH439" s="38"/>
      <c r="PI439" s="38"/>
      <c r="PJ439" s="38"/>
      <c r="PK439" s="38"/>
      <c r="PL439" s="38"/>
      <c r="PM439" s="38"/>
      <c r="PN439" s="38"/>
      <c r="PO439" s="38"/>
      <c r="PP439" s="38"/>
      <c r="PQ439" s="38"/>
      <c r="PR439" s="38"/>
      <c r="PS439" s="38"/>
      <c r="PT439" s="38"/>
      <c r="PU439" s="38"/>
      <c r="PV439" s="38"/>
      <c r="PW439" s="38"/>
      <c r="PX439" s="38"/>
      <c r="PY439" s="38"/>
      <c r="PZ439" s="38"/>
      <c r="QA439" s="37"/>
      <c r="QB439" s="38"/>
      <c r="QC439" s="38"/>
      <c r="QD439" s="38"/>
      <c r="QE439" s="38"/>
      <c r="QF439" s="38"/>
      <c r="QG439" s="38"/>
      <c r="QH439" s="38"/>
      <c r="QI439" s="38"/>
      <c r="QJ439" s="38"/>
      <c r="QK439" s="38"/>
      <c r="QL439" s="38"/>
      <c r="QM439" s="38"/>
      <c r="QN439" s="38"/>
      <c r="QO439" s="38"/>
      <c r="QP439" s="38"/>
      <c r="QQ439" s="38"/>
      <c r="QR439" s="38"/>
      <c r="QS439" s="38"/>
      <c r="QT439" s="38"/>
      <c r="QU439" s="37"/>
      <c r="QV439" s="38"/>
      <c r="QW439" s="38"/>
      <c r="QX439" s="38"/>
      <c r="QY439" s="38"/>
      <c r="QZ439" s="38"/>
      <c r="RA439" s="38"/>
      <c r="RB439" s="38"/>
      <c r="RC439" s="38"/>
      <c r="RD439" s="38"/>
      <c r="RE439" s="38"/>
      <c r="RF439" s="38"/>
      <c r="RG439" s="38"/>
      <c r="RH439" s="38"/>
      <c r="RI439" s="38"/>
      <c r="RJ439" s="38"/>
      <c r="RK439" s="38"/>
      <c r="RL439" s="38"/>
      <c r="RM439" s="38"/>
      <c r="RN439" s="38"/>
      <c r="RO439" s="37"/>
      <c r="RP439" s="38"/>
      <c r="RQ439" s="38"/>
      <c r="RR439" s="38"/>
      <c r="RS439" s="38"/>
      <c r="RT439" s="38"/>
      <c r="RU439" s="38"/>
      <c r="RV439" s="38"/>
      <c r="RW439" s="38"/>
      <c r="RX439" s="38"/>
      <c r="RY439" s="38"/>
      <c r="RZ439" s="38"/>
      <c r="SA439" s="38"/>
      <c r="SB439" s="38"/>
      <c r="SC439" s="38"/>
      <c r="SD439" s="38"/>
      <c r="SE439" s="38"/>
      <c r="SF439" s="38"/>
      <c r="SG439" s="38"/>
      <c r="SH439" s="38"/>
      <c r="SI439" s="37"/>
      <c r="SJ439" s="38"/>
      <c r="SK439" s="38"/>
      <c r="SL439" s="38"/>
      <c r="SM439" s="38"/>
      <c r="SN439" s="38"/>
      <c r="SO439" s="38"/>
      <c r="SP439" s="38"/>
      <c r="SQ439" s="38"/>
      <c r="SR439" s="38"/>
      <c r="SS439" s="38"/>
      <c r="ST439" s="38"/>
      <c r="SU439" s="38"/>
      <c r="SV439" s="38"/>
      <c r="SW439" s="38"/>
      <c r="SX439" s="38"/>
      <c r="SY439" s="38"/>
      <c r="SZ439" s="38"/>
      <c r="TA439" s="38"/>
      <c r="TB439" s="38"/>
      <c r="TC439" s="37"/>
      <c r="TD439" s="38"/>
      <c r="TE439" s="38"/>
      <c r="TF439" s="38"/>
      <c r="TG439" s="38"/>
      <c r="TH439" s="38"/>
      <c r="TI439" s="38"/>
      <c r="TJ439" s="38"/>
      <c r="TK439" s="38"/>
      <c r="TL439" s="38"/>
      <c r="TM439" s="38"/>
      <c r="TN439" s="38"/>
      <c r="TO439" s="38"/>
      <c r="TP439" s="38"/>
      <c r="TQ439" s="38"/>
      <c r="TR439" s="38"/>
      <c r="TS439" s="38"/>
      <c r="TT439" s="38"/>
      <c r="TU439" s="38"/>
      <c r="TV439" s="38"/>
      <c r="TW439" s="37"/>
      <c r="TX439" s="38"/>
      <c r="TY439" s="38"/>
      <c r="TZ439" s="38"/>
      <c r="UA439" s="38"/>
      <c r="UB439" s="38"/>
      <c r="UC439" s="38"/>
      <c r="UD439" s="38"/>
      <c r="UE439" s="38"/>
      <c r="UF439" s="38"/>
      <c r="UG439" s="38"/>
      <c r="UH439" s="38"/>
      <c r="UI439" s="38"/>
      <c r="UJ439" s="38"/>
      <c r="UK439" s="38"/>
      <c r="UL439" s="38"/>
      <c r="UM439" s="38"/>
      <c r="UN439" s="38"/>
      <c r="UO439" s="38"/>
      <c r="UP439" s="38"/>
      <c r="UQ439" s="37"/>
      <c r="UR439" s="38"/>
      <c r="US439" s="38"/>
      <c r="UT439" s="38"/>
      <c r="UU439" s="38"/>
      <c r="UV439" s="38"/>
      <c r="UW439" s="38"/>
      <c r="UX439" s="38"/>
      <c r="UY439" s="38"/>
      <c r="UZ439" s="38"/>
      <c r="VA439" s="38"/>
      <c r="VB439" s="38"/>
      <c r="VC439" s="38"/>
      <c r="VD439" s="38"/>
      <c r="VE439" s="38"/>
      <c r="VF439" s="38"/>
      <c r="VG439" s="38"/>
      <c r="VH439" s="38"/>
      <c r="VI439" s="38"/>
      <c r="VJ439" s="38"/>
      <c r="VK439" s="37"/>
      <c r="VL439" s="38"/>
      <c r="VM439" s="38"/>
      <c r="VN439" s="38"/>
      <c r="VO439" s="38"/>
      <c r="VP439" s="38"/>
      <c r="VQ439" s="38"/>
      <c r="VR439" s="38"/>
      <c r="VS439" s="38"/>
      <c r="VT439" s="38"/>
      <c r="VU439" s="38"/>
      <c r="VV439" s="38"/>
      <c r="VW439" s="38"/>
      <c r="VX439" s="38"/>
      <c r="VY439" s="38"/>
      <c r="VZ439" s="38"/>
      <c r="WA439" s="38"/>
      <c r="WB439" s="38"/>
      <c r="WC439" s="38"/>
      <c r="WD439" s="38"/>
      <c r="WE439" s="37"/>
      <c r="WF439" s="38"/>
      <c r="WG439" s="38"/>
      <c r="WH439" s="38"/>
      <c r="WI439" s="38"/>
      <c r="WJ439" s="38"/>
      <c r="WK439" s="38"/>
      <c r="WL439" s="38"/>
      <c r="WM439" s="38"/>
      <c r="WN439" s="38"/>
      <c r="WO439" s="38"/>
      <c r="WP439" s="38"/>
      <c r="WQ439" s="38"/>
      <c r="WR439" s="38"/>
      <c r="WS439" s="38"/>
      <c r="WT439" s="38"/>
      <c r="WU439" s="38"/>
      <c r="WV439" s="38"/>
      <c r="WW439" s="38"/>
      <c r="WX439" s="38"/>
      <c r="WY439" s="37"/>
      <c r="WZ439" s="38"/>
      <c r="XA439" s="38"/>
      <c r="XB439" s="38"/>
      <c r="XC439" s="38"/>
      <c r="XD439" s="38"/>
      <c r="XE439" s="38"/>
      <c r="XF439" s="38"/>
      <c r="XG439" s="38"/>
      <c r="XH439" s="38"/>
      <c r="XI439" s="38"/>
      <c r="XJ439" s="38"/>
      <c r="XK439" s="38"/>
      <c r="XL439" s="38"/>
      <c r="XM439" s="38"/>
      <c r="XN439" s="38"/>
      <c r="XO439" s="38"/>
      <c r="XP439" s="38"/>
      <c r="XQ439" s="38"/>
      <c r="XR439" s="38"/>
      <c r="XS439" s="37"/>
      <c r="XT439" s="38"/>
      <c r="XU439" s="38"/>
      <c r="XV439" s="38"/>
      <c r="XW439" s="38"/>
      <c r="XX439" s="38"/>
      <c r="XY439" s="38"/>
      <c r="XZ439" s="38"/>
      <c r="YA439" s="38"/>
      <c r="YB439" s="38"/>
      <c r="YC439" s="38"/>
      <c r="YD439" s="38"/>
      <c r="YE439" s="38"/>
      <c r="YF439" s="38"/>
      <c r="YG439" s="38"/>
      <c r="YH439" s="38"/>
      <c r="YI439" s="38"/>
      <c r="YJ439" s="38"/>
      <c r="YK439" s="38"/>
      <c r="YL439" s="38"/>
      <c r="YM439" s="37"/>
      <c r="YN439" s="38"/>
      <c r="YO439" s="38"/>
      <c r="YP439" s="38"/>
      <c r="YQ439" s="38"/>
      <c r="YR439" s="38"/>
      <c r="YS439" s="38"/>
      <c r="YT439" s="38"/>
      <c r="YU439" s="38"/>
      <c r="YV439" s="38"/>
      <c r="YW439" s="38"/>
      <c r="YX439" s="38"/>
      <c r="YY439" s="38"/>
      <c r="YZ439" s="38"/>
      <c r="ZA439" s="38"/>
      <c r="ZB439" s="38"/>
      <c r="ZC439" s="38"/>
      <c r="ZD439" s="38"/>
      <c r="ZE439" s="38"/>
      <c r="ZF439" s="38"/>
      <c r="ZG439" s="37"/>
      <c r="ZH439" s="38"/>
      <c r="ZI439" s="38"/>
      <c r="ZJ439" s="38"/>
      <c r="ZK439" s="38"/>
      <c r="ZL439" s="38"/>
      <c r="ZM439" s="38"/>
      <c r="ZN439" s="38"/>
      <c r="ZO439" s="38"/>
      <c r="ZP439" s="38"/>
      <c r="ZQ439" s="38"/>
      <c r="ZR439" s="38"/>
      <c r="ZS439" s="38"/>
      <c r="ZT439" s="38"/>
      <c r="ZU439" s="38"/>
      <c r="ZV439" s="38"/>
      <c r="ZW439" s="38"/>
      <c r="ZX439" s="38"/>
      <c r="ZY439" s="38"/>
      <c r="ZZ439" s="38"/>
      <c r="AAA439" s="37"/>
      <c r="AAB439" s="38"/>
      <c r="AAC439" s="38"/>
      <c r="AAD439" s="38"/>
      <c r="AAE439" s="38"/>
      <c r="AAF439" s="38"/>
      <c r="AAG439" s="38"/>
      <c r="AAH439" s="38"/>
      <c r="AAI439" s="38"/>
      <c r="AAJ439" s="38"/>
      <c r="AAK439" s="38"/>
      <c r="AAL439" s="38"/>
      <c r="AAM439" s="38"/>
      <c r="AAN439" s="38"/>
      <c r="AAO439" s="38"/>
      <c r="AAP439" s="38"/>
      <c r="AAQ439" s="38"/>
      <c r="AAR439" s="38"/>
      <c r="AAS439" s="38"/>
      <c r="AAT439" s="38"/>
      <c r="AAU439" s="37"/>
      <c r="AAV439" s="38"/>
      <c r="AAW439" s="38"/>
      <c r="AAX439" s="38"/>
      <c r="AAY439" s="38"/>
      <c r="AAZ439" s="38"/>
      <c r="ABA439" s="38"/>
      <c r="ABB439" s="38"/>
      <c r="ABC439" s="38"/>
      <c r="ABD439" s="38"/>
      <c r="ABE439" s="38"/>
      <c r="ABF439" s="38"/>
      <c r="ABG439" s="38"/>
      <c r="ABH439" s="38"/>
      <c r="ABI439" s="38"/>
      <c r="ABJ439" s="38"/>
      <c r="ABK439" s="38"/>
      <c r="ABL439" s="38"/>
      <c r="ABM439" s="38"/>
      <c r="ABN439" s="38"/>
      <c r="ABO439" s="37"/>
      <c r="ABP439" s="38"/>
      <c r="ABQ439" s="38"/>
      <c r="ABR439" s="38"/>
      <c r="ABS439" s="38"/>
      <c r="ABT439" s="38"/>
      <c r="ABU439" s="38"/>
      <c r="ABV439" s="38"/>
      <c r="ABW439" s="38"/>
      <c r="ABX439" s="38"/>
      <c r="ABY439" s="38"/>
      <c r="ABZ439" s="38"/>
      <c r="ACA439" s="38"/>
      <c r="ACB439" s="38"/>
      <c r="ACC439" s="38"/>
      <c r="ACD439" s="38"/>
      <c r="ACE439" s="38"/>
      <c r="ACF439" s="38"/>
      <c r="ACG439" s="38"/>
      <c r="ACH439" s="38"/>
      <c r="ACI439" s="37"/>
      <c r="ACJ439" s="38"/>
      <c r="ACK439" s="38"/>
      <c r="ACL439" s="38"/>
      <c r="ACM439" s="38"/>
      <c r="ACN439" s="38"/>
      <c r="ACO439" s="38"/>
      <c r="ACP439" s="38"/>
      <c r="ACQ439" s="38"/>
      <c r="ACR439" s="38"/>
      <c r="ACS439" s="38"/>
      <c r="ACT439" s="38"/>
      <c r="ACU439" s="38"/>
      <c r="ACV439" s="38"/>
      <c r="ACW439" s="38"/>
      <c r="ACX439" s="38"/>
      <c r="ACY439" s="38"/>
      <c r="ACZ439" s="38"/>
      <c r="ADA439" s="38"/>
      <c r="ADB439" s="38"/>
      <c r="ADC439" s="37"/>
      <c r="ADD439" s="38"/>
      <c r="ADE439" s="38"/>
      <c r="ADF439" s="38"/>
      <c r="ADG439" s="38"/>
      <c r="ADH439" s="38"/>
      <c r="ADI439" s="38"/>
      <c r="ADJ439" s="38"/>
      <c r="ADK439" s="38"/>
      <c r="ADL439" s="38"/>
      <c r="ADM439" s="38"/>
      <c r="ADN439" s="38"/>
      <c r="ADO439" s="38"/>
      <c r="ADP439" s="38"/>
      <c r="ADQ439" s="38"/>
      <c r="ADR439" s="38"/>
      <c r="ADS439" s="38"/>
      <c r="ADT439" s="38"/>
      <c r="ADU439" s="38"/>
      <c r="ADV439" s="38"/>
      <c r="ADW439" s="37"/>
      <c r="ADX439" s="38"/>
      <c r="ADY439" s="38"/>
      <c r="ADZ439" s="38"/>
      <c r="AEA439" s="38"/>
      <c r="AEB439" s="38"/>
      <c r="AEC439" s="38"/>
      <c r="AED439" s="38"/>
      <c r="AEE439" s="38"/>
      <c r="AEF439" s="38"/>
      <c r="AEG439" s="38"/>
      <c r="AEH439" s="38"/>
      <c r="AEI439" s="38"/>
      <c r="AEJ439" s="38"/>
      <c r="AEK439" s="38"/>
      <c r="AEL439" s="38"/>
      <c r="AEM439" s="38"/>
      <c r="AEN439" s="38"/>
      <c r="AEO439" s="38"/>
      <c r="AEP439" s="38"/>
      <c r="AEQ439" s="37"/>
      <c r="AER439" s="38"/>
      <c r="AES439" s="38"/>
      <c r="AET439" s="38"/>
      <c r="AEU439" s="38"/>
      <c r="AEV439" s="38"/>
      <c r="AEW439" s="38"/>
      <c r="AEX439" s="38"/>
      <c r="AEY439" s="38"/>
      <c r="AEZ439" s="38"/>
      <c r="AFA439" s="38"/>
      <c r="AFB439" s="38"/>
      <c r="AFC439" s="38"/>
      <c r="AFD439" s="38"/>
      <c r="AFE439" s="38"/>
      <c r="AFF439" s="38"/>
      <c r="AFG439" s="38"/>
      <c r="AFH439" s="38"/>
      <c r="AFI439" s="38"/>
      <c r="AFJ439" s="38"/>
      <c r="AFK439" s="37"/>
      <c r="AFL439" s="38"/>
      <c r="AFM439" s="38"/>
      <c r="AFN439" s="38"/>
      <c r="AFO439" s="38"/>
      <c r="AFP439" s="38"/>
      <c r="AFQ439" s="38"/>
      <c r="AFR439" s="38"/>
      <c r="AFS439" s="38"/>
      <c r="AFT439" s="38"/>
      <c r="AFU439" s="38"/>
      <c r="AFV439" s="38"/>
      <c r="AFW439" s="38"/>
      <c r="AFX439" s="38"/>
      <c r="AFY439" s="38"/>
      <c r="AFZ439" s="38"/>
      <c r="AGA439" s="38"/>
      <c r="AGB439" s="38"/>
      <c r="AGC439" s="38"/>
      <c r="AGD439" s="38"/>
      <c r="AGF439" s="35">
        <f t="shared" si="1252"/>
        <v>8</v>
      </c>
      <c r="AGG439" s="43" t="str">
        <f t="shared" si="1253"/>
        <v/>
      </c>
      <c r="AGH439" s="35" t="str">
        <f t="shared" si="1241"/>
        <v/>
      </c>
      <c r="AGL439" s="36">
        <f t="shared" si="1254"/>
        <v>8</v>
      </c>
      <c r="AGM439" s="36" t="str">
        <f t="shared" si="1242"/>
        <v/>
      </c>
      <c r="AGN439" s="39" t="str">
        <f t="shared" si="1255"/>
        <v/>
      </c>
      <c r="AGO439" s="36" t="str">
        <f t="shared" si="1256"/>
        <v/>
      </c>
      <c r="AGP439" s="36" t="str">
        <f t="shared" si="1243"/>
        <v/>
      </c>
      <c r="AGQ439" s="39" t="str">
        <f t="shared" si="1257"/>
        <v/>
      </c>
      <c r="AGR439" s="36" t="str">
        <f t="shared" si="1258"/>
        <v/>
      </c>
      <c r="AGS439" s="36" t="str">
        <f t="shared" si="1244"/>
        <v/>
      </c>
      <c r="AGT439" s="39" t="str">
        <f t="shared" si="1259"/>
        <v/>
      </c>
      <c r="AGU439" s="36" t="str">
        <f t="shared" si="1260"/>
        <v/>
      </c>
      <c r="AGV439" s="36" t="str">
        <f t="shared" si="1245"/>
        <v/>
      </c>
      <c r="AGW439" s="39" t="str">
        <f t="shared" si="1261"/>
        <v/>
      </c>
      <c r="AGX439" s="36" t="str">
        <f t="shared" si="1262"/>
        <v/>
      </c>
      <c r="AGY439" s="36" t="str">
        <f t="shared" si="1246"/>
        <v/>
      </c>
      <c r="AGZ439" s="39" t="str">
        <f t="shared" si="1263"/>
        <v/>
      </c>
      <c r="AHA439" s="36" t="str">
        <f t="shared" si="1264"/>
        <v/>
      </c>
      <c r="AHB439" s="36" t="str">
        <f t="shared" si="1247"/>
        <v/>
      </c>
      <c r="AHC439" s="39" t="str">
        <f t="shared" si="1265"/>
        <v/>
      </c>
      <c r="AHD439" s="36" t="str">
        <f t="shared" si="1266"/>
        <v/>
      </c>
      <c r="AHE439" s="36" t="str">
        <f t="shared" si="1248"/>
        <v/>
      </c>
      <c r="AHF439" s="39" t="str">
        <f t="shared" si="1267"/>
        <v/>
      </c>
      <c r="AHG439" s="36" t="str">
        <f t="shared" si="1268"/>
        <v/>
      </c>
      <c r="AHH439" s="36" t="str">
        <f t="shared" si="1249"/>
        <v/>
      </c>
      <c r="AHI439" s="39" t="str">
        <f t="shared" si="1269"/>
        <v/>
      </c>
      <c r="AHJ439" s="36" t="str">
        <f t="shared" si="1270"/>
        <v/>
      </c>
      <c r="AHK439" s="36" t="str">
        <f t="shared" si="1250"/>
        <v/>
      </c>
      <c r="AHL439" s="39" t="str">
        <f t="shared" si="1271"/>
        <v/>
      </c>
      <c r="AHM439" s="36" t="str">
        <f t="shared" si="1272"/>
        <v/>
      </c>
      <c r="AHN439" s="36" t="str">
        <f t="shared" si="1251"/>
        <v/>
      </c>
      <c r="AHO439" s="39" t="str">
        <f t="shared" si="1273"/>
        <v/>
      </c>
    </row>
    <row r="440" spans="1:918" s="5" customFormat="1" outlineLevel="1" x14ac:dyDescent="0.25">
      <c r="A440" s="43">
        <f t="shared" si="1274"/>
        <v>4</v>
      </c>
      <c r="B440" s="50" t="s">
        <v>21</v>
      </c>
      <c r="C440" s="37"/>
      <c r="D440" s="35"/>
      <c r="E440" s="35"/>
      <c r="F440" s="35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 t="s">
        <v>399</v>
      </c>
      <c r="R440" s="57"/>
      <c r="S440" s="57" t="s">
        <v>399</v>
      </c>
      <c r="T440" s="57"/>
      <c r="U440" s="57"/>
      <c r="V440" s="38"/>
      <c r="W440" s="37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7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7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7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  <c r="CU440" s="38"/>
      <c r="CV440" s="38"/>
      <c r="CW440" s="38"/>
      <c r="CX440" s="38"/>
      <c r="CY440" s="37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/>
      <c r="DN440" s="38"/>
      <c r="DO440" s="38"/>
      <c r="DP440" s="38"/>
      <c r="DQ440" s="38"/>
      <c r="DR440" s="38"/>
      <c r="DS440" s="37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38"/>
      <c r="EJ440" s="38"/>
      <c r="EK440" s="38"/>
      <c r="EL440" s="38"/>
      <c r="EM440" s="37"/>
      <c r="EN440" s="38"/>
      <c r="EO440" s="38"/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/>
      <c r="FD440" s="38"/>
      <c r="FE440" s="38"/>
      <c r="FF440" s="38"/>
      <c r="FG440" s="37"/>
      <c r="FH440" s="38"/>
      <c r="FI440" s="38"/>
      <c r="FJ440" s="38"/>
      <c r="FK440" s="38"/>
      <c r="FL440" s="38"/>
      <c r="FM440" s="38"/>
      <c r="FN440" s="38"/>
      <c r="FO440" s="38"/>
      <c r="FP440" s="38"/>
      <c r="FQ440" s="38"/>
      <c r="FR440" s="38"/>
      <c r="FS440" s="38"/>
      <c r="FT440" s="38"/>
      <c r="FU440" s="38"/>
      <c r="FV440" s="38"/>
      <c r="FW440" s="38"/>
      <c r="FX440" s="38"/>
      <c r="FY440" s="38"/>
      <c r="FZ440" s="38"/>
      <c r="GA440" s="37"/>
      <c r="GB440" s="38"/>
      <c r="GC440" s="38"/>
      <c r="GD440" s="38"/>
      <c r="GE440" s="38"/>
      <c r="GF440" s="38"/>
      <c r="GG440" s="38"/>
      <c r="GH440" s="38"/>
      <c r="GI440" s="38"/>
      <c r="GJ440" s="38"/>
      <c r="GK440" s="38"/>
      <c r="GL440" s="38"/>
      <c r="GM440" s="38"/>
      <c r="GN440" s="38"/>
      <c r="GO440" s="38"/>
      <c r="GP440" s="38"/>
      <c r="GQ440" s="38"/>
      <c r="GR440" s="38"/>
      <c r="GS440" s="38"/>
      <c r="GT440" s="38"/>
      <c r="GU440" s="37"/>
      <c r="GV440" s="38"/>
      <c r="GW440" s="38"/>
      <c r="GX440" s="38"/>
      <c r="GY440" s="38"/>
      <c r="GZ440" s="38"/>
      <c r="HA440" s="38"/>
      <c r="HB440" s="38"/>
      <c r="HC440" s="38"/>
      <c r="HD440" s="38"/>
      <c r="HE440" s="38"/>
      <c r="HF440" s="38"/>
      <c r="HG440" s="38"/>
      <c r="HH440" s="38"/>
      <c r="HI440" s="38"/>
      <c r="HJ440" s="38"/>
      <c r="HK440" s="38"/>
      <c r="HL440" s="38"/>
      <c r="HM440" s="38"/>
      <c r="HN440" s="38"/>
      <c r="HO440" s="37"/>
      <c r="HP440" s="38"/>
      <c r="HQ440" s="38"/>
      <c r="HR440" s="38"/>
      <c r="HS440" s="38"/>
      <c r="HT440" s="38"/>
      <c r="HU440" s="38"/>
      <c r="HV440" s="38"/>
      <c r="HW440" s="38"/>
      <c r="HX440" s="38"/>
      <c r="HY440" s="38"/>
      <c r="HZ440" s="38"/>
      <c r="IA440" s="38"/>
      <c r="IB440" s="38"/>
      <c r="IC440" s="38"/>
      <c r="ID440" s="38"/>
      <c r="IE440" s="38"/>
      <c r="IF440" s="38"/>
      <c r="IG440" s="38"/>
      <c r="IH440" s="38"/>
      <c r="II440" s="37"/>
      <c r="IJ440" s="38"/>
      <c r="IK440" s="38"/>
      <c r="IL440" s="38"/>
      <c r="IM440" s="38"/>
      <c r="IN440" s="38"/>
      <c r="IO440" s="38"/>
      <c r="IP440" s="38"/>
      <c r="IQ440" s="38"/>
      <c r="IR440" s="38"/>
      <c r="IS440" s="38"/>
      <c r="IT440" s="38"/>
      <c r="IU440" s="38"/>
      <c r="IV440" s="38"/>
      <c r="IW440" s="38"/>
      <c r="IX440" s="38"/>
      <c r="IY440" s="38"/>
      <c r="IZ440" s="38"/>
      <c r="JA440" s="38"/>
      <c r="JB440" s="38"/>
      <c r="JC440" s="37"/>
      <c r="JD440" s="38"/>
      <c r="JE440" s="38"/>
      <c r="JF440" s="38"/>
      <c r="JG440" s="38"/>
      <c r="JH440" s="38"/>
      <c r="JI440" s="38"/>
      <c r="JJ440" s="38"/>
      <c r="JK440" s="38"/>
      <c r="JL440" s="38"/>
      <c r="JM440" s="38"/>
      <c r="JN440" s="38"/>
      <c r="JO440" s="38"/>
      <c r="JP440" s="38"/>
      <c r="JQ440" s="38"/>
      <c r="JR440" s="38"/>
      <c r="JS440" s="38"/>
      <c r="JT440" s="38"/>
      <c r="JU440" s="38"/>
      <c r="JV440" s="38"/>
      <c r="JW440" s="37"/>
      <c r="JX440" s="38"/>
      <c r="JY440" s="38"/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7"/>
      <c r="SJ440" s="38"/>
      <c r="SK440" s="38"/>
      <c r="SL440" s="38"/>
      <c r="SM440" s="38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7"/>
      <c r="TD440" s="38"/>
      <c r="TE440" s="38"/>
      <c r="TF440" s="38"/>
      <c r="TG440" s="38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7"/>
      <c r="TX440" s="38"/>
      <c r="TY440" s="38"/>
      <c r="TZ440" s="38"/>
      <c r="UA440" s="38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7"/>
      <c r="UR440" s="38"/>
      <c r="US440" s="38"/>
      <c r="UT440" s="38"/>
      <c r="UU440" s="38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7"/>
      <c r="VL440" s="38"/>
      <c r="VM440" s="38"/>
      <c r="VN440" s="38"/>
      <c r="VO440" s="38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7"/>
      <c r="WF440" s="38"/>
      <c r="WG440" s="38"/>
      <c r="WH440" s="38"/>
      <c r="WI440" s="38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7"/>
      <c r="WZ440" s="38"/>
      <c r="XA440" s="38"/>
      <c r="XB440" s="38"/>
      <c r="XC440" s="38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7"/>
      <c r="XT440" s="38"/>
      <c r="XU440" s="38"/>
      <c r="XV440" s="38"/>
      <c r="XW440" s="38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7"/>
      <c r="YN440" s="38"/>
      <c r="YO440" s="38"/>
      <c r="YP440" s="38"/>
      <c r="YQ440" s="38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7"/>
      <c r="ZH440" s="38"/>
      <c r="ZI440" s="38"/>
      <c r="ZJ440" s="38"/>
      <c r="ZK440" s="38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7"/>
      <c r="AAB440" s="38"/>
      <c r="AAC440" s="38"/>
      <c r="AAD440" s="38"/>
      <c r="AAE440" s="38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7"/>
      <c r="AAV440" s="38"/>
      <c r="AAW440" s="38"/>
      <c r="AAX440" s="38"/>
      <c r="AAY440" s="38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7"/>
      <c r="ABP440" s="38"/>
      <c r="ABQ440" s="38"/>
      <c r="ABR440" s="38"/>
      <c r="ABS440" s="38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7"/>
      <c r="ACJ440" s="38"/>
      <c r="ACK440" s="38"/>
      <c r="ACL440" s="38"/>
      <c r="ACM440" s="38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7"/>
      <c r="ADD440" s="38"/>
      <c r="ADE440" s="38"/>
      <c r="ADF440" s="38"/>
      <c r="ADG440" s="38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7"/>
      <c r="ADX440" s="38"/>
      <c r="ADY440" s="38"/>
      <c r="ADZ440" s="38"/>
      <c r="AEA440" s="38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7"/>
      <c r="AER440" s="38"/>
      <c r="AES440" s="38"/>
      <c r="AET440" s="38"/>
      <c r="AEU440" s="38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7"/>
      <c r="AFL440" s="38"/>
      <c r="AFM440" s="38"/>
      <c r="AFN440" s="38"/>
      <c r="AFO440" s="38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F440" s="35" t="str">
        <f t="shared" si="1252"/>
        <v/>
      </c>
      <c r="AGG440" s="43" t="str">
        <f t="shared" si="1253"/>
        <v/>
      </c>
      <c r="AGH440" s="35">
        <f t="shared" si="1241"/>
        <v>2</v>
      </c>
      <c r="AGL440" s="36" t="str">
        <f t="shared" si="1254"/>
        <v/>
      </c>
      <c r="AGM440" s="36" t="str">
        <f t="shared" si="1242"/>
        <v/>
      </c>
      <c r="AGN440" s="39">
        <f t="shared" si="1255"/>
        <v>2</v>
      </c>
      <c r="AGO440" s="36" t="str">
        <f t="shared" si="1256"/>
        <v/>
      </c>
      <c r="AGP440" s="36" t="str">
        <f t="shared" si="1243"/>
        <v/>
      </c>
      <c r="AGQ440" s="39" t="str">
        <f t="shared" si="1257"/>
        <v/>
      </c>
      <c r="AGR440" s="36" t="str">
        <f t="shared" si="1258"/>
        <v/>
      </c>
      <c r="AGS440" s="36" t="str">
        <f t="shared" si="1244"/>
        <v/>
      </c>
      <c r="AGT440" s="39" t="str">
        <f t="shared" si="1259"/>
        <v/>
      </c>
      <c r="AGU440" s="36" t="str">
        <f t="shared" si="1260"/>
        <v/>
      </c>
      <c r="AGV440" s="36" t="str">
        <f t="shared" si="1245"/>
        <v/>
      </c>
      <c r="AGW440" s="39" t="str">
        <f t="shared" si="1261"/>
        <v/>
      </c>
      <c r="AGX440" s="36" t="str">
        <f t="shared" si="1262"/>
        <v/>
      </c>
      <c r="AGY440" s="36" t="str">
        <f t="shared" si="1246"/>
        <v/>
      </c>
      <c r="AGZ440" s="39" t="str">
        <f t="shared" si="1263"/>
        <v/>
      </c>
      <c r="AHA440" s="36" t="str">
        <f t="shared" si="1264"/>
        <v/>
      </c>
      <c r="AHB440" s="36" t="str">
        <f t="shared" si="1247"/>
        <v/>
      </c>
      <c r="AHC440" s="39" t="str">
        <f t="shared" si="1265"/>
        <v/>
      </c>
      <c r="AHD440" s="36" t="str">
        <f t="shared" si="1266"/>
        <v/>
      </c>
      <c r="AHE440" s="36" t="str">
        <f t="shared" si="1248"/>
        <v/>
      </c>
      <c r="AHF440" s="39" t="str">
        <f t="shared" si="1267"/>
        <v/>
      </c>
      <c r="AHG440" s="36" t="str">
        <f t="shared" si="1268"/>
        <v/>
      </c>
      <c r="AHH440" s="36" t="str">
        <f t="shared" si="1249"/>
        <v/>
      </c>
      <c r="AHI440" s="39" t="str">
        <f t="shared" si="1269"/>
        <v/>
      </c>
      <c r="AHJ440" s="36" t="str">
        <f t="shared" si="1270"/>
        <v/>
      </c>
      <c r="AHK440" s="36" t="str">
        <f t="shared" si="1250"/>
        <v/>
      </c>
      <c r="AHL440" s="39" t="str">
        <f t="shared" si="1271"/>
        <v/>
      </c>
      <c r="AHM440" s="36" t="str">
        <f t="shared" si="1272"/>
        <v/>
      </c>
      <c r="AHN440" s="36" t="str">
        <f t="shared" si="1251"/>
        <v/>
      </c>
      <c r="AHO440" s="39" t="str">
        <f t="shared" si="1273"/>
        <v/>
      </c>
    </row>
    <row r="441" spans="1:918" s="5" customFormat="1" outlineLevel="1" x14ac:dyDescent="0.25">
      <c r="A441" s="43">
        <f t="shared" si="1274"/>
        <v>5</v>
      </c>
      <c r="B441" s="50" t="s">
        <v>22</v>
      </c>
      <c r="C441" s="37"/>
      <c r="D441" s="35"/>
      <c r="E441" s="35"/>
      <c r="F441" s="35"/>
      <c r="G441" s="57" t="s">
        <v>399</v>
      </c>
      <c r="H441" s="57" t="s">
        <v>399</v>
      </c>
      <c r="I441" s="57" t="s">
        <v>399</v>
      </c>
      <c r="J441" s="57"/>
      <c r="K441" s="57"/>
      <c r="L441" s="57" t="s">
        <v>399</v>
      </c>
      <c r="M441" s="57" t="s">
        <v>399</v>
      </c>
      <c r="N441" s="57" t="s">
        <v>399</v>
      </c>
      <c r="O441" s="57" t="s">
        <v>399</v>
      </c>
      <c r="P441" s="57" t="s">
        <v>399</v>
      </c>
      <c r="Q441" s="57" t="s">
        <v>399</v>
      </c>
      <c r="R441" s="57"/>
      <c r="S441" s="57" t="s">
        <v>399</v>
      </c>
      <c r="T441" s="57" t="s">
        <v>399</v>
      </c>
      <c r="U441" s="57"/>
      <c r="V441" s="38"/>
      <c r="W441" s="37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7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7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7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  <c r="CU441" s="38"/>
      <c r="CV441" s="38"/>
      <c r="CW441" s="38"/>
      <c r="CX441" s="38"/>
      <c r="CY441" s="37"/>
      <c r="CZ441" s="38"/>
      <c r="DA441" s="38"/>
      <c r="DB441" s="38"/>
      <c r="DC441" s="38"/>
      <c r="DD441" s="38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37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38"/>
      <c r="EJ441" s="38"/>
      <c r="EK441" s="38"/>
      <c r="EL441" s="38"/>
      <c r="EM441" s="37"/>
      <c r="EN441" s="38"/>
      <c r="EO441" s="38"/>
      <c r="EP441" s="38"/>
      <c r="EQ441" s="38"/>
      <c r="ER441" s="38"/>
      <c r="ES441" s="38"/>
      <c r="ET441" s="38"/>
      <c r="EU441" s="38"/>
      <c r="EV441" s="38"/>
      <c r="EW441" s="38"/>
      <c r="EX441" s="38"/>
      <c r="EY441" s="38"/>
      <c r="EZ441" s="38"/>
      <c r="FA441" s="38"/>
      <c r="FB441" s="38"/>
      <c r="FC441" s="38"/>
      <c r="FD441" s="38"/>
      <c r="FE441" s="38"/>
      <c r="FF441" s="38"/>
      <c r="FG441" s="37"/>
      <c r="FH441" s="38"/>
      <c r="FI441" s="38"/>
      <c r="FJ441" s="38"/>
      <c r="FK441" s="38"/>
      <c r="FL441" s="38"/>
      <c r="FM441" s="38"/>
      <c r="FN441" s="38"/>
      <c r="FO441" s="38"/>
      <c r="FP441" s="38"/>
      <c r="FQ441" s="38"/>
      <c r="FR441" s="38"/>
      <c r="FS441" s="38"/>
      <c r="FT441" s="38"/>
      <c r="FU441" s="38"/>
      <c r="FV441" s="38"/>
      <c r="FW441" s="38"/>
      <c r="FX441" s="38"/>
      <c r="FY441" s="38"/>
      <c r="FZ441" s="38"/>
      <c r="GA441" s="37"/>
      <c r="GB441" s="38"/>
      <c r="GC441" s="38"/>
      <c r="GD441" s="38"/>
      <c r="GE441" s="38"/>
      <c r="GF441" s="38"/>
      <c r="GG441" s="38"/>
      <c r="GH441" s="38"/>
      <c r="GI441" s="38"/>
      <c r="GJ441" s="38"/>
      <c r="GK441" s="38"/>
      <c r="GL441" s="38"/>
      <c r="GM441" s="38"/>
      <c r="GN441" s="38"/>
      <c r="GO441" s="38"/>
      <c r="GP441" s="38"/>
      <c r="GQ441" s="38"/>
      <c r="GR441" s="38"/>
      <c r="GS441" s="38"/>
      <c r="GT441" s="38"/>
      <c r="GU441" s="37"/>
      <c r="GV441" s="38"/>
      <c r="GW441" s="38"/>
      <c r="GX441" s="38"/>
      <c r="GY441" s="38"/>
      <c r="GZ441" s="38"/>
      <c r="HA441" s="38"/>
      <c r="HB441" s="38"/>
      <c r="HC441" s="38"/>
      <c r="HD441" s="38"/>
      <c r="HE441" s="38"/>
      <c r="HF441" s="38"/>
      <c r="HG441" s="38"/>
      <c r="HH441" s="38"/>
      <c r="HI441" s="38"/>
      <c r="HJ441" s="38"/>
      <c r="HK441" s="38"/>
      <c r="HL441" s="38"/>
      <c r="HM441" s="38"/>
      <c r="HN441" s="38"/>
      <c r="HO441" s="37"/>
      <c r="HP441" s="38"/>
      <c r="HQ441" s="38"/>
      <c r="HR441" s="38"/>
      <c r="HS441" s="38"/>
      <c r="HT441" s="38"/>
      <c r="HU441" s="38"/>
      <c r="HV441" s="38"/>
      <c r="HW441" s="38"/>
      <c r="HX441" s="38"/>
      <c r="HY441" s="38"/>
      <c r="HZ441" s="38"/>
      <c r="IA441" s="38"/>
      <c r="IB441" s="38"/>
      <c r="IC441" s="38"/>
      <c r="ID441" s="38"/>
      <c r="IE441" s="38"/>
      <c r="IF441" s="38"/>
      <c r="IG441" s="38"/>
      <c r="IH441" s="38"/>
      <c r="II441" s="37"/>
      <c r="IJ441" s="38"/>
      <c r="IK441" s="38"/>
      <c r="IL441" s="38"/>
      <c r="IM441" s="38"/>
      <c r="IN441" s="38"/>
      <c r="IO441" s="38"/>
      <c r="IP441" s="38"/>
      <c r="IQ441" s="38"/>
      <c r="IR441" s="38"/>
      <c r="IS441" s="38"/>
      <c r="IT441" s="38"/>
      <c r="IU441" s="38"/>
      <c r="IV441" s="38"/>
      <c r="IW441" s="38"/>
      <c r="IX441" s="38"/>
      <c r="IY441" s="38"/>
      <c r="IZ441" s="38"/>
      <c r="JA441" s="38"/>
      <c r="JB441" s="38"/>
      <c r="JC441" s="37"/>
      <c r="JD441" s="38"/>
      <c r="JE441" s="38"/>
      <c r="JF441" s="38"/>
      <c r="JG441" s="38"/>
      <c r="JH441" s="38"/>
      <c r="JI441" s="38"/>
      <c r="JJ441" s="38"/>
      <c r="JK441" s="38"/>
      <c r="JL441" s="38"/>
      <c r="JM441" s="38"/>
      <c r="JN441" s="38"/>
      <c r="JO441" s="38"/>
      <c r="JP441" s="38"/>
      <c r="JQ441" s="38"/>
      <c r="JR441" s="38"/>
      <c r="JS441" s="38"/>
      <c r="JT441" s="38"/>
      <c r="JU441" s="38"/>
      <c r="JV441" s="38"/>
      <c r="JW441" s="37"/>
      <c r="JX441" s="38"/>
      <c r="JY441" s="38"/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7"/>
      <c r="SJ441" s="38"/>
      <c r="SK441" s="38"/>
      <c r="SL441" s="38"/>
      <c r="SM441" s="38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7"/>
      <c r="TD441" s="38"/>
      <c r="TE441" s="38"/>
      <c r="TF441" s="38"/>
      <c r="TG441" s="38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7"/>
      <c r="TX441" s="38"/>
      <c r="TY441" s="38"/>
      <c r="TZ441" s="38"/>
      <c r="UA441" s="38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7"/>
      <c r="UR441" s="38"/>
      <c r="US441" s="38"/>
      <c r="UT441" s="38"/>
      <c r="UU441" s="38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7"/>
      <c r="VL441" s="38"/>
      <c r="VM441" s="38"/>
      <c r="VN441" s="38"/>
      <c r="VO441" s="38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7"/>
      <c r="WF441" s="38"/>
      <c r="WG441" s="38"/>
      <c r="WH441" s="38"/>
      <c r="WI441" s="38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7"/>
      <c r="WZ441" s="38"/>
      <c r="XA441" s="38"/>
      <c r="XB441" s="38"/>
      <c r="XC441" s="38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7"/>
      <c r="XT441" s="38"/>
      <c r="XU441" s="38"/>
      <c r="XV441" s="38"/>
      <c r="XW441" s="38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7"/>
      <c r="YN441" s="38"/>
      <c r="YO441" s="38"/>
      <c r="YP441" s="38"/>
      <c r="YQ441" s="38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7"/>
      <c r="ZH441" s="38"/>
      <c r="ZI441" s="38"/>
      <c r="ZJ441" s="38"/>
      <c r="ZK441" s="38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7"/>
      <c r="AAB441" s="38"/>
      <c r="AAC441" s="38"/>
      <c r="AAD441" s="38"/>
      <c r="AAE441" s="38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7"/>
      <c r="AAV441" s="38"/>
      <c r="AAW441" s="38"/>
      <c r="AAX441" s="38"/>
      <c r="AAY441" s="38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7"/>
      <c r="ABP441" s="38"/>
      <c r="ABQ441" s="38"/>
      <c r="ABR441" s="38"/>
      <c r="ABS441" s="38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7"/>
      <c r="ACJ441" s="38"/>
      <c r="ACK441" s="38"/>
      <c r="ACL441" s="38"/>
      <c r="ACM441" s="38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7"/>
      <c r="ADD441" s="38"/>
      <c r="ADE441" s="38"/>
      <c r="ADF441" s="38"/>
      <c r="ADG441" s="38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7"/>
      <c r="ADX441" s="38"/>
      <c r="ADY441" s="38"/>
      <c r="ADZ441" s="38"/>
      <c r="AEA441" s="38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7"/>
      <c r="AER441" s="38"/>
      <c r="AES441" s="38"/>
      <c r="AET441" s="38"/>
      <c r="AEU441" s="38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7"/>
      <c r="AFL441" s="38"/>
      <c r="AFM441" s="38"/>
      <c r="AFN441" s="38"/>
      <c r="AFO441" s="38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F441" s="35" t="str">
        <f t="shared" si="1252"/>
        <v/>
      </c>
      <c r="AGG441" s="43" t="str">
        <f t="shared" si="1253"/>
        <v/>
      </c>
      <c r="AGH441" s="35">
        <f t="shared" si="1241"/>
        <v>11</v>
      </c>
      <c r="AGL441" s="36" t="str">
        <f t="shared" si="1254"/>
        <v/>
      </c>
      <c r="AGM441" s="36" t="str">
        <f t="shared" si="1242"/>
        <v/>
      </c>
      <c r="AGN441" s="39">
        <f t="shared" si="1255"/>
        <v>11</v>
      </c>
      <c r="AGO441" s="36" t="str">
        <f t="shared" si="1256"/>
        <v/>
      </c>
      <c r="AGP441" s="36" t="str">
        <f t="shared" si="1243"/>
        <v/>
      </c>
      <c r="AGQ441" s="39" t="str">
        <f t="shared" si="1257"/>
        <v/>
      </c>
      <c r="AGR441" s="36" t="str">
        <f t="shared" si="1258"/>
        <v/>
      </c>
      <c r="AGS441" s="36" t="str">
        <f t="shared" si="1244"/>
        <v/>
      </c>
      <c r="AGT441" s="39" t="str">
        <f t="shared" si="1259"/>
        <v/>
      </c>
      <c r="AGU441" s="36" t="str">
        <f t="shared" si="1260"/>
        <v/>
      </c>
      <c r="AGV441" s="36" t="str">
        <f t="shared" si="1245"/>
        <v/>
      </c>
      <c r="AGW441" s="39" t="str">
        <f t="shared" si="1261"/>
        <v/>
      </c>
      <c r="AGX441" s="36" t="str">
        <f t="shared" si="1262"/>
        <v/>
      </c>
      <c r="AGY441" s="36" t="str">
        <f t="shared" si="1246"/>
        <v/>
      </c>
      <c r="AGZ441" s="39" t="str">
        <f t="shared" si="1263"/>
        <v/>
      </c>
      <c r="AHA441" s="36" t="str">
        <f t="shared" si="1264"/>
        <v/>
      </c>
      <c r="AHB441" s="36" t="str">
        <f t="shared" si="1247"/>
        <v/>
      </c>
      <c r="AHC441" s="39" t="str">
        <f t="shared" si="1265"/>
        <v/>
      </c>
      <c r="AHD441" s="36" t="str">
        <f t="shared" si="1266"/>
        <v/>
      </c>
      <c r="AHE441" s="36" t="str">
        <f t="shared" si="1248"/>
        <v/>
      </c>
      <c r="AHF441" s="39" t="str">
        <f t="shared" si="1267"/>
        <v/>
      </c>
      <c r="AHG441" s="36" t="str">
        <f t="shared" si="1268"/>
        <v/>
      </c>
      <c r="AHH441" s="36" t="str">
        <f t="shared" si="1249"/>
        <v/>
      </c>
      <c r="AHI441" s="39" t="str">
        <f t="shared" si="1269"/>
        <v/>
      </c>
      <c r="AHJ441" s="36" t="str">
        <f t="shared" si="1270"/>
        <v/>
      </c>
      <c r="AHK441" s="36" t="str">
        <f t="shared" si="1250"/>
        <v/>
      </c>
      <c r="AHL441" s="39" t="str">
        <f t="shared" si="1271"/>
        <v/>
      </c>
      <c r="AHM441" s="36" t="str">
        <f t="shared" si="1272"/>
        <v/>
      </c>
      <c r="AHN441" s="36" t="str">
        <f t="shared" si="1251"/>
        <v/>
      </c>
      <c r="AHO441" s="39" t="str">
        <f t="shared" si="1273"/>
        <v/>
      </c>
    </row>
    <row r="442" spans="1:918" s="5" customFormat="1" outlineLevel="1" x14ac:dyDescent="0.25">
      <c r="A442" s="43">
        <f t="shared" si="1274"/>
        <v>6</v>
      </c>
      <c r="B442" s="50" t="s">
        <v>23</v>
      </c>
      <c r="C442" s="37"/>
      <c r="D442" s="35"/>
      <c r="E442" s="35"/>
      <c r="F442" s="35"/>
      <c r="G442" s="57" t="s">
        <v>410</v>
      </c>
      <c r="H442" s="57" t="s">
        <v>410</v>
      </c>
      <c r="I442" s="57" t="s">
        <v>410</v>
      </c>
      <c r="J442" s="57"/>
      <c r="K442" s="57"/>
      <c r="L442" s="57" t="s">
        <v>410</v>
      </c>
      <c r="M442" s="57" t="s">
        <v>410</v>
      </c>
      <c r="N442" s="57" t="s">
        <v>410</v>
      </c>
      <c r="O442" s="57" t="s">
        <v>410</v>
      </c>
      <c r="P442" s="57" t="s">
        <v>410</v>
      </c>
      <c r="Q442" s="57" t="s">
        <v>410</v>
      </c>
      <c r="R442" s="57"/>
      <c r="S442" s="57" t="s">
        <v>410</v>
      </c>
      <c r="T442" s="57" t="s">
        <v>410</v>
      </c>
      <c r="U442" s="57"/>
      <c r="V442" s="38"/>
      <c r="W442" s="37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7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7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7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  <c r="CU442" s="38"/>
      <c r="CV442" s="38"/>
      <c r="CW442" s="38"/>
      <c r="CX442" s="38"/>
      <c r="CY442" s="37"/>
      <c r="CZ442" s="38"/>
      <c r="DA442" s="38"/>
      <c r="DB442" s="38"/>
      <c r="DC442" s="38"/>
      <c r="DD442" s="38"/>
      <c r="DE442" s="38"/>
      <c r="DF442" s="38"/>
      <c r="DG442" s="38"/>
      <c r="DH442" s="38"/>
      <c r="DI442" s="38"/>
      <c r="DJ442" s="38"/>
      <c r="DK442" s="38"/>
      <c r="DL442" s="38"/>
      <c r="DM442" s="38"/>
      <c r="DN442" s="38"/>
      <c r="DO442" s="38"/>
      <c r="DP442" s="38"/>
      <c r="DQ442" s="38"/>
      <c r="DR442" s="38"/>
      <c r="DS442" s="37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  <c r="ED442" s="38"/>
      <c r="EE442" s="38"/>
      <c r="EF442" s="38"/>
      <c r="EG442" s="38"/>
      <c r="EH442" s="38"/>
      <c r="EI442" s="38"/>
      <c r="EJ442" s="38"/>
      <c r="EK442" s="38"/>
      <c r="EL442" s="38"/>
      <c r="EM442" s="37"/>
      <c r="EN442" s="38"/>
      <c r="EO442" s="38"/>
      <c r="EP442" s="38"/>
      <c r="EQ442" s="38"/>
      <c r="ER442" s="38"/>
      <c r="ES442" s="38"/>
      <c r="ET442" s="38"/>
      <c r="EU442" s="38"/>
      <c r="EV442" s="38"/>
      <c r="EW442" s="38"/>
      <c r="EX442" s="38"/>
      <c r="EY442" s="38"/>
      <c r="EZ442" s="38"/>
      <c r="FA442" s="38"/>
      <c r="FB442" s="38"/>
      <c r="FC442" s="38"/>
      <c r="FD442" s="38"/>
      <c r="FE442" s="38"/>
      <c r="FF442" s="38"/>
      <c r="FG442" s="37"/>
      <c r="FH442" s="38"/>
      <c r="FI442" s="38"/>
      <c r="FJ442" s="38"/>
      <c r="FK442" s="38"/>
      <c r="FL442" s="38"/>
      <c r="FM442" s="38"/>
      <c r="FN442" s="38"/>
      <c r="FO442" s="38"/>
      <c r="FP442" s="38"/>
      <c r="FQ442" s="38"/>
      <c r="FR442" s="38"/>
      <c r="FS442" s="38"/>
      <c r="FT442" s="38"/>
      <c r="FU442" s="38"/>
      <c r="FV442" s="38"/>
      <c r="FW442" s="38"/>
      <c r="FX442" s="38"/>
      <c r="FY442" s="38"/>
      <c r="FZ442" s="38"/>
      <c r="GA442" s="37"/>
      <c r="GB442" s="38"/>
      <c r="GC442" s="38"/>
      <c r="GD442" s="38"/>
      <c r="GE442" s="38"/>
      <c r="GF442" s="38"/>
      <c r="GG442" s="38"/>
      <c r="GH442" s="38"/>
      <c r="GI442" s="38"/>
      <c r="GJ442" s="38"/>
      <c r="GK442" s="38"/>
      <c r="GL442" s="38"/>
      <c r="GM442" s="38"/>
      <c r="GN442" s="38"/>
      <c r="GO442" s="38"/>
      <c r="GP442" s="38"/>
      <c r="GQ442" s="38"/>
      <c r="GR442" s="38"/>
      <c r="GS442" s="38"/>
      <c r="GT442" s="38"/>
      <c r="GU442" s="37"/>
      <c r="GV442" s="38"/>
      <c r="GW442" s="38"/>
      <c r="GX442" s="38"/>
      <c r="GY442" s="38"/>
      <c r="GZ442" s="38"/>
      <c r="HA442" s="38"/>
      <c r="HB442" s="38"/>
      <c r="HC442" s="38"/>
      <c r="HD442" s="38"/>
      <c r="HE442" s="38"/>
      <c r="HF442" s="38"/>
      <c r="HG442" s="38"/>
      <c r="HH442" s="38"/>
      <c r="HI442" s="38"/>
      <c r="HJ442" s="38"/>
      <c r="HK442" s="38"/>
      <c r="HL442" s="38"/>
      <c r="HM442" s="38"/>
      <c r="HN442" s="38"/>
      <c r="HO442" s="37"/>
      <c r="HP442" s="38"/>
      <c r="HQ442" s="38"/>
      <c r="HR442" s="38"/>
      <c r="HS442" s="38"/>
      <c r="HT442" s="38"/>
      <c r="HU442" s="38"/>
      <c r="HV442" s="38"/>
      <c r="HW442" s="38"/>
      <c r="HX442" s="38"/>
      <c r="HY442" s="38"/>
      <c r="HZ442" s="38"/>
      <c r="IA442" s="38"/>
      <c r="IB442" s="38"/>
      <c r="IC442" s="38"/>
      <c r="ID442" s="38"/>
      <c r="IE442" s="38"/>
      <c r="IF442" s="38"/>
      <c r="IG442" s="38"/>
      <c r="IH442" s="38"/>
      <c r="II442" s="37"/>
      <c r="IJ442" s="38"/>
      <c r="IK442" s="38"/>
      <c r="IL442" s="38"/>
      <c r="IM442" s="38"/>
      <c r="IN442" s="38"/>
      <c r="IO442" s="38"/>
      <c r="IP442" s="38"/>
      <c r="IQ442" s="38"/>
      <c r="IR442" s="38"/>
      <c r="IS442" s="38"/>
      <c r="IT442" s="38"/>
      <c r="IU442" s="38"/>
      <c r="IV442" s="38"/>
      <c r="IW442" s="38"/>
      <c r="IX442" s="38"/>
      <c r="IY442" s="38"/>
      <c r="IZ442" s="38"/>
      <c r="JA442" s="38"/>
      <c r="JB442" s="38"/>
      <c r="JC442" s="37"/>
      <c r="JD442" s="38"/>
      <c r="JE442" s="38"/>
      <c r="JF442" s="38"/>
      <c r="JG442" s="38"/>
      <c r="JH442" s="38"/>
      <c r="JI442" s="38"/>
      <c r="JJ442" s="38"/>
      <c r="JK442" s="38"/>
      <c r="JL442" s="38"/>
      <c r="JM442" s="38"/>
      <c r="JN442" s="38"/>
      <c r="JO442" s="38"/>
      <c r="JP442" s="38"/>
      <c r="JQ442" s="38"/>
      <c r="JR442" s="38"/>
      <c r="JS442" s="38"/>
      <c r="JT442" s="38"/>
      <c r="JU442" s="38"/>
      <c r="JV442" s="38"/>
      <c r="JW442" s="37"/>
      <c r="JX442" s="38"/>
      <c r="JY442" s="38"/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7"/>
      <c r="SJ442" s="38"/>
      <c r="SK442" s="38"/>
      <c r="SL442" s="38"/>
      <c r="SM442" s="38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7"/>
      <c r="TD442" s="38"/>
      <c r="TE442" s="38"/>
      <c r="TF442" s="38"/>
      <c r="TG442" s="38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7"/>
      <c r="TX442" s="38"/>
      <c r="TY442" s="38"/>
      <c r="TZ442" s="38"/>
      <c r="UA442" s="38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7"/>
      <c r="UR442" s="38"/>
      <c r="US442" s="38"/>
      <c r="UT442" s="38"/>
      <c r="UU442" s="38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7"/>
      <c r="VL442" s="38"/>
      <c r="VM442" s="38"/>
      <c r="VN442" s="38"/>
      <c r="VO442" s="38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7"/>
      <c r="WF442" s="38"/>
      <c r="WG442" s="38"/>
      <c r="WH442" s="38"/>
      <c r="WI442" s="38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7"/>
      <c r="WZ442" s="38"/>
      <c r="XA442" s="38"/>
      <c r="XB442" s="38"/>
      <c r="XC442" s="38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7"/>
      <c r="XT442" s="38"/>
      <c r="XU442" s="38"/>
      <c r="XV442" s="38"/>
      <c r="XW442" s="38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7"/>
      <c r="YN442" s="38"/>
      <c r="YO442" s="38"/>
      <c r="YP442" s="38"/>
      <c r="YQ442" s="38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7"/>
      <c r="ZH442" s="38"/>
      <c r="ZI442" s="38"/>
      <c r="ZJ442" s="38"/>
      <c r="ZK442" s="38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7"/>
      <c r="AAB442" s="38"/>
      <c r="AAC442" s="38"/>
      <c r="AAD442" s="38"/>
      <c r="AAE442" s="38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7"/>
      <c r="AAV442" s="38"/>
      <c r="AAW442" s="38"/>
      <c r="AAX442" s="38"/>
      <c r="AAY442" s="38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7"/>
      <c r="ABP442" s="38"/>
      <c r="ABQ442" s="38"/>
      <c r="ABR442" s="38"/>
      <c r="ABS442" s="38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7"/>
      <c r="ACJ442" s="38"/>
      <c r="ACK442" s="38"/>
      <c r="ACL442" s="38"/>
      <c r="ACM442" s="38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7"/>
      <c r="ADD442" s="38"/>
      <c r="ADE442" s="38"/>
      <c r="ADF442" s="38"/>
      <c r="ADG442" s="38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7"/>
      <c r="ADX442" s="38"/>
      <c r="ADY442" s="38"/>
      <c r="ADZ442" s="38"/>
      <c r="AEA442" s="38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7"/>
      <c r="AER442" s="38"/>
      <c r="AES442" s="38"/>
      <c r="AET442" s="38"/>
      <c r="AEU442" s="38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7"/>
      <c r="AFL442" s="38"/>
      <c r="AFM442" s="38"/>
      <c r="AFN442" s="38"/>
      <c r="AFO442" s="38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F442" s="35">
        <f t="shared" si="1252"/>
        <v>11</v>
      </c>
      <c r="AGG442" s="43" t="str">
        <f t="shared" si="1253"/>
        <v/>
      </c>
      <c r="AGH442" s="35" t="str">
        <f t="shared" si="1241"/>
        <v/>
      </c>
      <c r="AGL442" s="36">
        <f t="shared" si="1254"/>
        <v>11</v>
      </c>
      <c r="AGM442" s="36" t="str">
        <f t="shared" si="1242"/>
        <v/>
      </c>
      <c r="AGN442" s="39" t="str">
        <f t="shared" si="1255"/>
        <v/>
      </c>
      <c r="AGO442" s="36" t="str">
        <f t="shared" si="1256"/>
        <v/>
      </c>
      <c r="AGP442" s="36" t="str">
        <f t="shared" si="1243"/>
        <v/>
      </c>
      <c r="AGQ442" s="39" t="str">
        <f t="shared" si="1257"/>
        <v/>
      </c>
      <c r="AGR442" s="36" t="str">
        <f t="shared" si="1258"/>
        <v/>
      </c>
      <c r="AGS442" s="36" t="str">
        <f t="shared" si="1244"/>
        <v/>
      </c>
      <c r="AGT442" s="39" t="str">
        <f t="shared" si="1259"/>
        <v/>
      </c>
      <c r="AGU442" s="36" t="str">
        <f t="shared" si="1260"/>
        <v/>
      </c>
      <c r="AGV442" s="36" t="str">
        <f t="shared" si="1245"/>
        <v/>
      </c>
      <c r="AGW442" s="39" t="str">
        <f t="shared" si="1261"/>
        <v/>
      </c>
      <c r="AGX442" s="36" t="str">
        <f t="shared" si="1262"/>
        <v/>
      </c>
      <c r="AGY442" s="36" t="str">
        <f t="shared" si="1246"/>
        <v/>
      </c>
      <c r="AGZ442" s="39" t="str">
        <f t="shared" si="1263"/>
        <v/>
      </c>
      <c r="AHA442" s="36" t="str">
        <f t="shared" si="1264"/>
        <v/>
      </c>
      <c r="AHB442" s="36" t="str">
        <f t="shared" si="1247"/>
        <v/>
      </c>
      <c r="AHC442" s="39" t="str">
        <f t="shared" si="1265"/>
        <v/>
      </c>
      <c r="AHD442" s="36" t="str">
        <f t="shared" si="1266"/>
        <v/>
      </c>
      <c r="AHE442" s="36" t="str">
        <f t="shared" si="1248"/>
        <v/>
      </c>
      <c r="AHF442" s="39" t="str">
        <f t="shared" si="1267"/>
        <v/>
      </c>
      <c r="AHG442" s="36" t="str">
        <f t="shared" si="1268"/>
        <v/>
      </c>
      <c r="AHH442" s="36" t="str">
        <f t="shared" si="1249"/>
        <v/>
      </c>
      <c r="AHI442" s="39" t="str">
        <f t="shared" si="1269"/>
        <v/>
      </c>
      <c r="AHJ442" s="36" t="str">
        <f t="shared" si="1270"/>
        <v/>
      </c>
      <c r="AHK442" s="36" t="str">
        <f t="shared" si="1250"/>
        <v/>
      </c>
      <c r="AHL442" s="39" t="str">
        <f t="shared" si="1271"/>
        <v/>
      </c>
      <c r="AHM442" s="36" t="str">
        <f t="shared" si="1272"/>
        <v/>
      </c>
      <c r="AHN442" s="36" t="str">
        <f t="shared" si="1251"/>
        <v/>
      </c>
      <c r="AHO442" s="39" t="str">
        <f t="shared" si="1273"/>
        <v/>
      </c>
    </row>
    <row r="443" spans="1:918" s="5" customFormat="1" outlineLevel="1" x14ac:dyDescent="0.25">
      <c r="A443" s="43">
        <f t="shared" si="1274"/>
        <v>7</v>
      </c>
      <c r="B443" s="50" t="s">
        <v>24</v>
      </c>
      <c r="C443" s="37"/>
      <c r="D443" s="35"/>
      <c r="E443" s="35"/>
      <c r="F443" s="35"/>
      <c r="G443" s="57" t="s">
        <v>399</v>
      </c>
      <c r="H443" s="57" t="s">
        <v>399</v>
      </c>
      <c r="I443" s="57" t="s">
        <v>399</v>
      </c>
      <c r="J443" s="57"/>
      <c r="K443" s="57"/>
      <c r="L443" s="57" t="s">
        <v>399</v>
      </c>
      <c r="M443" s="57" t="s">
        <v>399</v>
      </c>
      <c r="N443" s="57" t="s">
        <v>399</v>
      </c>
      <c r="O443" s="57" t="s">
        <v>399</v>
      </c>
      <c r="P443" s="57" t="s">
        <v>399</v>
      </c>
      <c r="Q443" s="57" t="s">
        <v>399</v>
      </c>
      <c r="R443" s="57"/>
      <c r="S443" s="57" t="s">
        <v>399</v>
      </c>
      <c r="T443" s="57" t="s">
        <v>399</v>
      </c>
      <c r="U443" s="57"/>
      <c r="V443" s="38"/>
      <c r="W443" s="37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7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7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  <c r="BZ443" s="38"/>
      <c r="CA443" s="38"/>
      <c r="CB443" s="38"/>
      <c r="CC443" s="38"/>
      <c r="CD443" s="38"/>
      <c r="CE443" s="37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38"/>
      <c r="CT443" s="38"/>
      <c r="CU443" s="38"/>
      <c r="CV443" s="38"/>
      <c r="CW443" s="38"/>
      <c r="CX443" s="38"/>
      <c r="CY443" s="37"/>
      <c r="CZ443" s="38"/>
      <c r="DA443" s="38"/>
      <c r="DB443" s="38"/>
      <c r="DC443" s="38"/>
      <c r="DD443" s="38"/>
      <c r="DE443" s="38"/>
      <c r="DF443" s="38"/>
      <c r="DG443" s="38"/>
      <c r="DH443" s="38"/>
      <c r="DI443" s="38"/>
      <c r="DJ443" s="38"/>
      <c r="DK443" s="38"/>
      <c r="DL443" s="38"/>
      <c r="DM443" s="38"/>
      <c r="DN443" s="38"/>
      <c r="DO443" s="38"/>
      <c r="DP443" s="38"/>
      <c r="DQ443" s="38"/>
      <c r="DR443" s="38"/>
      <c r="DS443" s="37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38"/>
      <c r="EJ443" s="38"/>
      <c r="EK443" s="38"/>
      <c r="EL443" s="38"/>
      <c r="EM443" s="37"/>
      <c r="EN443" s="38"/>
      <c r="EO443" s="38"/>
      <c r="EP443" s="38"/>
      <c r="EQ443" s="38"/>
      <c r="ER443" s="38"/>
      <c r="ES443" s="38"/>
      <c r="ET443" s="38"/>
      <c r="EU443" s="38"/>
      <c r="EV443" s="38"/>
      <c r="EW443" s="38"/>
      <c r="EX443" s="38"/>
      <c r="EY443" s="38"/>
      <c r="EZ443" s="38"/>
      <c r="FA443" s="38"/>
      <c r="FB443" s="38"/>
      <c r="FC443" s="38"/>
      <c r="FD443" s="38"/>
      <c r="FE443" s="38"/>
      <c r="FF443" s="38"/>
      <c r="FG443" s="37"/>
      <c r="FH443" s="38"/>
      <c r="FI443" s="38"/>
      <c r="FJ443" s="38"/>
      <c r="FK443" s="38"/>
      <c r="FL443" s="38"/>
      <c r="FM443" s="38"/>
      <c r="FN443" s="38"/>
      <c r="FO443" s="38"/>
      <c r="FP443" s="38"/>
      <c r="FQ443" s="38"/>
      <c r="FR443" s="38"/>
      <c r="FS443" s="38"/>
      <c r="FT443" s="38"/>
      <c r="FU443" s="38"/>
      <c r="FV443" s="38"/>
      <c r="FW443" s="38"/>
      <c r="FX443" s="38"/>
      <c r="FY443" s="38"/>
      <c r="FZ443" s="38"/>
      <c r="GA443" s="37"/>
      <c r="GB443" s="38"/>
      <c r="GC443" s="38"/>
      <c r="GD443" s="38"/>
      <c r="GE443" s="38"/>
      <c r="GF443" s="38"/>
      <c r="GG443" s="38"/>
      <c r="GH443" s="38"/>
      <c r="GI443" s="38"/>
      <c r="GJ443" s="38"/>
      <c r="GK443" s="38"/>
      <c r="GL443" s="38"/>
      <c r="GM443" s="38"/>
      <c r="GN443" s="38"/>
      <c r="GO443" s="38"/>
      <c r="GP443" s="38"/>
      <c r="GQ443" s="38"/>
      <c r="GR443" s="38"/>
      <c r="GS443" s="38"/>
      <c r="GT443" s="38"/>
      <c r="GU443" s="37"/>
      <c r="GV443" s="38"/>
      <c r="GW443" s="38"/>
      <c r="GX443" s="38"/>
      <c r="GY443" s="38"/>
      <c r="GZ443" s="38"/>
      <c r="HA443" s="38"/>
      <c r="HB443" s="38"/>
      <c r="HC443" s="38"/>
      <c r="HD443" s="38"/>
      <c r="HE443" s="38"/>
      <c r="HF443" s="38"/>
      <c r="HG443" s="38"/>
      <c r="HH443" s="38"/>
      <c r="HI443" s="38"/>
      <c r="HJ443" s="38"/>
      <c r="HK443" s="38"/>
      <c r="HL443" s="38"/>
      <c r="HM443" s="38"/>
      <c r="HN443" s="38"/>
      <c r="HO443" s="37"/>
      <c r="HP443" s="38"/>
      <c r="HQ443" s="38"/>
      <c r="HR443" s="38"/>
      <c r="HS443" s="38"/>
      <c r="HT443" s="38"/>
      <c r="HU443" s="38"/>
      <c r="HV443" s="38"/>
      <c r="HW443" s="38"/>
      <c r="HX443" s="38"/>
      <c r="HY443" s="38"/>
      <c r="HZ443" s="38"/>
      <c r="IA443" s="38"/>
      <c r="IB443" s="38"/>
      <c r="IC443" s="38"/>
      <c r="ID443" s="38"/>
      <c r="IE443" s="38"/>
      <c r="IF443" s="38"/>
      <c r="IG443" s="38"/>
      <c r="IH443" s="38"/>
      <c r="II443" s="37"/>
      <c r="IJ443" s="38"/>
      <c r="IK443" s="38"/>
      <c r="IL443" s="38"/>
      <c r="IM443" s="38"/>
      <c r="IN443" s="38"/>
      <c r="IO443" s="38"/>
      <c r="IP443" s="38"/>
      <c r="IQ443" s="38"/>
      <c r="IR443" s="38"/>
      <c r="IS443" s="38"/>
      <c r="IT443" s="38"/>
      <c r="IU443" s="38"/>
      <c r="IV443" s="38"/>
      <c r="IW443" s="38"/>
      <c r="IX443" s="38"/>
      <c r="IY443" s="38"/>
      <c r="IZ443" s="38"/>
      <c r="JA443" s="38"/>
      <c r="JB443" s="38"/>
      <c r="JC443" s="37"/>
      <c r="JD443" s="38"/>
      <c r="JE443" s="38"/>
      <c r="JF443" s="38"/>
      <c r="JG443" s="38"/>
      <c r="JH443" s="38"/>
      <c r="JI443" s="38"/>
      <c r="JJ443" s="38"/>
      <c r="JK443" s="38"/>
      <c r="JL443" s="38"/>
      <c r="JM443" s="38"/>
      <c r="JN443" s="38"/>
      <c r="JO443" s="38"/>
      <c r="JP443" s="38"/>
      <c r="JQ443" s="38"/>
      <c r="JR443" s="38"/>
      <c r="JS443" s="38"/>
      <c r="JT443" s="38"/>
      <c r="JU443" s="38"/>
      <c r="JV443" s="38"/>
      <c r="JW443" s="37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7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7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7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7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7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7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7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7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7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7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7"/>
      <c r="SJ443" s="38"/>
      <c r="SK443" s="38"/>
      <c r="SL443" s="38"/>
      <c r="SM443" s="38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7"/>
      <c r="TD443" s="38"/>
      <c r="TE443" s="38"/>
      <c r="TF443" s="38"/>
      <c r="TG443" s="38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7"/>
      <c r="TX443" s="38"/>
      <c r="TY443" s="38"/>
      <c r="TZ443" s="38"/>
      <c r="UA443" s="38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7"/>
      <c r="UR443" s="38"/>
      <c r="US443" s="38"/>
      <c r="UT443" s="38"/>
      <c r="UU443" s="38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7"/>
      <c r="VL443" s="38"/>
      <c r="VM443" s="38"/>
      <c r="VN443" s="38"/>
      <c r="VO443" s="38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7"/>
      <c r="WF443" s="38"/>
      <c r="WG443" s="38"/>
      <c r="WH443" s="38"/>
      <c r="WI443" s="38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7"/>
      <c r="WZ443" s="38"/>
      <c r="XA443" s="38"/>
      <c r="XB443" s="38"/>
      <c r="XC443" s="38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7"/>
      <c r="XT443" s="38"/>
      <c r="XU443" s="38"/>
      <c r="XV443" s="38"/>
      <c r="XW443" s="38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7"/>
      <c r="YN443" s="38"/>
      <c r="YO443" s="38"/>
      <c r="YP443" s="38"/>
      <c r="YQ443" s="38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7"/>
      <c r="ZH443" s="38"/>
      <c r="ZI443" s="38"/>
      <c r="ZJ443" s="38"/>
      <c r="ZK443" s="38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7"/>
      <c r="AAB443" s="38"/>
      <c r="AAC443" s="38"/>
      <c r="AAD443" s="38"/>
      <c r="AAE443" s="38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7"/>
      <c r="AAV443" s="38"/>
      <c r="AAW443" s="38"/>
      <c r="AAX443" s="38"/>
      <c r="AAY443" s="38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7"/>
      <c r="ABP443" s="38"/>
      <c r="ABQ443" s="38"/>
      <c r="ABR443" s="38"/>
      <c r="ABS443" s="38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7"/>
      <c r="ACJ443" s="38"/>
      <c r="ACK443" s="38"/>
      <c r="ACL443" s="38"/>
      <c r="ACM443" s="38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7"/>
      <c r="ADD443" s="38"/>
      <c r="ADE443" s="38"/>
      <c r="ADF443" s="38"/>
      <c r="ADG443" s="38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7"/>
      <c r="ADX443" s="38"/>
      <c r="ADY443" s="38"/>
      <c r="ADZ443" s="38"/>
      <c r="AEA443" s="38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7"/>
      <c r="AER443" s="38"/>
      <c r="AES443" s="38"/>
      <c r="AET443" s="38"/>
      <c r="AEU443" s="38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7"/>
      <c r="AFL443" s="38"/>
      <c r="AFM443" s="38"/>
      <c r="AFN443" s="38"/>
      <c r="AFO443" s="38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F443" s="35" t="str">
        <f t="shared" si="1252"/>
        <v/>
      </c>
      <c r="AGG443" s="43" t="str">
        <f t="shared" si="1253"/>
        <v/>
      </c>
      <c r="AGH443" s="35">
        <f t="shared" si="1241"/>
        <v>11</v>
      </c>
      <c r="AGL443" s="36" t="str">
        <f t="shared" si="1254"/>
        <v/>
      </c>
      <c r="AGM443" s="36" t="str">
        <f t="shared" si="1242"/>
        <v/>
      </c>
      <c r="AGN443" s="39">
        <f t="shared" si="1255"/>
        <v>11</v>
      </c>
      <c r="AGO443" s="36" t="str">
        <f t="shared" si="1256"/>
        <v/>
      </c>
      <c r="AGP443" s="36" t="str">
        <f t="shared" si="1243"/>
        <v/>
      </c>
      <c r="AGQ443" s="39" t="str">
        <f t="shared" si="1257"/>
        <v/>
      </c>
      <c r="AGR443" s="36" t="str">
        <f t="shared" si="1258"/>
        <v/>
      </c>
      <c r="AGS443" s="36" t="str">
        <f t="shared" si="1244"/>
        <v/>
      </c>
      <c r="AGT443" s="39" t="str">
        <f t="shared" si="1259"/>
        <v/>
      </c>
      <c r="AGU443" s="36" t="str">
        <f t="shared" si="1260"/>
        <v/>
      </c>
      <c r="AGV443" s="36" t="str">
        <f t="shared" si="1245"/>
        <v/>
      </c>
      <c r="AGW443" s="39" t="str">
        <f t="shared" si="1261"/>
        <v/>
      </c>
      <c r="AGX443" s="36" t="str">
        <f t="shared" si="1262"/>
        <v/>
      </c>
      <c r="AGY443" s="36" t="str">
        <f t="shared" si="1246"/>
        <v/>
      </c>
      <c r="AGZ443" s="39" t="str">
        <f t="shared" si="1263"/>
        <v/>
      </c>
      <c r="AHA443" s="36" t="str">
        <f t="shared" si="1264"/>
        <v/>
      </c>
      <c r="AHB443" s="36" t="str">
        <f t="shared" si="1247"/>
        <v/>
      </c>
      <c r="AHC443" s="39" t="str">
        <f t="shared" si="1265"/>
        <v/>
      </c>
      <c r="AHD443" s="36" t="str">
        <f t="shared" si="1266"/>
        <v/>
      </c>
      <c r="AHE443" s="36" t="str">
        <f t="shared" si="1248"/>
        <v/>
      </c>
      <c r="AHF443" s="39" t="str">
        <f t="shared" si="1267"/>
        <v/>
      </c>
      <c r="AHG443" s="36" t="str">
        <f t="shared" si="1268"/>
        <v/>
      </c>
      <c r="AHH443" s="36" t="str">
        <f t="shared" si="1249"/>
        <v/>
      </c>
      <c r="AHI443" s="39" t="str">
        <f t="shared" si="1269"/>
        <v/>
      </c>
      <c r="AHJ443" s="36" t="str">
        <f t="shared" si="1270"/>
        <v/>
      </c>
      <c r="AHK443" s="36" t="str">
        <f t="shared" si="1250"/>
        <v/>
      </c>
      <c r="AHL443" s="39" t="str">
        <f t="shared" si="1271"/>
        <v/>
      </c>
      <c r="AHM443" s="36" t="str">
        <f t="shared" si="1272"/>
        <v/>
      </c>
      <c r="AHN443" s="36" t="str">
        <f t="shared" si="1251"/>
        <v/>
      </c>
      <c r="AHO443" s="39" t="str">
        <f t="shared" si="1273"/>
        <v/>
      </c>
    </row>
    <row r="444" spans="1:918" s="5" customFormat="1" outlineLevel="1" x14ac:dyDescent="0.25">
      <c r="A444" s="43">
        <f t="shared" si="1274"/>
        <v>8</v>
      </c>
      <c r="B444" s="50" t="s">
        <v>283</v>
      </c>
      <c r="C444" s="37"/>
      <c r="D444" s="35"/>
      <c r="E444" s="35"/>
      <c r="F444" s="35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38"/>
      <c r="W444" s="37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7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7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  <c r="BZ444" s="38"/>
      <c r="CA444" s="38"/>
      <c r="CB444" s="38"/>
      <c r="CC444" s="38"/>
      <c r="CD444" s="38"/>
      <c r="CE444" s="37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  <c r="CU444" s="38"/>
      <c r="CV444" s="38"/>
      <c r="CW444" s="38"/>
      <c r="CX444" s="38"/>
      <c r="CY444" s="37"/>
      <c r="CZ444" s="38"/>
      <c r="DA444" s="38"/>
      <c r="DB444" s="38"/>
      <c r="DC444" s="38"/>
      <c r="DD444" s="38"/>
      <c r="DE444" s="38"/>
      <c r="DF444" s="38"/>
      <c r="DG444" s="38"/>
      <c r="DH444" s="38"/>
      <c r="DI444" s="38"/>
      <c r="DJ444" s="38"/>
      <c r="DK444" s="38"/>
      <c r="DL444" s="38"/>
      <c r="DM444" s="38"/>
      <c r="DN444" s="38"/>
      <c r="DO444" s="38"/>
      <c r="DP444" s="38"/>
      <c r="DQ444" s="38"/>
      <c r="DR444" s="38"/>
      <c r="DS444" s="37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38"/>
      <c r="EJ444" s="38"/>
      <c r="EK444" s="38"/>
      <c r="EL444" s="38"/>
      <c r="EM444" s="37"/>
      <c r="EN444" s="38"/>
      <c r="EO444" s="38"/>
      <c r="EP444" s="38"/>
      <c r="EQ444" s="38"/>
      <c r="ER444" s="38"/>
      <c r="ES444" s="38"/>
      <c r="ET444" s="38"/>
      <c r="EU444" s="38"/>
      <c r="EV444" s="38"/>
      <c r="EW444" s="38"/>
      <c r="EX444" s="38"/>
      <c r="EY444" s="38"/>
      <c r="EZ444" s="38"/>
      <c r="FA444" s="38"/>
      <c r="FB444" s="38"/>
      <c r="FC444" s="38"/>
      <c r="FD444" s="38"/>
      <c r="FE444" s="38"/>
      <c r="FF444" s="38"/>
      <c r="FG444" s="37"/>
      <c r="FH444" s="38"/>
      <c r="FI444" s="38"/>
      <c r="FJ444" s="38"/>
      <c r="FK444" s="38"/>
      <c r="FL444" s="38"/>
      <c r="FM444" s="38"/>
      <c r="FN444" s="38"/>
      <c r="FO444" s="38"/>
      <c r="FP444" s="38"/>
      <c r="FQ444" s="38"/>
      <c r="FR444" s="38"/>
      <c r="FS444" s="38"/>
      <c r="FT444" s="38"/>
      <c r="FU444" s="38"/>
      <c r="FV444" s="38"/>
      <c r="FW444" s="38"/>
      <c r="FX444" s="38"/>
      <c r="FY444" s="38"/>
      <c r="FZ444" s="38"/>
      <c r="GA444" s="37"/>
      <c r="GB444" s="38"/>
      <c r="GC444" s="38"/>
      <c r="GD444" s="38"/>
      <c r="GE444" s="38"/>
      <c r="GF444" s="38"/>
      <c r="GG444" s="38"/>
      <c r="GH444" s="38"/>
      <c r="GI444" s="38"/>
      <c r="GJ444" s="38"/>
      <c r="GK444" s="38"/>
      <c r="GL444" s="38"/>
      <c r="GM444" s="38"/>
      <c r="GN444" s="38"/>
      <c r="GO444" s="38"/>
      <c r="GP444" s="38"/>
      <c r="GQ444" s="38"/>
      <c r="GR444" s="38"/>
      <c r="GS444" s="38"/>
      <c r="GT444" s="38"/>
      <c r="GU444" s="37"/>
      <c r="GV444" s="38"/>
      <c r="GW444" s="38"/>
      <c r="GX444" s="38"/>
      <c r="GY444" s="38"/>
      <c r="GZ444" s="38"/>
      <c r="HA444" s="38"/>
      <c r="HB444" s="38"/>
      <c r="HC444" s="38"/>
      <c r="HD444" s="38"/>
      <c r="HE444" s="38"/>
      <c r="HF444" s="38"/>
      <c r="HG444" s="38"/>
      <c r="HH444" s="38"/>
      <c r="HI444" s="38"/>
      <c r="HJ444" s="38"/>
      <c r="HK444" s="38"/>
      <c r="HL444" s="38"/>
      <c r="HM444" s="38"/>
      <c r="HN444" s="38"/>
      <c r="HO444" s="37"/>
      <c r="HP444" s="38"/>
      <c r="HQ444" s="38"/>
      <c r="HR444" s="38"/>
      <c r="HS444" s="38"/>
      <c r="HT444" s="38"/>
      <c r="HU444" s="38"/>
      <c r="HV444" s="38"/>
      <c r="HW444" s="38"/>
      <c r="HX444" s="38"/>
      <c r="HY444" s="38"/>
      <c r="HZ444" s="38"/>
      <c r="IA444" s="38"/>
      <c r="IB444" s="38"/>
      <c r="IC444" s="38"/>
      <c r="ID444" s="38"/>
      <c r="IE444" s="38"/>
      <c r="IF444" s="38"/>
      <c r="IG444" s="38"/>
      <c r="IH444" s="38"/>
      <c r="II444" s="37"/>
      <c r="IJ444" s="38"/>
      <c r="IK444" s="38"/>
      <c r="IL444" s="38"/>
      <c r="IM444" s="38"/>
      <c r="IN444" s="38"/>
      <c r="IO444" s="38"/>
      <c r="IP444" s="38"/>
      <c r="IQ444" s="38"/>
      <c r="IR444" s="38"/>
      <c r="IS444" s="38"/>
      <c r="IT444" s="38"/>
      <c r="IU444" s="38"/>
      <c r="IV444" s="38"/>
      <c r="IW444" s="38"/>
      <c r="IX444" s="38"/>
      <c r="IY444" s="38"/>
      <c r="IZ444" s="38"/>
      <c r="JA444" s="38"/>
      <c r="JB444" s="38"/>
      <c r="JC444" s="37"/>
      <c r="JD444" s="38"/>
      <c r="JE444" s="38"/>
      <c r="JF444" s="38"/>
      <c r="JG444" s="38"/>
      <c r="JH444" s="38"/>
      <c r="JI444" s="38"/>
      <c r="JJ444" s="38"/>
      <c r="JK444" s="38"/>
      <c r="JL444" s="38"/>
      <c r="JM444" s="38"/>
      <c r="JN444" s="38"/>
      <c r="JO444" s="38"/>
      <c r="JP444" s="38"/>
      <c r="JQ444" s="38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7"/>
      <c r="SJ444" s="38"/>
      <c r="SK444" s="38"/>
      <c r="SL444" s="38"/>
      <c r="SM444" s="38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7"/>
      <c r="TD444" s="38"/>
      <c r="TE444" s="38"/>
      <c r="TF444" s="38"/>
      <c r="TG444" s="38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7"/>
      <c r="TX444" s="38"/>
      <c r="TY444" s="38"/>
      <c r="TZ444" s="38"/>
      <c r="UA444" s="38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7"/>
      <c r="UR444" s="38"/>
      <c r="US444" s="38"/>
      <c r="UT444" s="38"/>
      <c r="UU444" s="38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7"/>
      <c r="VL444" s="38"/>
      <c r="VM444" s="38"/>
      <c r="VN444" s="38"/>
      <c r="VO444" s="38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7"/>
      <c r="WF444" s="38"/>
      <c r="WG444" s="38"/>
      <c r="WH444" s="38"/>
      <c r="WI444" s="38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7"/>
      <c r="WZ444" s="38"/>
      <c r="XA444" s="38"/>
      <c r="XB444" s="38"/>
      <c r="XC444" s="38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7"/>
      <c r="XT444" s="38"/>
      <c r="XU444" s="38"/>
      <c r="XV444" s="38"/>
      <c r="XW444" s="38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7"/>
      <c r="YN444" s="38"/>
      <c r="YO444" s="38"/>
      <c r="YP444" s="38"/>
      <c r="YQ444" s="38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7"/>
      <c r="ZH444" s="38"/>
      <c r="ZI444" s="38"/>
      <c r="ZJ444" s="38"/>
      <c r="ZK444" s="38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7"/>
      <c r="AAB444" s="38"/>
      <c r="AAC444" s="38"/>
      <c r="AAD444" s="38"/>
      <c r="AAE444" s="38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7"/>
      <c r="AAV444" s="38"/>
      <c r="AAW444" s="38"/>
      <c r="AAX444" s="38"/>
      <c r="AAY444" s="38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7"/>
      <c r="ABP444" s="38"/>
      <c r="ABQ444" s="38"/>
      <c r="ABR444" s="38"/>
      <c r="ABS444" s="38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7"/>
      <c r="ACJ444" s="38"/>
      <c r="ACK444" s="38"/>
      <c r="ACL444" s="38"/>
      <c r="ACM444" s="38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7"/>
      <c r="ADD444" s="38"/>
      <c r="ADE444" s="38"/>
      <c r="ADF444" s="38"/>
      <c r="ADG444" s="38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7"/>
      <c r="ADX444" s="38"/>
      <c r="ADY444" s="38"/>
      <c r="ADZ444" s="38"/>
      <c r="AEA444" s="38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7"/>
      <c r="AER444" s="38"/>
      <c r="AES444" s="38"/>
      <c r="AET444" s="38"/>
      <c r="AEU444" s="38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7"/>
      <c r="AFL444" s="38"/>
      <c r="AFM444" s="38"/>
      <c r="AFN444" s="38"/>
      <c r="AFO444" s="38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F444" s="35" t="str">
        <f t="shared" si="1252"/>
        <v/>
      </c>
      <c r="AGG444" s="43" t="str">
        <f t="shared" si="1253"/>
        <v/>
      </c>
      <c r="AGH444" s="35" t="str">
        <f t="shared" si="1241"/>
        <v/>
      </c>
      <c r="AGL444" s="36" t="str">
        <f t="shared" si="1254"/>
        <v/>
      </c>
      <c r="AGM444" s="36" t="str">
        <f t="shared" si="1242"/>
        <v/>
      </c>
      <c r="AGN444" s="39" t="str">
        <f t="shared" si="1255"/>
        <v/>
      </c>
      <c r="AGO444" s="36" t="str">
        <f t="shared" si="1256"/>
        <v/>
      </c>
      <c r="AGP444" s="36" t="str">
        <f t="shared" si="1243"/>
        <v/>
      </c>
      <c r="AGQ444" s="39" t="str">
        <f t="shared" si="1257"/>
        <v/>
      </c>
      <c r="AGR444" s="36" t="str">
        <f t="shared" si="1258"/>
        <v/>
      </c>
      <c r="AGS444" s="36" t="str">
        <f t="shared" si="1244"/>
        <v/>
      </c>
      <c r="AGT444" s="39" t="str">
        <f t="shared" si="1259"/>
        <v/>
      </c>
      <c r="AGU444" s="36" t="str">
        <f t="shared" si="1260"/>
        <v/>
      </c>
      <c r="AGV444" s="36" t="str">
        <f t="shared" si="1245"/>
        <v/>
      </c>
      <c r="AGW444" s="39" t="str">
        <f t="shared" si="1261"/>
        <v/>
      </c>
      <c r="AGX444" s="36" t="str">
        <f t="shared" si="1262"/>
        <v/>
      </c>
      <c r="AGY444" s="36" t="str">
        <f t="shared" si="1246"/>
        <v/>
      </c>
      <c r="AGZ444" s="39" t="str">
        <f t="shared" si="1263"/>
        <v/>
      </c>
      <c r="AHA444" s="36" t="str">
        <f t="shared" si="1264"/>
        <v/>
      </c>
      <c r="AHB444" s="36" t="str">
        <f t="shared" si="1247"/>
        <v/>
      </c>
      <c r="AHC444" s="39" t="str">
        <f t="shared" si="1265"/>
        <v/>
      </c>
      <c r="AHD444" s="36" t="str">
        <f t="shared" si="1266"/>
        <v/>
      </c>
      <c r="AHE444" s="36" t="str">
        <f t="shared" si="1248"/>
        <v/>
      </c>
      <c r="AHF444" s="39" t="str">
        <f t="shared" si="1267"/>
        <v/>
      </c>
      <c r="AHG444" s="36" t="str">
        <f t="shared" si="1268"/>
        <v/>
      </c>
      <c r="AHH444" s="36" t="str">
        <f t="shared" si="1249"/>
        <v/>
      </c>
      <c r="AHI444" s="39" t="str">
        <f t="shared" si="1269"/>
        <v/>
      </c>
      <c r="AHJ444" s="36" t="str">
        <f t="shared" si="1270"/>
        <v/>
      </c>
      <c r="AHK444" s="36" t="str">
        <f t="shared" si="1250"/>
        <v/>
      </c>
      <c r="AHL444" s="39" t="str">
        <f t="shared" si="1271"/>
        <v/>
      </c>
      <c r="AHM444" s="36" t="str">
        <f t="shared" si="1272"/>
        <v/>
      </c>
      <c r="AHN444" s="36" t="str">
        <f t="shared" si="1251"/>
        <v/>
      </c>
      <c r="AHO444" s="39" t="str">
        <f t="shared" si="1273"/>
        <v/>
      </c>
    </row>
    <row r="445" spans="1:918" s="5" customFormat="1" outlineLevel="1" x14ac:dyDescent="0.25">
      <c r="A445" s="43">
        <f t="shared" si="1274"/>
        <v>9</v>
      </c>
      <c r="B445" s="50" t="s">
        <v>25</v>
      </c>
      <c r="C445" s="37"/>
      <c r="D445" s="35"/>
      <c r="E445" s="35"/>
      <c r="F445" s="35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38"/>
      <c r="W445" s="37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7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7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7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  <c r="CU445" s="38"/>
      <c r="CV445" s="38"/>
      <c r="CW445" s="38"/>
      <c r="CX445" s="38"/>
      <c r="CY445" s="37"/>
      <c r="CZ445" s="38"/>
      <c r="DA445" s="38"/>
      <c r="DB445" s="38"/>
      <c r="DC445" s="38"/>
      <c r="DD445" s="38"/>
      <c r="DE445" s="38"/>
      <c r="DF445" s="38"/>
      <c r="DG445" s="38"/>
      <c r="DH445" s="38"/>
      <c r="DI445" s="38"/>
      <c r="DJ445" s="38"/>
      <c r="DK445" s="38"/>
      <c r="DL445" s="38"/>
      <c r="DM445" s="38"/>
      <c r="DN445" s="38"/>
      <c r="DO445" s="38"/>
      <c r="DP445" s="38"/>
      <c r="DQ445" s="38"/>
      <c r="DR445" s="38"/>
      <c r="DS445" s="37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  <c r="ED445" s="38"/>
      <c r="EE445" s="38"/>
      <c r="EF445" s="38"/>
      <c r="EG445" s="38"/>
      <c r="EH445" s="38"/>
      <c r="EI445" s="38"/>
      <c r="EJ445" s="38"/>
      <c r="EK445" s="38"/>
      <c r="EL445" s="38"/>
      <c r="EM445" s="37"/>
      <c r="EN445" s="38"/>
      <c r="EO445" s="38"/>
      <c r="EP445" s="38"/>
      <c r="EQ445" s="38"/>
      <c r="ER445" s="38"/>
      <c r="ES445" s="38"/>
      <c r="ET445" s="38"/>
      <c r="EU445" s="38"/>
      <c r="EV445" s="38"/>
      <c r="EW445" s="38"/>
      <c r="EX445" s="38"/>
      <c r="EY445" s="38"/>
      <c r="EZ445" s="38"/>
      <c r="FA445" s="38"/>
      <c r="FB445" s="38"/>
      <c r="FC445" s="38"/>
      <c r="FD445" s="38"/>
      <c r="FE445" s="38"/>
      <c r="FF445" s="38"/>
      <c r="FG445" s="37"/>
      <c r="FH445" s="38"/>
      <c r="FI445" s="38"/>
      <c r="FJ445" s="38"/>
      <c r="FK445" s="38"/>
      <c r="FL445" s="38"/>
      <c r="FM445" s="38"/>
      <c r="FN445" s="38"/>
      <c r="FO445" s="38"/>
      <c r="FP445" s="38"/>
      <c r="FQ445" s="38"/>
      <c r="FR445" s="38"/>
      <c r="FS445" s="38"/>
      <c r="FT445" s="38"/>
      <c r="FU445" s="38"/>
      <c r="FV445" s="38"/>
      <c r="FW445" s="38"/>
      <c r="FX445" s="38"/>
      <c r="FY445" s="38"/>
      <c r="FZ445" s="38"/>
      <c r="GA445" s="37"/>
      <c r="GB445" s="38"/>
      <c r="GC445" s="38"/>
      <c r="GD445" s="38"/>
      <c r="GE445" s="38"/>
      <c r="GF445" s="38"/>
      <c r="GG445" s="38"/>
      <c r="GH445" s="38"/>
      <c r="GI445" s="38"/>
      <c r="GJ445" s="38"/>
      <c r="GK445" s="38"/>
      <c r="GL445" s="38"/>
      <c r="GM445" s="38"/>
      <c r="GN445" s="38"/>
      <c r="GO445" s="38"/>
      <c r="GP445" s="38"/>
      <c r="GQ445" s="38"/>
      <c r="GR445" s="38"/>
      <c r="GS445" s="38"/>
      <c r="GT445" s="38"/>
      <c r="GU445" s="37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38"/>
      <c r="HM445" s="38"/>
      <c r="HN445" s="38"/>
      <c r="HO445" s="37"/>
      <c r="HP445" s="38"/>
      <c r="HQ445" s="38"/>
      <c r="HR445" s="38"/>
      <c r="HS445" s="38"/>
      <c r="HT445" s="38"/>
      <c r="HU445" s="38"/>
      <c r="HV445" s="38"/>
      <c r="HW445" s="38"/>
      <c r="HX445" s="38"/>
      <c r="HY445" s="38"/>
      <c r="HZ445" s="38"/>
      <c r="IA445" s="38"/>
      <c r="IB445" s="38"/>
      <c r="IC445" s="38"/>
      <c r="ID445" s="38"/>
      <c r="IE445" s="38"/>
      <c r="IF445" s="38"/>
      <c r="IG445" s="38"/>
      <c r="IH445" s="38"/>
      <c r="II445" s="37"/>
      <c r="IJ445" s="38"/>
      <c r="IK445" s="38"/>
      <c r="IL445" s="38"/>
      <c r="IM445" s="38"/>
      <c r="IN445" s="38"/>
      <c r="IO445" s="38"/>
      <c r="IP445" s="38"/>
      <c r="IQ445" s="38"/>
      <c r="IR445" s="38"/>
      <c r="IS445" s="38"/>
      <c r="IT445" s="38"/>
      <c r="IU445" s="38"/>
      <c r="IV445" s="38"/>
      <c r="IW445" s="38"/>
      <c r="IX445" s="38"/>
      <c r="IY445" s="38"/>
      <c r="IZ445" s="38"/>
      <c r="JA445" s="38"/>
      <c r="JB445" s="38"/>
      <c r="JC445" s="37"/>
      <c r="JD445" s="38"/>
      <c r="JE445" s="38"/>
      <c r="JF445" s="38"/>
      <c r="JG445" s="38"/>
      <c r="JH445" s="38"/>
      <c r="JI445" s="38"/>
      <c r="JJ445" s="38"/>
      <c r="JK445" s="38"/>
      <c r="JL445" s="38"/>
      <c r="JM445" s="38"/>
      <c r="JN445" s="38"/>
      <c r="JO445" s="38"/>
      <c r="JP445" s="38"/>
      <c r="JQ445" s="38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7"/>
      <c r="SJ445" s="38"/>
      <c r="SK445" s="38"/>
      <c r="SL445" s="38"/>
      <c r="SM445" s="38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7"/>
      <c r="TD445" s="38"/>
      <c r="TE445" s="38"/>
      <c r="TF445" s="38"/>
      <c r="TG445" s="38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7"/>
      <c r="TX445" s="38"/>
      <c r="TY445" s="38"/>
      <c r="TZ445" s="38"/>
      <c r="UA445" s="38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7"/>
      <c r="UR445" s="38"/>
      <c r="US445" s="38"/>
      <c r="UT445" s="38"/>
      <c r="UU445" s="38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7"/>
      <c r="VL445" s="38"/>
      <c r="VM445" s="38"/>
      <c r="VN445" s="38"/>
      <c r="VO445" s="38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7"/>
      <c r="WF445" s="38"/>
      <c r="WG445" s="38"/>
      <c r="WH445" s="38"/>
      <c r="WI445" s="38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7"/>
      <c r="WZ445" s="38"/>
      <c r="XA445" s="38"/>
      <c r="XB445" s="38"/>
      <c r="XC445" s="38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7"/>
      <c r="XT445" s="38"/>
      <c r="XU445" s="38"/>
      <c r="XV445" s="38"/>
      <c r="XW445" s="38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7"/>
      <c r="YN445" s="38"/>
      <c r="YO445" s="38"/>
      <c r="YP445" s="38"/>
      <c r="YQ445" s="38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7"/>
      <c r="ZH445" s="38"/>
      <c r="ZI445" s="38"/>
      <c r="ZJ445" s="38"/>
      <c r="ZK445" s="38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7"/>
      <c r="AAB445" s="38"/>
      <c r="AAC445" s="38"/>
      <c r="AAD445" s="38"/>
      <c r="AAE445" s="38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7"/>
      <c r="AAV445" s="38"/>
      <c r="AAW445" s="38"/>
      <c r="AAX445" s="38"/>
      <c r="AAY445" s="38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7"/>
      <c r="ABP445" s="38"/>
      <c r="ABQ445" s="38"/>
      <c r="ABR445" s="38"/>
      <c r="ABS445" s="38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7"/>
      <c r="ACJ445" s="38"/>
      <c r="ACK445" s="38"/>
      <c r="ACL445" s="38"/>
      <c r="ACM445" s="38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7"/>
      <c r="ADD445" s="38"/>
      <c r="ADE445" s="38"/>
      <c r="ADF445" s="38"/>
      <c r="ADG445" s="38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7"/>
      <c r="ADX445" s="38"/>
      <c r="ADY445" s="38"/>
      <c r="ADZ445" s="38"/>
      <c r="AEA445" s="38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7"/>
      <c r="AER445" s="38"/>
      <c r="AES445" s="38"/>
      <c r="AET445" s="38"/>
      <c r="AEU445" s="38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7"/>
      <c r="AFL445" s="38"/>
      <c r="AFM445" s="38"/>
      <c r="AFN445" s="38"/>
      <c r="AFO445" s="38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F445" s="35" t="str">
        <f t="shared" si="1252"/>
        <v/>
      </c>
      <c r="AGG445" s="43" t="str">
        <f t="shared" si="1253"/>
        <v/>
      </c>
      <c r="AGH445" s="35" t="str">
        <f t="shared" si="1241"/>
        <v/>
      </c>
      <c r="AGL445" s="36" t="str">
        <f t="shared" si="1254"/>
        <v/>
      </c>
      <c r="AGM445" s="36" t="str">
        <f t="shared" si="1242"/>
        <v/>
      </c>
      <c r="AGN445" s="39" t="str">
        <f t="shared" si="1255"/>
        <v/>
      </c>
      <c r="AGO445" s="36" t="str">
        <f t="shared" si="1256"/>
        <v/>
      </c>
      <c r="AGP445" s="36" t="str">
        <f t="shared" si="1243"/>
        <v/>
      </c>
      <c r="AGQ445" s="39" t="str">
        <f t="shared" si="1257"/>
        <v/>
      </c>
      <c r="AGR445" s="36" t="str">
        <f t="shared" si="1258"/>
        <v/>
      </c>
      <c r="AGS445" s="36" t="str">
        <f t="shared" si="1244"/>
        <v/>
      </c>
      <c r="AGT445" s="39" t="str">
        <f t="shared" si="1259"/>
        <v/>
      </c>
      <c r="AGU445" s="36" t="str">
        <f t="shared" si="1260"/>
        <v/>
      </c>
      <c r="AGV445" s="36" t="str">
        <f t="shared" si="1245"/>
        <v/>
      </c>
      <c r="AGW445" s="39" t="str">
        <f t="shared" si="1261"/>
        <v/>
      </c>
      <c r="AGX445" s="36" t="str">
        <f t="shared" si="1262"/>
        <v/>
      </c>
      <c r="AGY445" s="36" t="str">
        <f t="shared" si="1246"/>
        <v/>
      </c>
      <c r="AGZ445" s="39" t="str">
        <f t="shared" si="1263"/>
        <v/>
      </c>
      <c r="AHA445" s="36" t="str">
        <f t="shared" si="1264"/>
        <v/>
      </c>
      <c r="AHB445" s="36" t="str">
        <f t="shared" si="1247"/>
        <v/>
      </c>
      <c r="AHC445" s="39" t="str">
        <f t="shared" si="1265"/>
        <v/>
      </c>
      <c r="AHD445" s="36" t="str">
        <f t="shared" si="1266"/>
        <v/>
      </c>
      <c r="AHE445" s="36" t="str">
        <f t="shared" si="1248"/>
        <v/>
      </c>
      <c r="AHF445" s="39" t="str">
        <f t="shared" si="1267"/>
        <v/>
      </c>
      <c r="AHG445" s="36" t="str">
        <f t="shared" si="1268"/>
        <v/>
      </c>
      <c r="AHH445" s="36" t="str">
        <f t="shared" si="1249"/>
        <v/>
      </c>
      <c r="AHI445" s="39" t="str">
        <f t="shared" si="1269"/>
        <v/>
      </c>
      <c r="AHJ445" s="36" t="str">
        <f t="shared" si="1270"/>
        <v/>
      </c>
      <c r="AHK445" s="36" t="str">
        <f t="shared" si="1250"/>
        <v/>
      </c>
      <c r="AHL445" s="39" t="str">
        <f t="shared" si="1271"/>
        <v/>
      </c>
      <c r="AHM445" s="36" t="str">
        <f t="shared" si="1272"/>
        <v/>
      </c>
      <c r="AHN445" s="36" t="str">
        <f t="shared" si="1251"/>
        <v/>
      </c>
      <c r="AHO445" s="39" t="str">
        <f t="shared" si="1273"/>
        <v/>
      </c>
    </row>
    <row r="446" spans="1:918" s="5" customFormat="1" outlineLevel="1" x14ac:dyDescent="0.25">
      <c r="A446" s="43">
        <f t="shared" si="1274"/>
        <v>10</v>
      </c>
      <c r="B446" s="50" t="s">
        <v>26</v>
      </c>
      <c r="C446" s="37"/>
      <c r="D446" s="35"/>
      <c r="E446" s="35"/>
      <c r="F446" s="35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38"/>
      <c r="W446" s="37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7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7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  <c r="BY446" s="38"/>
      <c r="BZ446" s="38"/>
      <c r="CA446" s="38"/>
      <c r="CB446" s="38"/>
      <c r="CC446" s="38"/>
      <c r="CD446" s="38"/>
      <c r="CE446" s="37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38"/>
      <c r="CQ446" s="38"/>
      <c r="CR446" s="38"/>
      <c r="CS446" s="38"/>
      <c r="CT446" s="38"/>
      <c r="CU446" s="38"/>
      <c r="CV446" s="38"/>
      <c r="CW446" s="38"/>
      <c r="CX446" s="38"/>
      <c r="CY446" s="37"/>
      <c r="CZ446" s="38"/>
      <c r="DA446" s="38"/>
      <c r="DB446" s="38"/>
      <c r="DC446" s="38"/>
      <c r="DD446" s="38"/>
      <c r="DE446" s="38"/>
      <c r="DF446" s="38"/>
      <c r="DG446" s="38"/>
      <c r="DH446" s="38"/>
      <c r="DI446" s="38"/>
      <c r="DJ446" s="38"/>
      <c r="DK446" s="38"/>
      <c r="DL446" s="38"/>
      <c r="DM446" s="38"/>
      <c r="DN446" s="38"/>
      <c r="DO446" s="38"/>
      <c r="DP446" s="38"/>
      <c r="DQ446" s="38"/>
      <c r="DR446" s="38"/>
      <c r="DS446" s="37"/>
      <c r="DT446" s="38"/>
      <c r="DU446" s="38"/>
      <c r="DV446" s="38"/>
      <c r="DW446" s="38"/>
      <c r="DX446" s="38"/>
      <c r="DY446" s="38"/>
      <c r="DZ446" s="38"/>
      <c r="EA446" s="38"/>
      <c r="EB446" s="38"/>
      <c r="EC446" s="38"/>
      <c r="ED446" s="38"/>
      <c r="EE446" s="38"/>
      <c r="EF446" s="38"/>
      <c r="EG446" s="38"/>
      <c r="EH446" s="38"/>
      <c r="EI446" s="38"/>
      <c r="EJ446" s="38"/>
      <c r="EK446" s="38"/>
      <c r="EL446" s="38"/>
      <c r="EM446" s="37"/>
      <c r="EN446" s="38"/>
      <c r="EO446" s="38"/>
      <c r="EP446" s="38"/>
      <c r="EQ446" s="38"/>
      <c r="ER446" s="38"/>
      <c r="ES446" s="38"/>
      <c r="ET446" s="38"/>
      <c r="EU446" s="38"/>
      <c r="EV446" s="38"/>
      <c r="EW446" s="38"/>
      <c r="EX446" s="38"/>
      <c r="EY446" s="38"/>
      <c r="EZ446" s="38"/>
      <c r="FA446" s="38"/>
      <c r="FB446" s="38"/>
      <c r="FC446" s="38"/>
      <c r="FD446" s="38"/>
      <c r="FE446" s="38"/>
      <c r="FF446" s="38"/>
      <c r="FG446" s="37"/>
      <c r="FH446" s="38"/>
      <c r="FI446" s="38"/>
      <c r="FJ446" s="38"/>
      <c r="FK446" s="38"/>
      <c r="FL446" s="38"/>
      <c r="FM446" s="38"/>
      <c r="FN446" s="38"/>
      <c r="FO446" s="38"/>
      <c r="FP446" s="38"/>
      <c r="FQ446" s="38"/>
      <c r="FR446" s="38"/>
      <c r="FS446" s="38"/>
      <c r="FT446" s="38"/>
      <c r="FU446" s="38"/>
      <c r="FV446" s="38"/>
      <c r="FW446" s="38"/>
      <c r="FX446" s="38"/>
      <c r="FY446" s="38"/>
      <c r="FZ446" s="38"/>
      <c r="GA446" s="37"/>
      <c r="GB446" s="38"/>
      <c r="GC446" s="38"/>
      <c r="GD446" s="38"/>
      <c r="GE446" s="38"/>
      <c r="GF446" s="38"/>
      <c r="GG446" s="38"/>
      <c r="GH446" s="38"/>
      <c r="GI446" s="38"/>
      <c r="GJ446" s="38"/>
      <c r="GK446" s="38"/>
      <c r="GL446" s="38"/>
      <c r="GM446" s="38"/>
      <c r="GN446" s="38"/>
      <c r="GO446" s="38"/>
      <c r="GP446" s="38"/>
      <c r="GQ446" s="38"/>
      <c r="GR446" s="38"/>
      <c r="GS446" s="38"/>
      <c r="GT446" s="38"/>
      <c r="GU446" s="37"/>
      <c r="GV446" s="38"/>
      <c r="GW446" s="38"/>
      <c r="GX446" s="38"/>
      <c r="GY446" s="38"/>
      <c r="GZ446" s="38"/>
      <c r="HA446" s="38"/>
      <c r="HB446" s="38"/>
      <c r="HC446" s="38"/>
      <c r="HD446" s="38"/>
      <c r="HE446" s="38"/>
      <c r="HF446" s="38"/>
      <c r="HG446" s="38"/>
      <c r="HH446" s="38"/>
      <c r="HI446" s="38"/>
      <c r="HJ446" s="38"/>
      <c r="HK446" s="38"/>
      <c r="HL446" s="38"/>
      <c r="HM446" s="38"/>
      <c r="HN446" s="38"/>
      <c r="HO446" s="37"/>
      <c r="HP446" s="38"/>
      <c r="HQ446" s="38"/>
      <c r="HR446" s="38"/>
      <c r="HS446" s="38"/>
      <c r="HT446" s="38"/>
      <c r="HU446" s="38"/>
      <c r="HV446" s="38"/>
      <c r="HW446" s="38"/>
      <c r="HX446" s="38"/>
      <c r="HY446" s="38"/>
      <c r="HZ446" s="38"/>
      <c r="IA446" s="38"/>
      <c r="IB446" s="38"/>
      <c r="IC446" s="38"/>
      <c r="ID446" s="38"/>
      <c r="IE446" s="38"/>
      <c r="IF446" s="38"/>
      <c r="IG446" s="38"/>
      <c r="IH446" s="38"/>
      <c r="II446" s="37"/>
      <c r="IJ446" s="38"/>
      <c r="IK446" s="38"/>
      <c r="IL446" s="38"/>
      <c r="IM446" s="38"/>
      <c r="IN446" s="38"/>
      <c r="IO446" s="38"/>
      <c r="IP446" s="38"/>
      <c r="IQ446" s="38"/>
      <c r="IR446" s="38"/>
      <c r="IS446" s="38"/>
      <c r="IT446" s="38"/>
      <c r="IU446" s="38"/>
      <c r="IV446" s="38"/>
      <c r="IW446" s="38"/>
      <c r="IX446" s="38"/>
      <c r="IY446" s="38"/>
      <c r="IZ446" s="38"/>
      <c r="JA446" s="38"/>
      <c r="JB446" s="38"/>
      <c r="JC446" s="37"/>
      <c r="JD446" s="38"/>
      <c r="JE446" s="38"/>
      <c r="JF446" s="38"/>
      <c r="JG446" s="38"/>
      <c r="JH446" s="38"/>
      <c r="JI446" s="38"/>
      <c r="JJ446" s="38"/>
      <c r="JK446" s="38"/>
      <c r="JL446" s="38"/>
      <c r="JM446" s="38"/>
      <c r="JN446" s="38"/>
      <c r="JO446" s="38"/>
      <c r="JP446" s="38"/>
      <c r="JQ446" s="38"/>
      <c r="JR446" s="38"/>
      <c r="JS446" s="38"/>
      <c r="JT446" s="38"/>
      <c r="JU446" s="38"/>
      <c r="JV446" s="38"/>
      <c r="JW446" s="37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7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7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7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7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7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7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7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7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7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7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7"/>
      <c r="SJ446" s="38"/>
      <c r="SK446" s="38"/>
      <c r="SL446" s="38"/>
      <c r="SM446" s="38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7"/>
      <c r="TD446" s="38"/>
      <c r="TE446" s="38"/>
      <c r="TF446" s="38"/>
      <c r="TG446" s="38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7"/>
      <c r="TX446" s="38"/>
      <c r="TY446" s="38"/>
      <c r="TZ446" s="38"/>
      <c r="UA446" s="38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7"/>
      <c r="UR446" s="38"/>
      <c r="US446" s="38"/>
      <c r="UT446" s="38"/>
      <c r="UU446" s="38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7"/>
      <c r="VL446" s="38"/>
      <c r="VM446" s="38"/>
      <c r="VN446" s="38"/>
      <c r="VO446" s="38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7"/>
      <c r="WF446" s="38"/>
      <c r="WG446" s="38"/>
      <c r="WH446" s="38"/>
      <c r="WI446" s="38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7"/>
      <c r="WZ446" s="38"/>
      <c r="XA446" s="38"/>
      <c r="XB446" s="38"/>
      <c r="XC446" s="38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7"/>
      <c r="XT446" s="38"/>
      <c r="XU446" s="38"/>
      <c r="XV446" s="38"/>
      <c r="XW446" s="38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7"/>
      <c r="YN446" s="38"/>
      <c r="YO446" s="38"/>
      <c r="YP446" s="38"/>
      <c r="YQ446" s="38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7"/>
      <c r="ZH446" s="38"/>
      <c r="ZI446" s="38"/>
      <c r="ZJ446" s="38"/>
      <c r="ZK446" s="38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7"/>
      <c r="AAB446" s="38"/>
      <c r="AAC446" s="38"/>
      <c r="AAD446" s="38"/>
      <c r="AAE446" s="38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7"/>
      <c r="AAV446" s="38"/>
      <c r="AAW446" s="38"/>
      <c r="AAX446" s="38"/>
      <c r="AAY446" s="38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7"/>
      <c r="ABP446" s="38"/>
      <c r="ABQ446" s="38"/>
      <c r="ABR446" s="38"/>
      <c r="ABS446" s="38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7"/>
      <c r="ACJ446" s="38"/>
      <c r="ACK446" s="38"/>
      <c r="ACL446" s="38"/>
      <c r="ACM446" s="38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7"/>
      <c r="ADD446" s="38"/>
      <c r="ADE446" s="38"/>
      <c r="ADF446" s="38"/>
      <c r="ADG446" s="38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7"/>
      <c r="ADX446" s="38"/>
      <c r="ADY446" s="38"/>
      <c r="ADZ446" s="38"/>
      <c r="AEA446" s="38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7"/>
      <c r="AER446" s="38"/>
      <c r="AES446" s="38"/>
      <c r="AET446" s="38"/>
      <c r="AEU446" s="38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7"/>
      <c r="AFL446" s="38"/>
      <c r="AFM446" s="38"/>
      <c r="AFN446" s="38"/>
      <c r="AFO446" s="38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F446" s="35" t="str">
        <f t="shared" si="1252"/>
        <v/>
      </c>
      <c r="AGG446" s="43" t="str">
        <f t="shared" si="1253"/>
        <v/>
      </c>
      <c r="AGH446" s="35" t="str">
        <f t="shared" si="1241"/>
        <v/>
      </c>
      <c r="AGL446" s="36" t="str">
        <f t="shared" si="1254"/>
        <v/>
      </c>
      <c r="AGM446" s="36" t="str">
        <f t="shared" si="1242"/>
        <v/>
      </c>
      <c r="AGN446" s="39" t="str">
        <f t="shared" si="1255"/>
        <v/>
      </c>
      <c r="AGO446" s="36" t="str">
        <f t="shared" si="1256"/>
        <v/>
      </c>
      <c r="AGP446" s="36" t="str">
        <f t="shared" si="1243"/>
        <v/>
      </c>
      <c r="AGQ446" s="39" t="str">
        <f t="shared" si="1257"/>
        <v/>
      </c>
      <c r="AGR446" s="36" t="str">
        <f t="shared" si="1258"/>
        <v/>
      </c>
      <c r="AGS446" s="36" t="str">
        <f t="shared" si="1244"/>
        <v/>
      </c>
      <c r="AGT446" s="39" t="str">
        <f t="shared" si="1259"/>
        <v/>
      </c>
      <c r="AGU446" s="36" t="str">
        <f t="shared" si="1260"/>
        <v/>
      </c>
      <c r="AGV446" s="36" t="str">
        <f t="shared" si="1245"/>
        <v/>
      </c>
      <c r="AGW446" s="39" t="str">
        <f t="shared" si="1261"/>
        <v/>
      </c>
      <c r="AGX446" s="36" t="str">
        <f t="shared" si="1262"/>
        <v/>
      </c>
      <c r="AGY446" s="36" t="str">
        <f t="shared" si="1246"/>
        <v/>
      </c>
      <c r="AGZ446" s="39" t="str">
        <f t="shared" si="1263"/>
        <v/>
      </c>
      <c r="AHA446" s="36" t="str">
        <f t="shared" si="1264"/>
        <v/>
      </c>
      <c r="AHB446" s="36" t="str">
        <f t="shared" si="1247"/>
        <v/>
      </c>
      <c r="AHC446" s="39" t="str">
        <f t="shared" si="1265"/>
        <v/>
      </c>
      <c r="AHD446" s="36" t="str">
        <f t="shared" si="1266"/>
        <v/>
      </c>
      <c r="AHE446" s="36" t="str">
        <f t="shared" si="1248"/>
        <v/>
      </c>
      <c r="AHF446" s="39" t="str">
        <f t="shared" si="1267"/>
        <v/>
      </c>
      <c r="AHG446" s="36" t="str">
        <f t="shared" si="1268"/>
        <v/>
      </c>
      <c r="AHH446" s="36" t="str">
        <f t="shared" si="1249"/>
        <v/>
      </c>
      <c r="AHI446" s="39" t="str">
        <f t="shared" si="1269"/>
        <v/>
      </c>
      <c r="AHJ446" s="36" t="str">
        <f t="shared" si="1270"/>
        <v/>
      </c>
      <c r="AHK446" s="36" t="str">
        <f t="shared" si="1250"/>
        <v/>
      </c>
      <c r="AHL446" s="39" t="str">
        <f t="shared" si="1271"/>
        <v/>
      </c>
      <c r="AHM446" s="36" t="str">
        <f t="shared" si="1272"/>
        <v/>
      </c>
      <c r="AHN446" s="36" t="str">
        <f t="shared" si="1251"/>
        <v/>
      </c>
      <c r="AHO446" s="39" t="str">
        <f t="shared" si="1273"/>
        <v/>
      </c>
    </row>
    <row r="447" spans="1:918" s="5" customFormat="1" outlineLevel="1" x14ac:dyDescent="0.25">
      <c r="A447" s="43">
        <f t="shared" si="1274"/>
        <v>11</v>
      </c>
      <c r="B447" s="50" t="s">
        <v>27</v>
      </c>
      <c r="C447" s="37"/>
      <c r="D447" s="35"/>
      <c r="E447" s="35"/>
      <c r="F447" s="35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 t="s">
        <v>399</v>
      </c>
      <c r="R447" s="57"/>
      <c r="S447" s="57"/>
      <c r="T447" s="57"/>
      <c r="U447" s="57"/>
      <c r="V447" s="38"/>
      <c r="W447" s="37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7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7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  <c r="BZ447" s="38"/>
      <c r="CA447" s="38"/>
      <c r="CB447" s="38"/>
      <c r="CC447" s="38"/>
      <c r="CD447" s="38"/>
      <c r="CE447" s="37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38"/>
      <c r="CT447" s="38"/>
      <c r="CU447" s="38"/>
      <c r="CV447" s="38"/>
      <c r="CW447" s="38"/>
      <c r="CX447" s="38"/>
      <c r="CY447" s="37"/>
      <c r="CZ447" s="38"/>
      <c r="DA447" s="38"/>
      <c r="DB447" s="38"/>
      <c r="DC447" s="38"/>
      <c r="DD447" s="38"/>
      <c r="DE447" s="38"/>
      <c r="DF447" s="38"/>
      <c r="DG447" s="38"/>
      <c r="DH447" s="38"/>
      <c r="DI447" s="38"/>
      <c r="DJ447" s="38"/>
      <c r="DK447" s="38"/>
      <c r="DL447" s="38"/>
      <c r="DM447" s="38"/>
      <c r="DN447" s="38"/>
      <c r="DO447" s="38"/>
      <c r="DP447" s="38"/>
      <c r="DQ447" s="38"/>
      <c r="DR447" s="38"/>
      <c r="DS447" s="37"/>
      <c r="DT447" s="38"/>
      <c r="DU447" s="38"/>
      <c r="DV447" s="38"/>
      <c r="DW447" s="38"/>
      <c r="DX447" s="38"/>
      <c r="DY447" s="38"/>
      <c r="DZ447" s="38"/>
      <c r="EA447" s="38"/>
      <c r="EB447" s="38"/>
      <c r="EC447" s="38"/>
      <c r="ED447" s="38"/>
      <c r="EE447" s="38"/>
      <c r="EF447" s="38"/>
      <c r="EG447" s="38"/>
      <c r="EH447" s="38"/>
      <c r="EI447" s="38"/>
      <c r="EJ447" s="38"/>
      <c r="EK447" s="38"/>
      <c r="EL447" s="38"/>
      <c r="EM447" s="37"/>
      <c r="EN447" s="38"/>
      <c r="EO447" s="38"/>
      <c r="EP447" s="38"/>
      <c r="EQ447" s="38"/>
      <c r="ER447" s="38"/>
      <c r="ES447" s="38"/>
      <c r="ET447" s="38"/>
      <c r="EU447" s="38"/>
      <c r="EV447" s="38"/>
      <c r="EW447" s="38"/>
      <c r="EX447" s="38"/>
      <c r="EY447" s="38"/>
      <c r="EZ447" s="38"/>
      <c r="FA447" s="38"/>
      <c r="FB447" s="38"/>
      <c r="FC447" s="38"/>
      <c r="FD447" s="38"/>
      <c r="FE447" s="38"/>
      <c r="FF447" s="38"/>
      <c r="FG447" s="37"/>
      <c r="FH447" s="38"/>
      <c r="FI447" s="38"/>
      <c r="FJ447" s="38"/>
      <c r="FK447" s="38"/>
      <c r="FL447" s="38"/>
      <c r="FM447" s="38"/>
      <c r="FN447" s="38"/>
      <c r="FO447" s="38"/>
      <c r="FP447" s="38"/>
      <c r="FQ447" s="38"/>
      <c r="FR447" s="38"/>
      <c r="FS447" s="38"/>
      <c r="FT447" s="38"/>
      <c r="FU447" s="38"/>
      <c r="FV447" s="38"/>
      <c r="FW447" s="38"/>
      <c r="FX447" s="38"/>
      <c r="FY447" s="38"/>
      <c r="FZ447" s="38"/>
      <c r="GA447" s="37"/>
      <c r="GB447" s="38"/>
      <c r="GC447" s="38"/>
      <c r="GD447" s="38"/>
      <c r="GE447" s="38"/>
      <c r="GF447" s="38"/>
      <c r="GG447" s="38"/>
      <c r="GH447" s="38"/>
      <c r="GI447" s="38"/>
      <c r="GJ447" s="38"/>
      <c r="GK447" s="38"/>
      <c r="GL447" s="38"/>
      <c r="GM447" s="38"/>
      <c r="GN447" s="38"/>
      <c r="GO447" s="38"/>
      <c r="GP447" s="38"/>
      <c r="GQ447" s="38"/>
      <c r="GR447" s="38"/>
      <c r="GS447" s="38"/>
      <c r="GT447" s="38"/>
      <c r="GU447" s="37"/>
      <c r="GV447" s="38"/>
      <c r="GW447" s="38"/>
      <c r="GX447" s="38"/>
      <c r="GY447" s="38"/>
      <c r="GZ447" s="38"/>
      <c r="HA447" s="38"/>
      <c r="HB447" s="38"/>
      <c r="HC447" s="38"/>
      <c r="HD447" s="38"/>
      <c r="HE447" s="38"/>
      <c r="HF447" s="38"/>
      <c r="HG447" s="38"/>
      <c r="HH447" s="38"/>
      <c r="HI447" s="38"/>
      <c r="HJ447" s="38"/>
      <c r="HK447" s="38"/>
      <c r="HL447" s="38"/>
      <c r="HM447" s="38"/>
      <c r="HN447" s="38"/>
      <c r="HO447" s="37"/>
      <c r="HP447" s="38"/>
      <c r="HQ447" s="38"/>
      <c r="HR447" s="38"/>
      <c r="HS447" s="38"/>
      <c r="HT447" s="38"/>
      <c r="HU447" s="38"/>
      <c r="HV447" s="38"/>
      <c r="HW447" s="38"/>
      <c r="HX447" s="38"/>
      <c r="HY447" s="38"/>
      <c r="HZ447" s="38"/>
      <c r="IA447" s="38"/>
      <c r="IB447" s="38"/>
      <c r="IC447" s="38"/>
      <c r="ID447" s="38"/>
      <c r="IE447" s="38"/>
      <c r="IF447" s="38"/>
      <c r="IG447" s="38"/>
      <c r="IH447" s="38"/>
      <c r="II447" s="37"/>
      <c r="IJ447" s="38"/>
      <c r="IK447" s="38"/>
      <c r="IL447" s="38"/>
      <c r="IM447" s="38"/>
      <c r="IN447" s="38"/>
      <c r="IO447" s="38"/>
      <c r="IP447" s="38"/>
      <c r="IQ447" s="38"/>
      <c r="IR447" s="38"/>
      <c r="IS447" s="38"/>
      <c r="IT447" s="38"/>
      <c r="IU447" s="38"/>
      <c r="IV447" s="38"/>
      <c r="IW447" s="38"/>
      <c r="IX447" s="38"/>
      <c r="IY447" s="38"/>
      <c r="IZ447" s="38"/>
      <c r="JA447" s="38"/>
      <c r="JB447" s="38"/>
      <c r="JC447" s="37"/>
      <c r="JD447" s="38"/>
      <c r="JE447" s="38"/>
      <c r="JF447" s="38"/>
      <c r="JG447" s="38"/>
      <c r="JH447" s="38"/>
      <c r="JI447" s="38"/>
      <c r="JJ447" s="38"/>
      <c r="JK447" s="38"/>
      <c r="JL447" s="38"/>
      <c r="JM447" s="38"/>
      <c r="JN447" s="38"/>
      <c r="JO447" s="38"/>
      <c r="JP447" s="38"/>
      <c r="JQ447" s="38"/>
      <c r="JR447" s="38"/>
      <c r="JS447" s="38"/>
      <c r="JT447" s="38"/>
      <c r="JU447" s="38"/>
      <c r="JV447" s="38"/>
      <c r="JW447" s="37"/>
      <c r="JX447" s="38"/>
      <c r="JY447" s="38"/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7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7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7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7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7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7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7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7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7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7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7"/>
      <c r="SJ447" s="38"/>
      <c r="SK447" s="38"/>
      <c r="SL447" s="38"/>
      <c r="SM447" s="38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7"/>
      <c r="TD447" s="38"/>
      <c r="TE447" s="38"/>
      <c r="TF447" s="38"/>
      <c r="TG447" s="38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7"/>
      <c r="TX447" s="38"/>
      <c r="TY447" s="38"/>
      <c r="TZ447" s="38"/>
      <c r="UA447" s="38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7"/>
      <c r="UR447" s="38"/>
      <c r="US447" s="38"/>
      <c r="UT447" s="38"/>
      <c r="UU447" s="38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7"/>
      <c r="VL447" s="38"/>
      <c r="VM447" s="38"/>
      <c r="VN447" s="38"/>
      <c r="VO447" s="38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7"/>
      <c r="WF447" s="38"/>
      <c r="WG447" s="38"/>
      <c r="WH447" s="38"/>
      <c r="WI447" s="38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7"/>
      <c r="WZ447" s="38"/>
      <c r="XA447" s="38"/>
      <c r="XB447" s="38"/>
      <c r="XC447" s="38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7"/>
      <c r="XT447" s="38"/>
      <c r="XU447" s="38"/>
      <c r="XV447" s="38"/>
      <c r="XW447" s="38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7"/>
      <c r="YN447" s="38"/>
      <c r="YO447" s="38"/>
      <c r="YP447" s="38"/>
      <c r="YQ447" s="38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7"/>
      <c r="ZH447" s="38"/>
      <c r="ZI447" s="38"/>
      <c r="ZJ447" s="38"/>
      <c r="ZK447" s="38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7"/>
      <c r="AAB447" s="38"/>
      <c r="AAC447" s="38"/>
      <c r="AAD447" s="38"/>
      <c r="AAE447" s="38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7"/>
      <c r="AAV447" s="38"/>
      <c r="AAW447" s="38"/>
      <c r="AAX447" s="38"/>
      <c r="AAY447" s="38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7"/>
      <c r="ABP447" s="38"/>
      <c r="ABQ447" s="38"/>
      <c r="ABR447" s="38"/>
      <c r="ABS447" s="38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7"/>
      <c r="ACJ447" s="38"/>
      <c r="ACK447" s="38"/>
      <c r="ACL447" s="38"/>
      <c r="ACM447" s="38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7"/>
      <c r="ADD447" s="38"/>
      <c r="ADE447" s="38"/>
      <c r="ADF447" s="38"/>
      <c r="ADG447" s="38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7"/>
      <c r="ADX447" s="38"/>
      <c r="ADY447" s="38"/>
      <c r="ADZ447" s="38"/>
      <c r="AEA447" s="38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7"/>
      <c r="AER447" s="38"/>
      <c r="AES447" s="38"/>
      <c r="AET447" s="38"/>
      <c r="AEU447" s="38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7"/>
      <c r="AFL447" s="38"/>
      <c r="AFM447" s="38"/>
      <c r="AFN447" s="38"/>
      <c r="AFO447" s="38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F447" s="35" t="str">
        <f t="shared" si="1252"/>
        <v/>
      </c>
      <c r="AGG447" s="43" t="str">
        <f t="shared" si="1253"/>
        <v/>
      </c>
      <c r="AGH447" s="35">
        <f t="shared" si="1241"/>
        <v>1</v>
      </c>
      <c r="AGL447" s="36" t="str">
        <f t="shared" si="1254"/>
        <v/>
      </c>
      <c r="AGM447" s="36" t="str">
        <f t="shared" si="1242"/>
        <v/>
      </c>
      <c r="AGN447" s="39">
        <f t="shared" si="1255"/>
        <v>1</v>
      </c>
      <c r="AGO447" s="36" t="str">
        <f t="shared" si="1256"/>
        <v/>
      </c>
      <c r="AGP447" s="36" t="str">
        <f t="shared" si="1243"/>
        <v/>
      </c>
      <c r="AGQ447" s="39" t="str">
        <f t="shared" si="1257"/>
        <v/>
      </c>
      <c r="AGR447" s="36" t="str">
        <f t="shared" si="1258"/>
        <v/>
      </c>
      <c r="AGS447" s="36" t="str">
        <f t="shared" si="1244"/>
        <v/>
      </c>
      <c r="AGT447" s="39" t="str">
        <f t="shared" si="1259"/>
        <v/>
      </c>
      <c r="AGU447" s="36" t="str">
        <f t="shared" si="1260"/>
        <v/>
      </c>
      <c r="AGV447" s="36" t="str">
        <f t="shared" si="1245"/>
        <v/>
      </c>
      <c r="AGW447" s="39" t="str">
        <f t="shared" si="1261"/>
        <v/>
      </c>
      <c r="AGX447" s="36" t="str">
        <f t="shared" si="1262"/>
        <v/>
      </c>
      <c r="AGY447" s="36" t="str">
        <f t="shared" si="1246"/>
        <v/>
      </c>
      <c r="AGZ447" s="39" t="str">
        <f t="shared" si="1263"/>
        <v/>
      </c>
      <c r="AHA447" s="36" t="str">
        <f t="shared" si="1264"/>
        <v/>
      </c>
      <c r="AHB447" s="36" t="str">
        <f t="shared" si="1247"/>
        <v/>
      </c>
      <c r="AHC447" s="39" t="str">
        <f t="shared" si="1265"/>
        <v/>
      </c>
      <c r="AHD447" s="36" t="str">
        <f t="shared" si="1266"/>
        <v/>
      </c>
      <c r="AHE447" s="36" t="str">
        <f t="shared" si="1248"/>
        <v/>
      </c>
      <c r="AHF447" s="39" t="str">
        <f t="shared" si="1267"/>
        <v/>
      </c>
      <c r="AHG447" s="36" t="str">
        <f t="shared" si="1268"/>
        <v/>
      </c>
      <c r="AHH447" s="36" t="str">
        <f t="shared" si="1249"/>
        <v/>
      </c>
      <c r="AHI447" s="39" t="str">
        <f t="shared" si="1269"/>
        <v/>
      </c>
      <c r="AHJ447" s="36" t="str">
        <f t="shared" si="1270"/>
        <v/>
      </c>
      <c r="AHK447" s="36" t="str">
        <f t="shared" si="1250"/>
        <v/>
      </c>
      <c r="AHL447" s="39" t="str">
        <f t="shared" si="1271"/>
        <v/>
      </c>
      <c r="AHM447" s="36" t="str">
        <f t="shared" si="1272"/>
        <v/>
      </c>
      <c r="AHN447" s="36" t="str">
        <f t="shared" si="1251"/>
        <v/>
      </c>
      <c r="AHO447" s="39" t="str">
        <f t="shared" si="1273"/>
        <v/>
      </c>
    </row>
    <row r="448" spans="1:918" s="5" customFormat="1" outlineLevel="1" x14ac:dyDescent="0.25">
      <c r="A448" s="43">
        <f t="shared" si="1274"/>
        <v>12</v>
      </c>
      <c r="B448" s="50" t="s">
        <v>28</v>
      </c>
      <c r="C448" s="37"/>
      <c r="D448" s="35"/>
      <c r="E448" s="35"/>
      <c r="F448" s="35"/>
      <c r="G448" s="57" t="s">
        <v>399</v>
      </c>
      <c r="H448" s="57" t="s">
        <v>399</v>
      </c>
      <c r="I448" s="57" t="s">
        <v>399</v>
      </c>
      <c r="J448" s="57"/>
      <c r="K448" s="57"/>
      <c r="L448" s="57" t="s">
        <v>399</v>
      </c>
      <c r="M448" s="57" t="s">
        <v>399</v>
      </c>
      <c r="N448" s="57" t="s">
        <v>399</v>
      </c>
      <c r="O448" s="57" t="s">
        <v>399</v>
      </c>
      <c r="P448" s="57" t="s">
        <v>399</v>
      </c>
      <c r="Q448" s="57" t="s">
        <v>399</v>
      </c>
      <c r="R448" s="57"/>
      <c r="S448" s="57" t="s">
        <v>399</v>
      </c>
      <c r="T448" s="57" t="s">
        <v>399</v>
      </c>
      <c r="U448" s="57"/>
      <c r="V448" s="38"/>
      <c r="W448" s="37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7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7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  <c r="BZ448" s="38"/>
      <c r="CA448" s="38"/>
      <c r="CB448" s="38"/>
      <c r="CC448" s="38"/>
      <c r="CD448" s="38"/>
      <c r="CE448" s="37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38"/>
      <c r="CT448" s="38"/>
      <c r="CU448" s="38"/>
      <c r="CV448" s="38"/>
      <c r="CW448" s="38"/>
      <c r="CX448" s="38"/>
      <c r="CY448" s="37"/>
      <c r="CZ448" s="38"/>
      <c r="DA448" s="38"/>
      <c r="DB448" s="38"/>
      <c r="DC448" s="38"/>
      <c r="DD448" s="38"/>
      <c r="DE448" s="38"/>
      <c r="DF448" s="38"/>
      <c r="DG448" s="38"/>
      <c r="DH448" s="38"/>
      <c r="DI448" s="38"/>
      <c r="DJ448" s="38"/>
      <c r="DK448" s="38"/>
      <c r="DL448" s="38"/>
      <c r="DM448" s="38"/>
      <c r="DN448" s="38"/>
      <c r="DO448" s="38"/>
      <c r="DP448" s="38"/>
      <c r="DQ448" s="38"/>
      <c r="DR448" s="38"/>
      <c r="DS448" s="37"/>
      <c r="DT448" s="38"/>
      <c r="DU448" s="38"/>
      <c r="DV448" s="38"/>
      <c r="DW448" s="38"/>
      <c r="DX448" s="38"/>
      <c r="DY448" s="38"/>
      <c r="DZ448" s="38"/>
      <c r="EA448" s="38"/>
      <c r="EB448" s="38"/>
      <c r="EC448" s="38"/>
      <c r="ED448" s="38"/>
      <c r="EE448" s="38"/>
      <c r="EF448" s="38"/>
      <c r="EG448" s="38"/>
      <c r="EH448" s="38"/>
      <c r="EI448" s="38"/>
      <c r="EJ448" s="38"/>
      <c r="EK448" s="38"/>
      <c r="EL448" s="38"/>
      <c r="EM448" s="37"/>
      <c r="EN448" s="38"/>
      <c r="EO448" s="38"/>
      <c r="EP448" s="38"/>
      <c r="EQ448" s="38"/>
      <c r="ER448" s="38"/>
      <c r="ES448" s="38"/>
      <c r="ET448" s="38"/>
      <c r="EU448" s="38"/>
      <c r="EV448" s="38"/>
      <c r="EW448" s="38"/>
      <c r="EX448" s="38"/>
      <c r="EY448" s="38"/>
      <c r="EZ448" s="38"/>
      <c r="FA448" s="38"/>
      <c r="FB448" s="38"/>
      <c r="FC448" s="38"/>
      <c r="FD448" s="38"/>
      <c r="FE448" s="38"/>
      <c r="FF448" s="38"/>
      <c r="FG448" s="37"/>
      <c r="FH448" s="38"/>
      <c r="FI448" s="38"/>
      <c r="FJ448" s="38"/>
      <c r="FK448" s="38"/>
      <c r="FL448" s="38"/>
      <c r="FM448" s="38"/>
      <c r="FN448" s="38"/>
      <c r="FO448" s="38"/>
      <c r="FP448" s="38"/>
      <c r="FQ448" s="38"/>
      <c r="FR448" s="38"/>
      <c r="FS448" s="38"/>
      <c r="FT448" s="38"/>
      <c r="FU448" s="38"/>
      <c r="FV448" s="38"/>
      <c r="FW448" s="38"/>
      <c r="FX448" s="38"/>
      <c r="FY448" s="38"/>
      <c r="FZ448" s="38"/>
      <c r="GA448" s="37"/>
      <c r="GB448" s="38"/>
      <c r="GC448" s="38"/>
      <c r="GD448" s="38"/>
      <c r="GE448" s="38"/>
      <c r="GF448" s="38"/>
      <c r="GG448" s="38"/>
      <c r="GH448" s="38"/>
      <c r="GI448" s="38"/>
      <c r="GJ448" s="38"/>
      <c r="GK448" s="38"/>
      <c r="GL448" s="38"/>
      <c r="GM448" s="38"/>
      <c r="GN448" s="38"/>
      <c r="GO448" s="38"/>
      <c r="GP448" s="38"/>
      <c r="GQ448" s="38"/>
      <c r="GR448" s="38"/>
      <c r="GS448" s="38"/>
      <c r="GT448" s="38"/>
      <c r="GU448" s="37"/>
      <c r="GV448" s="38"/>
      <c r="GW448" s="38"/>
      <c r="GX448" s="38"/>
      <c r="GY448" s="38"/>
      <c r="GZ448" s="38"/>
      <c r="HA448" s="38"/>
      <c r="HB448" s="38"/>
      <c r="HC448" s="38"/>
      <c r="HD448" s="38"/>
      <c r="HE448" s="38"/>
      <c r="HF448" s="38"/>
      <c r="HG448" s="38"/>
      <c r="HH448" s="38"/>
      <c r="HI448" s="38"/>
      <c r="HJ448" s="38"/>
      <c r="HK448" s="38"/>
      <c r="HL448" s="38"/>
      <c r="HM448" s="38"/>
      <c r="HN448" s="38"/>
      <c r="HO448" s="37"/>
      <c r="HP448" s="38"/>
      <c r="HQ448" s="38"/>
      <c r="HR448" s="38"/>
      <c r="HS448" s="38"/>
      <c r="HT448" s="38"/>
      <c r="HU448" s="38"/>
      <c r="HV448" s="38"/>
      <c r="HW448" s="38"/>
      <c r="HX448" s="38"/>
      <c r="HY448" s="38"/>
      <c r="HZ448" s="38"/>
      <c r="IA448" s="38"/>
      <c r="IB448" s="38"/>
      <c r="IC448" s="38"/>
      <c r="ID448" s="38"/>
      <c r="IE448" s="38"/>
      <c r="IF448" s="38"/>
      <c r="IG448" s="38"/>
      <c r="IH448" s="38"/>
      <c r="II448" s="37"/>
      <c r="IJ448" s="38"/>
      <c r="IK448" s="38"/>
      <c r="IL448" s="38"/>
      <c r="IM448" s="38"/>
      <c r="IN448" s="38"/>
      <c r="IO448" s="38"/>
      <c r="IP448" s="38"/>
      <c r="IQ448" s="38"/>
      <c r="IR448" s="38"/>
      <c r="IS448" s="38"/>
      <c r="IT448" s="38"/>
      <c r="IU448" s="38"/>
      <c r="IV448" s="38"/>
      <c r="IW448" s="38"/>
      <c r="IX448" s="38"/>
      <c r="IY448" s="38"/>
      <c r="IZ448" s="38"/>
      <c r="JA448" s="38"/>
      <c r="JB448" s="38"/>
      <c r="JC448" s="37"/>
      <c r="JD448" s="38"/>
      <c r="JE448" s="38"/>
      <c r="JF448" s="38"/>
      <c r="JG448" s="38"/>
      <c r="JH448" s="38"/>
      <c r="JI448" s="38"/>
      <c r="JJ448" s="38"/>
      <c r="JK448" s="38"/>
      <c r="JL448" s="38"/>
      <c r="JM448" s="38"/>
      <c r="JN448" s="38"/>
      <c r="JO448" s="38"/>
      <c r="JP448" s="38"/>
      <c r="JQ448" s="38"/>
      <c r="JR448" s="38"/>
      <c r="JS448" s="38"/>
      <c r="JT448" s="38"/>
      <c r="JU448" s="38"/>
      <c r="JV448" s="38"/>
      <c r="JW448" s="37"/>
      <c r="JX448" s="38"/>
      <c r="JY448" s="38"/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7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7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7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7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7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7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7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7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7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7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7"/>
      <c r="SJ448" s="38"/>
      <c r="SK448" s="38"/>
      <c r="SL448" s="38"/>
      <c r="SM448" s="38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7"/>
      <c r="TD448" s="38"/>
      <c r="TE448" s="38"/>
      <c r="TF448" s="38"/>
      <c r="TG448" s="38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7"/>
      <c r="TX448" s="38"/>
      <c r="TY448" s="38"/>
      <c r="TZ448" s="38"/>
      <c r="UA448" s="38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7"/>
      <c r="UR448" s="38"/>
      <c r="US448" s="38"/>
      <c r="UT448" s="38"/>
      <c r="UU448" s="38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7"/>
      <c r="VL448" s="38"/>
      <c r="VM448" s="38"/>
      <c r="VN448" s="38"/>
      <c r="VO448" s="38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7"/>
      <c r="WF448" s="38"/>
      <c r="WG448" s="38"/>
      <c r="WH448" s="38"/>
      <c r="WI448" s="38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7"/>
      <c r="WZ448" s="38"/>
      <c r="XA448" s="38"/>
      <c r="XB448" s="38"/>
      <c r="XC448" s="38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7"/>
      <c r="XT448" s="38"/>
      <c r="XU448" s="38"/>
      <c r="XV448" s="38"/>
      <c r="XW448" s="38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7"/>
      <c r="YN448" s="38"/>
      <c r="YO448" s="38"/>
      <c r="YP448" s="38"/>
      <c r="YQ448" s="38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7"/>
      <c r="ZH448" s="38"/>
      <c r="ZI448" s="38"/>
      <c r="ZJ448" s="38"/>
      <c r="ZK448" s="38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7"/>
      <c r="AAB448" s="38"/>
      <c r="AAC448" s="38"/>
      <c r="AAD448" s="38"/>
      <c r="AAE448" s="38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7"/>
      <c r="AAV448" s="38"/>
      <c r="AAW448" s="38"/>
      <c r="AAX448" s="38"/>
      <c r="AAY448" s="38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7"/>
      <c r="ABP448" s="38"/>
      <c r="ABQ448" s="38"/>
      <c r="ABR448" s="38"/>
      <c r="ABS448" s="38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7"/>
      <c r="ACJ448" s="38"/>
      <c r="ACK448" s="38"/>
      <c r="ACL448" s="38"/>
      <c r="ACM448" s="38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7"/>
      <c r="ADD448" s="38"/>
      <c r="ADE448" s="38"/>
      <c r="ADF448" s="38"/>
      <c r="ADG448" s="38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7"/>
      <c r="ADX448" s="38"/>
      <c r="ADY448" s="38"/>
      <c r="ADZ448" s="38"/>
      <c r="AEA448" s="38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7"/>
      <c r="AER448" s="38"/>
      <c r="AES448" s="38"/>
      <c r="AET448" s="38"/>
      <c r="AEU448" s="38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7"/>
      <c r="AFL448" s="38"/>
      <c r="AFM448" s="38"/>
      <c r="AFN448" s="38"/>
      <c r="AFO448" s="38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F448" s="35" t="str">
        <f t="shared" si="1252"/>
        <v/>
      </c>
      <c r="AGG448" s="43" t="str">
        <f t="shared" si="1253"/>
        <v/>
      </c>
      <c r="AGH448" s="35">
        <f t="shared" si="1241"/>
        <v>11</v>
      </c>
      <c r="AGL448" s="36" t="str">
        <f t="shared" si="1254"/>
        <v/>
      </c>
      <c r="AGM448" s="36" t="str">
        <f t="shared" si="1242"/>
        <v/>
      </c>
      <c r="AGN448" s="39">
        <f t="shared" si="1255"/>
        <v>11</v>
      </c>
      <c r="AGO448" s="36" t="str">
        <f t="shared" si="1256"/>
        <v/>
      </c>
      <c r="AGP448" s="36" t="str">
        <f t="shared" si="1243"/>
        <v/>
      </c>
      <c r="AGQ448" s="39" t="str">
        <f t="shared" si="1257"/>
        <v/>
      </c>
      <c r="AGR448" s="36" t="str">
        <f t="shared" si="1258"/>
        <v/>
      </c>
      <c r="AGS448" s="36" t="str">
        <f t="shared" si="1244"/>
        <v/>
      </c>
      <c r="AGT448" s="39" t="str">
        <f t="shared" si="1259"/>
        <v/>
      </c>
      <c r="AGU448" s="36" t="str">
        <f t="shared" si="1260"/>
        <v/>
      </c>
      <c r="AGV448" s="36" t="str">
        <f t="shared" si="1245"/>
        <v/>
      </c>
      <c r="AGW448" s="39" t="str">
        <f t="shared" si="1261"/>
        <v/>
      </c>
      <c r="AGX448" s="36" t="str">
        <f t="shared" si="1262"/>
        <v/>
      </c>
      <c r="AGY448" s="36" t="str">
        <f t="shared" si="1246"/>
        <v/>
      </c>
      <c r="AGZ448" s="39" t="str">
        <f t="shared" si="1263"/>
        <v/>
      </c>
      <c r="AHA448" s="36" t="str">
        <f t="shared" si="1264"/>
        <v/>
      </c>
      <c r="AHB448" s="36" t="str">
        <f t="shared" si="1247"/>
        <v/>
      </c>
      <c r="AHC448" s="39" t="str">
        <f t="shared" si="1265"/>
        <v/>
      </c>
      <c r="AHD448" s="36" t="str">
        <f t="shared" si="1266"/>
        <v/>
      </c>
      <c r="AHE448" s="36" t="str">
        <f t="shared" si="1248"/>
        <v/>
      </c>
      <c r="AHF448" s="39" t="str">
        <f t="shared" si="1267"/>
        <v/>
      </c>
      <c r="AHG448" s="36" t="str">
        <f t="shared" si="1268"/>
        <v/>
      </c>
      <c r="AHH448" s="36" t="str">
        <f t="shared" si="1249"/>
        <v/>
      </c>
      <c r="AHI448" s="39" t="str">
        <f t="shared" si="1269"/>
        <v/>
      </c>
      <c r="AHJ448" s="36" t="str">
        <f t="shared" si="1270"/>
        <v/>
      </c>
      <c r="AHK448" s="36" t="str">
        <f t="shared" si="1250"/>
        <v/>
      </c>
      <c r="AHL448" s="39" t="str">
        <f t="shared" si="1271"/>
        <v/>
      </c>
      <c r="AHM448" s="36" t="str">
        <f t="shared" si="1272"/>
        <v/>
      </c>
      <c r="AHN448" s="36" t="str">
        <f t="shared" si="1251"/>
        <v/>
      </c>
      <c r="AHO448" s="39" t="str">
        <f t="shared" si="1273"/>
        <v/>
      </c>
    </row>
    <row r="449" spans="1:918" s="5" customFormat="1" outlineLevel="1" x14ac:dyDescent="0.25">
      <c r="A449" s="43">
        <f t="shared" si="1274"/>
        <v>13</v>
      </c>
      <c r="B449" s="50" t="s">
        <v>29</v>
      </c>
      <c r="C449" s="37"/>
      <c r="D449" s="35"/>
      <c r="E449" s="35"/>
      <c r="F449" s="35"/>
      <c r="G449" s="57"/>
      <c r="H449" s="57"/>
      <c r="I449" s="57"/>
      <c r="J449" s="57"/>
      <c r="K449" s="57"/>
      <c r="L449" s="57"/>
      <c r="M449" s="57"/>
      <c r="N449" s="57"/>
      <c r="O449" s="57" t="s">
        <v>410</v>
      </c>
      <c r="P449" s="57" t="s">
        <v>410</v>
      </c>
      <c r="Q449" s="57" t="s">
        <v>410</v>
      </c>
      <c r="R449" s="57"/>
      <c r="S449" s="57"/>
      <c r="T449" s="57"/>
      <c r="U449" s="57"/>
      <c r="V449" s="38"/>
      <c r="W449" s="37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7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7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37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38"/>
      <c r="CT449" s="38"/>
      <c r="CU449" s="38"/>
      <c r="CV449" s="38"/>
      <c r="CW449" s="38"/>
      <c r="CX449" s="38"/>
      <c r="CY449" s="37"/>
      <c r="CZ449" s="38"/>
      <c r="DA449" s="38"/>
      <c r="DB449" s="38"/>
      <c r="DC449" s="38"/>
      <c r="DD449" s="38"/>
      <c r="DE449" s="38"/>
      <c r="DF449" s="38"/>
      <c r="DG449" s="38"/>
      <c r="DH449" s="38"/>
      <c r="DI449" s="38"/>
      <c r="DJ449" s="38"/>
      <c r="DK449" s="38"/>
      <c r="DL449" s="38"/>
      <c r="DM449" s="38"/>
      <c r="DN449" s="38"/>
      <c r="DO449" s="38"/>
      <c r="DP449" s="38"/>
      <c r="DQ449" s="38"/>
      <c r="DR449" s="38"/>
      <c r="DS449" s="37"/>
      <c r="DT449" s="38"/>
      <c r="DU449" s="38"/>
      <c r="DV449" s="38"/>
      <c r="DW449" s="38"/>
      <c r="DX449" s="38"/>
      <c r="DY449" s="38"/>
      <c r="DZ449" s="38"/>
      <c r="EA449" s="38"/>
      <c r="EB449" s="38"/>
      <c r="EC449" s="38"/>
      <c r="ED449" s="38"/>
      <c r="EE449" s="38"/>
      <c r="EF449" s="38"/>
      <c r="EG449" s="38"/>
      <c r="EH449" s="38"/>
      <c r="EI449" s="38"/>
      <c r="EJ449" s="38"/>
      <c r="EK449" s="38"/>
      <c r="EL449" s="38"/>
      <c r="EM449" s="37"/>
      <c r="EN449" s="38"/>
      <c r="EO449" s="38"/>
      <c r="EP449" s="38"/>
      <c r="EQ449" s="38"/>
      <c r="ER449" s="38"/>
      <c r="ES449" s="38"/>
      <c r="ET449" s="38"/>
      <c r="EU449" s="38"/>
      <c r="EV449" s="38"/>
      <c r="EW449" s="38"/>
      <c r="EX449" s="38"/>
      <c r="EY449" s="38"/>
      <c r="EZ449" s="38"/>
      <c r="FA449" s="38"/>
      <c r="FB449" s="38"/>
      <c r="FC449" s="38"/>
      <c r="FD449" s="38"/>
      <c r="FE449" s="38"/>
      <c r="FF449" s="38"/>
      <c r="FG449" s="37"/>
      <c r="FH449" s="38"/>
      <c r="FI449" s="38"/>
      <c r="FJ449" s="38"/>
      <c r="FK449" s="38"/>
      <c r="FL449" s="38"/>
      <c r="FM449" s="38"/>
      <c r="FN449" s="38"/>
      <c r="FO449" s="38"/>
      <c r="FP449" s="38"/>
      <c r="FQ449" s="38"/>
      <c r="FR449" s="38"/>
      <c r="FS449" s="38"/>
      <c r="FT449" s="38"/>
      <c r="FU449" s="38"/>
      <c r="FV449" s="38"/>
      <c r="FW449" s="38"/>
      <c r="FX449" s="38"/>
      <c r="FY449" s="38"/>
      <c r="FZ449" s="38"/>
      <c r="GA449" s="37"/>
      <c r="GB449" s="38"/>
      <c r="GC449" s="38"/>
      <c r="GD449" s="38"/>
      <c r="GE449" s="38"/>
      <c r="GF449" s="38"/>
      <c r="GG449" s="38"/>
      <c r="GH449" s="38"/>
      <c r="GI449" s="38"/>
      <c r="GJ449" s="38"/>
      <c r="GK449" s="38"/>
      <c r="GL449" s="38"/>
      <c r="GM449" s="38"/>
      <c r="GN449" s="38"/>
      <c r="GO449" s="38"/>
      <c r="GP449" s="38"/>
      <c r="GQ449" s="38"/>
      <c r="GR449" s="38"/>
      <c r="GS449" s="38"/>
      <c r="GT449" s="38"/>
      <c r="GU449" s="37"/>
      <c r="GV449" s="38"/>
      <c r="GW449" s="38"/>
      <c r="GX449" s="38"/>
      <c r="GY449" s="38"/>
      <c r="GZ449" s="38"/>
      <c r="HA449" s="38"/>
      <c r="HB449" s="38"/>
      <c r="HC449" s="38"/>
      <c r="HD449" s="38"/>
      <c r="HE449" s="38"/>
      <c r="HF449" s="38"/>
      <c r="HG449" s="38"/>
      <c r="HH449" s="38"/>
      <c r="HI449" s="38"/>
      <c r="HJ449" s="38"/>
      <c r="HK449" s="38"/>
      <c r="HL449" s="38"/>
      <c r="HM449" s="38"/>
      <c r="HN449" s="38"/>
      <c r="HO449" s="37"/>
      <c r="HP449" s="38"/>
      <c r="HQ449" s="38"/>
      <c r="HR449" s="38"/>
      <c r="HS449" s="38"/>
      <c r="HT449" s="38"/>
      <c r="HU449" s="38"/>
      <c r="HV449" s="38"/>
      <c r="HW449" s="38"/>
      <c r="HX449" s="38"/>
      <c r="HY449" s="38"/>
      <c r="HZ449" s="38"/>
      <c r="IA449" s="38"/>
      <c r="IB449" s="38"/>
      <c r="IC449" s="38"/>
      <c r="ID449" s="38"/>
      <c r="IE449" s="38"/>
      <c r="IF449" s="38"/>
      <c r="IG449" s="38"/>
      <c r="IH449" s="38"/>
      <c r="II449" s="37"/>
      <c r="IJ449" s="38"/>
      <c r="IK449" s="38"/>
      <c r="IL449" s="38"/>
      <c r="IM449" s="38"/>
      <c r="IN449" s="38"/>
      <c r="IO449" s="38"/>
      <c r="IP449" s="38"/>
      <c r="IQ449" s="38"/>
      <c r="IR449" s="38"/>
      <c r="IS449" s="38"/>
      <c r="IT449" s="38"/>
      <c r="IU449" s="38"/>
      <c r="IV449" s="38"/>
      <c r="IW449" s="38"/>
      <c r="IX449" s="38"/>
      <c r="IY449" s="38"/>
      <c r="IZ449" s="38"/>
      <c r="JA449" s="38"/>
      <c r="JB449" s="38"/>
      <c r="JC449" s="37"/>
      <c r="JD449" s="38"/>
      <c r="JE449" s="38"/>
      <c r="JF449" s="38"/>
      <c r="JG449" s="38"/>
      <c r="JH449" s="38"/>
      <c r="JI449" s="38"/>
      <c r="JJ449" s="38"/>
      <c r="JK449" s="38"/>
      <c r="JL449" s="38"/>
      <c r="JM449" s="38"/>
      <c r="JN449" s="38"/>
      <c r="JO449" s="38"/>
      <c r="JP449" s="38"/>
      <c r="JQ449" s="38"/>
      <c r="JR449" s="38"/>
      <c r="JS449" s="38"/>
      <c r="JT449" s="38"/>
      <c r="JU449" s="38"/>
      <c r="JV449" s="38"/>
      <c r="JW449" s="37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7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7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7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7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7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7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7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7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7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7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7"/>
      <c r="SJ449" s="38"/>
      <c r="SK449" s="38"/>
      <c r="SL449" s="38"/>
      <c r="SM449" s="38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7"/>
      <c r="TD449" s="38"/>
      <c r="TE449" s="38"/>
      <c r="TF449" s="38"/>
      <c r="TG449" s="38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7"/>
      <c r="TX449" s="38"/>
      <c r="TY449" s="38"/>
      <c r="TZ449" s="38"/>
      <c r="UA449" s="38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7"/>
      <c r="UR449" s="38"/>
      <c r="US449" s="38"/>
      <c r="UT449" s="38"/>
      <c r="UU449" s="38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7"/>
      <c r="VL449" s="38"/>
      <c r="VM449" s="38"/>
      <c r="VN449" s="38"/>
      <c r="VO449" s="38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7"/>
      <c r="WF449" s="38"/>
      <c r="WG449" s="38"/>
      <c r="WH449" s="38"/>
      <c r="WI449" s="38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7"/>
      <c r="WZ449" s="38"/>
      <c r="XA449" s="38"/>
      <c r="XB449" s="38"/>
      <c r="XC449" s="38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7"/>
      <c r="XT449" s="38"/>
      <c r="XU449" s="38"/>
      <c r="XV449" s="38"/>
      <c r="XW449" s="38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7"/>
      <c r="YN449" s="38"/>
      <c r="YO449" s="38"/>
      <c r="YP449" s="38"/>
      <c r="YQ449" s="38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7"/>
      <c r="ZH449" s="38"/>
      <c r="ZI449" s="38"/>
      <c r="ZJ449" s="38"/>
      <c r="ZK449" s="38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7"/>
      <c r="AAB449" s="38"/>
      <c r="AAC449" s="38"/>
      <c r="AAD449" s="38"/>
      <c r="AAE449" s="38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7"/>
      <c r="AAV449" s="38"/>
      <c r="AAW449" s="38"/>
      <c r="AAX449" s="38"/>
      <c r="AAY449" s="38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7"/>
      <c r="ABP449" s="38"/>
      <c r="ABQ449" s="38"/>
      <c r="ABR449" s="38"/>
      <c r="ABS449" s="38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7"/>
      <c r="ACJ449" s="38"/>
      <c r="ACK449" s="38"/>
      <c r="ACL449" s="38"/>
      <c r="ACM449" s="38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7"/>
      <c r="ADD449" s="38"/>
      <c r="ADE449" s="38"/>
      <c r="ADF449" s="38"/>
      <c r="ADG449" s="38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7"/>
      <c r="ADX449" s="38"/>
      <c r="ADY449" s="38"/>
      <c r="ADZ449" s="38"/>
      <c r="AEA449" s="38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7"/>
      <c r="AER449" s="38"/>
      <c r="AES449" s="38"/>
      <c r="AET449" s="38"/>
      <c r="AEU449" s="38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7"/>
      <c r="AFL449" s="38"/>
      <c r="AFM449" s="38"/>
      <c r="AFN449" s="38"/>
      <c r="AFO449" s="38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F449" s="35">
        <f t="shared" si="1252"/>
        <v>3</v>
      </c>
      <c r="AGG449" s="43" t="str">
        <f t="shared" si="1253"/>
        <v/>
      </c>
      <c r="AGH449" s="35" t="str">
        <f t="shared" si="1241"/>
        <v/>
      </c>
      <c r="AGL449" s="36">
        <f t="shared" si="1254"/>
        <v>3</v>
      </c>
      <c r="AGM449" s="36" t="str">
        <f t="shared" si="1242"/>
        <v/>
      </c>
      <c r="AGN449" s="39" t="str">
        <f t="shared" si="1255"/>
        <v/>
      </c>
      <c r="AGO449" s="36" t="str">
        <f t="shared" si="1256"/>
        <v/>
      </c>
      <c r="AGP449" s="36" t="str">
        <f t="shared" si="1243"/>
        <v/>
      </c>
      <c r="AGQ449" s="39" t="str">
        <f t="shared" si="1257"/>
        <v/>
      </c>
      <c r="AGR449" s="36" t="str">
        <f t="shared" si="1258"/>
        <v/>
      </c>
      <c r="AGS449" s="36" t="str">
        <f t="shared" si="1244"/>
        <v/>
      </c>
      <c r="AGT449" s="39" t="str">
        <f t="shared" si="1259"/>
        <v/>
      </c>
      <c r="AGU449" s="36" t="str">
        <f t="shared" si="1260"/>
        <v/>
      </c>
      <c r="AGV449" s="36" t="str">
        <f t="shared" si="1245"/>
        <v/>
      </c>
      <c r="AGW449" s="39" t="str">
        <f t="shared" si="1261"/>
        <v/>
      </c>
      <c r="AGX449" s="36" t="str">
        <f t="shared" si="1262"/>
        <v/>
      </c>
      <c r="AGY449" s="36" t="str">
        <f t="shared" si="1246"/>
        <v/>
      </c>
      <c r="AGZ449" s="39" t="str">
        <f t="shared" si="1263"/>
        <v/>
      </c>
      <c r="AHA449" s="36" t="str">
        <f t="shared" si="1264"/>
        <v/>
      </c>
      <c r="AHB449" s="36" t="str">
        <f t="shared" si="1247"/>
        <v/>
      </c>
      <c r="AHC449" s="39" t="str">
        <f t="shared" si="1265"/>
        <v/>
      </c>
      <c r="AHD449" s="36" t="str">
        <f t="shared" si="1266"/>
        <v/>
      </c>
      <c r="AHE449" s="36" t="str">
        <f t="shared" si="1248"/>
        <v/>
      </c>
      <c r="AHF449" s="39" t="str">
        <f t="shared" si="1267"/>
        <v/>
      </c>
      <c r="AHG449" s="36" t="str">
        <f t="shared" si="1268"/>
        <v/>
      </c>
      <c r="AHH449" s="36" t="str">
        <f t="shared" si="1249"/>
        <v/>
      </c>
      <c r="AHI449" s="39" t="str">
        <f t="shared" si="1269"/>
        <v/>
      </c>
      <c r="AHJ449" s="36" t="str">
        <f t="shared" si="1270"/>
        <v/>
      </c>
      <c r="AHK449" s="36" t="str">
        <f t="shared" si="1250"/>
        <v/>
      </c>
      <c r="AHL449" s="39" t="str">
        <f t="shared" si="1271"/>
        <v/>
      </c>
      <c r="AHM449" s="36" t="str">
        <f t="shared" si="1272"/>
        <v/>
      </c>
      <c r="AHN449" s="36" t="str">
        <f t="shared" si="1251"/>
        <v/>
      </c>
      <c r="AHO449" s="39" t="str">
        <f t="shared" si="1273"/>
        <v/>
      </c>
    </row>
    <row r="450" spans="1:918" s="5" customFormat="1" outlineLevel="1" x14ac:dyDescent="0.25">
      <c r="A450" s="43">
        <f t="shared" si="1274"/>
        <v>14</v>
      </c>
      <c r="B450" s="50" t="s">
        <v>30</v>
      </c>
      <c r="C450" s="37"/>
      <c r="D450" s="35"/>
      <c r="E450" s="35"/>
      <c r="F450" s="35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38"/>
      <c r="W450" s="37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7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7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37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7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7"/>
      <c r="DT450" s="38"/>
      <c r="DU450" s="38"/>
      <c r="DV450" s="38"/>
      <c r="DW450" s="38"/>
      <c r="DX450" s="38"/>
      <c r="DY450" s="38"/>
      <c r="DZ450" s="38"/>
      <c r="EA450" s="38"/>
      <c r="EB450" s="38"/>
      <c r="EC450" s="38"/>
      <c r="ED450" s="38"/>
      <c r="EE450" s="38"/>
      <c r="EF450" s="38"/>
      <c r="EG450" s="38"/>
      <c r="EH450" s="38"/>
      <c r="EI450" s="38"/>
      <c r="EJ450" s="38"/>
      <c r="EK450" s="38"/>
      <c r="EL450" s="38"/>
      <c r="EM450" s="37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37"/>
      <c r="FH450" s="38"/>
      <c r="FI450" s="38"/>
      <c r="FJ450" s="38"/>
      <c r="FK450" s="38"/>
      <c r="FL450" s="38"/>
      <c r="FM450" s="38"/>
      <c r="FN450" s="38"/>
      <c r="FO450" s="38"/>
      <c r="FP450" s="38"/>
      <c r="FQ450" s="38"/>
      <c r="FR450" s="38"/>
      <c r="FS450" s="38"/>
      <c r="FT450" s="38"/>
      <c r="FU450" s="38"/>
      <c r="FV450" s="38"/>
      <c r="FW450" s="38"/>
      <c r="FX450" s="38"/>
      <c r="FY450" s="38"/>
      <c r="FZ450" s="38"/>
      <c r="GA450" s="37"/>
      <c r="GB450" s="38"/>
      <c r="GC450" s="38"/>
      <c r="GD450" s="38"/>
      <c r="GE450" s="38"/>
      <c r="GF450" s="38"/>
      <c r="GG450" s="38"/>
      <c r="GH450" s="38"/>
      <c r="GI450" s="38"/>
      <c r="GJ450" s="38"/>
      <c r="GK450" s="38"/>
      <c r="GL450" s="38"/>
      <c r="GM450" s="38"/>
      <c r="GN450" s="38"/>
      <c r="GO450" s="38"/>
      <c r="GP450" s="38"/>
      <c r="GQ450" s="38"/>
      <c r="GR450" s="38"/>
      <c r="GS450" s="38"/>
      <c r="GT450" s="38"/>
      <c r="GU450" s="37"/>
      <c r="GV450" s="38"/>
      <c r="GW450" s="38"/>
      <c r="GX450" s="38"/>
      <c r="GY450" s="38"/>
      <c r="GZ450" s="38"/>
      <c r="HA450" s="38"/>
      <c r="HB450" s="38"/>
      <c r="HC450" s="38"/>
      <c r="HD450" s="38"/>
      <c r="HE450" s="38"/>
      <c r="HF450" s="38"/>
      <c r="HG450" s="38"/>
      <c r="HH450" s="38"/>
      <c r="HI450" s="38"/>
      <c r="HJ450" s="38"/>
      <c r="HK450" s="38"/>
      <c r="HL450" s="38"/>
      <c r="HM450" s="38"/>
      <c r="HN450" s="38"/>
      <c r="HO450" s="37"/>
      <c r="HP450" s="38"/>
      <c r="HQ450" s="38"/>
      <c r="HR450" s="38"/>
      <c r="HS450" s="38"/>
      <c r="HT450" s="38"/>
      <c r="HU450" s="38"/>
      <c r="HV450" s="38"/>
      <c r="HW450" s="38"/>
      <c r="HX450" s="38"/>
      <c r="HY450" s="38"/>
      <c r="HZ450" s="38"/>
      <c r="IA450" s="38"/>
      <c r="IB450" s="38"/>
      <c r="IC450" s="38"/>
      <c r="ID450" s="38"/>
      <c r="IE450" s="38"/>
      <c r="IF450" s="38"/>
      <c r="IG450" s="38"/>
      <c r="IH450" s="38"/>
      <c r="II450" s="37"/>
      <c r="IJ450" s="38"/>
      <c r="IK450" s="38"/>
      <c r="IL450" s="38"/>
      <c r="IM450" s="38"/>
      <c r="IN450" s="38"/>
      <c r="IO450" s="38"/>
      <c r="IP450" s="38"/>
      <c r="IQ450" s="38"/>
      <c r="IR450" s="38"/>
      <c r="IS450" s="38"/>
      <c r="IT450" s="38"/>
      <c r="IU450" s="38"/>
      <c r="IV450" s="38"/>
      <c r="IW450" s="38"/>
      <c r="IX450" s="38"/>
      <c r="IY450" s="38"/>
      <c r="IZ450" s="38"/>
      <c r="JA450" s="38"/>
      <c r="JB450" s="38"/>
      <c r="JC450" s="37"/>
      <c r="JD450" s="38"/>
      <c r="JE450" s="38"/>
      <c r="JF450" s="38"/>
      <c r="JG450" s="38"/>
      <c r="JH450" s="38"/>
      <c r="JI450" s="38"/>
      <c r="JJ450" s="38"/>
      <c r="JK450" s="38"/>
      <c r="JL450" s="38"/>
      <c r="JM450" s="38"/>
      <c r="JN450" s="38"/>
      <c r="JO450" s="38"/>
      <c r="JP450" s="38"/>
      <c r="JQ450" s="38"/>
      <c r="JR450" s="38"/>
      <c r="JS450" s="38"/>
      <c r="JT450" s="38"/>
      <c r="JU450" s="38"/>
      <c r="JV450" s="38"/>
      <c r="JW450" s="37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7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7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7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7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7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7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7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7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7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7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7"/>
      <c r="SJ450" s="38"/>
      <c r="SK450" s="38"/>
      <c r="SL450" s="38"/>
      <c r="SM450" s="38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7"/>
      <c r="TD450" s="38"/>
      <c r="TE450" s="38"/>
      <c r="TF450" s="38"/>
      <c r="TG450" s="38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7"/>
      <c r="TX450" s="38"/>
      <c r="TY450" s="38"/>
      <c r="TZ450" s="38"/>
      <c r="UA450" s="38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7"/>
      <c r="UR450" s="38"/>
      <c r="US450" s="38"/>
      <c r="UT450" s="38"/>
      <c r="UU450" s="38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7"/>
      <c r="VL450" s="38"/>
      <c r="VM450" s="38"/>
      <c r="VN450" s="38"/>
      <c r="VO450" s="38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7"/>
      <c r="WF450" s="38"/>
      <c r="WG450" s="38"/>
      <c r="WH450" s="38"/>
      <c r="WI450" s="38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7"/>
      <c r="WZ450" s="38"/>
      <c r="XA450" s="38"/>
      <c r="XB450" s="38"/>
      <c r="XC450" s="38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7"/>
      <c r="XT450" s="38"/>
      <c r="XU450" s="38"/>
      <c r="XV450" s="38"/>
      <c r="XW450" s="38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7"/>
      <c r="YN450" s="38"/>
      <c r="YO450" s="38"/>
      <c r="YP450" s="38"/>
      <c r="YQ450" s="38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7"/>
      <c r="ZH450" s="38"/>
      <c r="ZI450" s="38"/>
      <c r="ZJ450" s="38"/>
      <c r="ZK450" s="38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7"/>
      <c r="AAB450" s="38"/>
      <c r="AAC450" s="38"/>
      <c r="AAD450" s="38"/>
      <c r="AAE450" s="38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7"/>
      <c r="AAV450" s="38"/>
      <c r="AAW450" s="38"/>
      <c r="AAX450" s="38"/>
      <c r="AAY450" s="38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7"/>
      <c r="ABP450" s="38"/>
      <c r="ABQ450" s="38"/>
      <c r="ABR450" s="38"/>
      <c r="ABS450" s="38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7"/>
      <c r="ACJ450" s="38"/>
      <c r="ACK450" s="38"/>
      <c r="ACL450" s="38"/>
      <c r="ACM450" s="38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7"/>
      <c r="ADD450" s="38"/>
      <c r="ADE450" s="38"/>
      <c r="ADF450" s="38"/>
      <c r="ADG450" s="38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7"/>
      <c r="ADX450" s="38"/>
      <c r="ADY450" s="38"/>
      <c r="ADZ450" s="38"/>
      <c r="AEA450" s="38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7"/>
      <c r="AER450" s="38"/>
      <c r="AES450" s="38"/>
      <c r="AET450" s="38"/>
      <c r="AEU450" s="38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7"/>
      <c r="AFL450" s="38"/>
      <c r="AFM450" s="38"/>
      <c r="AFN450" s="38"/>
      <c r="AFO450" s="38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F450" s="35" t="str">
        <f t="shared" si="1252"/>
        <v/>
      </c>
      <c r="AGG450" s="43" t="str">
        <f t="shared" si="1253"/>
        <v/>
      </c>
      <c r="AGH450" s="35" t="str">
        <f t="shared" si="1241"/>
        <v/>
      </c>
      <c r="AGL450" s="36" t="str">
        <f t="shared" si="1254"/>
        <v/>
      </c>
      <c r="AGM450" s="36" t="str">
        <f t="shared" si="1242"/>
        <v/>
      </c>
      <c r="AGN450" s="39" t="str">
        <f t="shared" si="1255"/>
        <v/>
      </c>
      <c r="AGO450" s="36" t="str">
        <f t="shared" si="1256"/>
        <v/>
      </c>
      <c r="AGP450" s="36" t="str">
        <f t="shared" si="1243"/>
        <v/>
      </c>
      <c r="AGQ450" s="39" t="str">
        <f t="shared" si="1257"/>
        <v/>
      </c>
      <c r="AGR450" s="36" t="str">
        <f t="shared" si="1258"/>
        <v/>
      </c>
      <c r="AGS450" s="36" t="str">
        <f t="shared" si="1244"/>
        <v/>
      </c>
      <c r="AGT450" s="39" t="str">
        <f t="shared" si="1259"/>
        <v/>
      </c>
      <c r="AGU450" s="36" t="str">
        <f t="shared" si="1260"/>
        <v/>
      </c>
      <c r="AGV450" s="36" t="str">
        <f t="shared" si="1245"/>
        <v/>
      </c>
      <c r="AGW450" s="39" t="str">
        <f t="shared" si="1261"/>
        <v/>
      </c>
      <c r="AGX450" s="36" t="str">
        <f t="shared" si="1262"/>
        <v/>
      </c>
      <c r="AGY450" s="36" t="str">
        <f t="shared" si="1246"/>
        <v/>
      </c>
      <c r="AGZ450" s="39" t="str">
        <f t="shared" si="1263"/>
        <v/>
      </c>
      <c r="AHA450" s="36" t="str">
        <f t="shared" si="1264"/>
        <v/>
      </c>
      <c r="AHB450" s="36" t="str">
        <f t="shared" si="1247"/>
        <v/>
      </c>
      <c r="AHC450" s="39" t="str">
        <f t="shared" si="1265"/>
        <v/>
      </c>
      <c r="AHD450" s="36" t="str">
        <f t="shared" si="1266"/>
        <v/>
      </c>
      <c r="AHE450" s="36" t="str">
        <f t="shared" si="1248"/>
        <v/>
      </c>
      <c r="AHF450" s="39" t="str">
        <f t="shared" si="1267"/>
        <v/>
      </c>
      <c r="AHG450" s="36" t="str">
        <f t="shared" si="1268"/>
        <v/>
      </c>
      <c r="AHH450" s="36" t="str">
        <f t="shared" si="1249"/>
        <v/>
      </c>
      <c r="AHI450" s="39" t="str">
        <f t="shared" si="1269"/>
        <v/>
      </c>
      <c r="AHJ450" s="36" t="str">
        <f t="shared" si="1270"/>
        <v/>
      </c>
      <c r="AHK450" s="36" t="str">
        <f t="shared" si="1250"/>
        <v/>
      </c>
      <c r="AHL450" s="39" t="str">
        <f t="shared" si="1271"/>
        <v/>
      </c>
      <c r="AHM450" s="36" t="str">
        <f t="shared" si="1272"/>
        <v/>
      </c>
      <c r="AHN450" s="36" t="str">
        <f t="shared" si="1251"/>
        <v/>
      </c>
      <c r="AHO450" s="39" t="str">
        <f t="shared" si="1273"/>
        <v/>
      </c>
    </row>
    <row r="451" spans="1:918" s="5" customFormat="1" outlineLevel="1" x14ac:dyDescent="0.25">
      <c r="A451" s="43">
        <f t="shared" si="1274"/>
        <v>15</v>
      </c>
      <c r="B451" s="50" t="s">
        <v>31</v>
      </c>
      <c r="C451" s="37"/>
      <c r="D451" s="35"/>
      <c r="E451" s="35"/>
      <c r="F451" s="35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7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7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7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7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7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7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7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7"/>
      <c r="FH451" s="38"/>
      <c r="FI451" s="38"/>
      <c r="FJ451" s="38"/>
      <c r="FK451" s="38"/>
      <c r="FL451" s="38"/>
      <c r="FM451" s="38"/>
      <c r="FN451" s="38"/>
      <c r="FO451" s="38"/>
      <c r="FP451" s="38"/>
      <c r="FQ451" s="38"/>
      <c r="FR451" s="38"/>
      <c r="FS451" s="38"/>
      <c r="FT451" s="38"/>
      <c r="FU451" s="38"/>
      <c r="FV451" s="38"/>
      <c r="FW451" s="38"/>
      <c r="FX451" s="38"/>
      <c r="FY451" s="38"/>
      <c r="FZ451" s="38"/>
      <c r="GA451" s="37"/>
      <c r="GB451" s="38"/>
      <c r="GC451" s="38"/>
      <c r="GD451" s="38"/>
      <c r="GE451" s="38"/>
      <c r="GF451" s="38"/>
      <c r="GG451" s="38"/>
      <c r="GH451" s="38"/>
      <c r="GI451" s="38"/>
      <c r="GJ451" s="38"/>
      <c r="GK451" s="38"/>
      <c r="GL451" s="38"/>
      <c r="GM451" s="38"/>
      <c r="GN451" s="38"/>
      <c r="GO451" s="38"/>
      <c r="GP451" s="38"/>
      <c r="GQ451" s="38"/>
      <c r="GR451" s="38"/>
      <c r="GS451" s="38"/>
      <c r="GT451" s="38"/>
      <c r="GU451" s="37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7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37"/>
      <c r="IJ451" s="38"/>
      <c r="IK451" s="38"/>
      <c r="IL451" s="38"/>
      <c r="IM451" s="38"/>
      <c r="IN451" s="38"/>
      <c r="IO451" s="38"/>
      <c r="IP451" s="38"/>
      <c r="IQ451" s="38"/>
      <c r="IR451" s="38"/>
      <c r="IS451" s="38"/>
      <c r="IT451" s="38"/>
      <c r="IU451" s="38"/>
      <c r="IV451" s="38"/>
      <c r="IW451" s="38"/>
      <c r="IX451" s="38"/>
      <c r="IY451" s="38"/>
      <c r="IZ451" s="38"/>
      <c r="JA451" s="38"/>
      <c r="JB451" s="38"/>
      <c r="JC451" s="37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7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7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7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7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7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7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7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7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7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7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7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7"/>
      <c r="SJ451" s="38"/>
      <c r="SK451" s="38"/>
      <c r="SL451" s="38"/>
      <c r="SM451" s="38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7"/>
      <c r="TD451" s="38"/>
      <c r="TE451" s="38"/>
      <c r="TF451" s="38"/>
      <c r="TG451" s="38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7"/>
      <c r="TX451" s="38"/>
      <c r="TY451" s="38"/>
      <c r="TZ451" s="38"/>
      <c r="UA451" s="38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7"/>
      <c r="UR451" s="38"/>
      <c r="US451" s="38"/>
      <c r="UT451" s="38"/>
      <c r="UU451" s="38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7"/>
      <c r="VL451" s="38"/>
      <c r="VM451" s="38"/>
      <c r="VN451" s="38"/>
      <c r="VO451" s="38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7"/>
      <c r="WF451" s="38"/>
      <c r="WG451" s="38"/>
      <c r="WH451" s="38"/>
      <c r="WI451" s="38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7"/>
      <c r="WZ451" s="38"/>
      <c r="XA451" s="38"/>
      <c r="XB451" s="38"/>
      <c r="XC451" s="38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7"/>
      <c r="XT451" s="38"/>
      <c r="XU451" s="38"/>
      <c r="XV451" s="38"/>
      <c r="XW451" s="38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7"/>
      <c r="YN451" s="38"/>
      <c r="YO451" s="38"/>
      <c r="YP451" s="38"/>
      <c r="YQ451" s="38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7"/>
      <c r="ZH451" s="38"/>
      <c r="ZI451" s="38"/>
      <c r="ZJ451" s="38"/>
      <c r="ZK451" s="38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7"/>
      <c r="AAB451" s="38"/>
      <c r="AAC451" s="38"/>
      <c r="AAD451" s="38"/>
      <c r="AAE451" s="38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7"/>
      <c r="AAV451" s="38"/>
      <c r="AAW451" s="38"/>
      <c r="AAX451" s="38"/>
      <c r="AAY451" s="38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7"/>
      <c r="ABP451" s="38"/>
      <c r="ABQ451" s="38"/>
      <c r="ABR451" s="38"/>
      <c r="ABS451" s="38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7"/>
      <c r="ACJ451" s="38"/>
      <c r="ACK451" s="38"/>
      <c r="ACL451" s="38"/>
      <c r="ACM451" s="38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7"/>
      <c r="ADD451" s="38"/>
      <c r="ADE451" s="38"/>
      <c r="ADF451" s="38"/>
      <c r="ADG451" s="38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7"/>
      <c r="ADX451" s="38"/>
      <c r="ADY451" s="38"/>
      <c r="ADZ451" s="38"/>
      <c r="AEA451" s="38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7"/>
      <c r="AER451" s="38"/>
      <c r="AES451" s="38"/>
      <c r="AET451" s="38"/>
      <c r="AEU451" s="38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7"/>
      <c r="AFL451" s="38"/>
      <c r="AFM451" s="38"/>
      <c r="AFN451" s="38"/>
      <c r="AFO451" s="38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F451" s="35" t="str">
        <f t="shared" si="1252"/>
        <v/>
      </c>
      <c r="AGG451" s="43" t="str">
        <f t="shared" si="1253"/>
        <v/>
      </c>
      <c r="AGH451" s="35" t="str">
        <f t="shared" si="1241"/>
        <v/>
      </c>
      <c r="AGL451" s="36" t="str">
        <f t="shared" si="1254"/>
        <v/>
      </c>
      <c r="AGM451" s="36" t="str">
        <f t="shared" si="1242"/>
        <v/>
      </c>
      <c r="AGN451" s="39" t="str">
        <f t="shared" si="1255"/>
        <v/>
      </c>
      <c r="AGO451" s="36" t="str">
        <f t="shared" si="1256"/>
        <v/>
      </c>
      <c r="AGP451" s="36" t="str">
        <f t="shared" si="1243"/>
        <v/>
      </c>
      <c r="AGQ451" s="39" t="str">
        <f t="shared" si="1257"/>
        <v/>
      </c>
      <c r="AGR451" s="36" t="str">
        <f t="shared" si="1258"/>
        <v/>
      </c>
      <c r="AGS451" s="36" t="str">
        <f t="shared" si="1244"/>
        <v/>
      </c>
      <c r="AGT451" s="39" t="str">
        <f t="shared" si="1259"/>
        <v/>
      </c>
      <c r="AGU451" s="36" t="str">
        <f t="shared" si="1260"/>
        <v/>
      </c>
      <c r="AGV451" s="36" t="str">
        <f t="shared" si="1245"/>
        <v/>
      </c>
      <c r="AGW451" s="39" t="str">
        <f t="shared" si="1261"/>
        <v/>
      </c>
      <c r="AGX451" s="36" t="str">
        <f t="shared" si="1262"/>
        <v/>
      </c>
      <c r="AGY451" s="36" t="str">
        <f t="shared" si="1246"/>
        <v/>
      </c>
      <c r="AGZ451" s="39" t="str">
        <f t="shared" si="1263"/>
        <v/>
      </c>
      <c r="AHA451" s="36" t="str">
        <f t="shared" si="1264"/>
        <v/>
      </c>
      <c r="AHB451" s="36" t="str">
        <f t="shared" si="1247"/>
        <v/>
      </c>
      <c r="AHC451" s="39" t="str">
        <f t="shared" si="1265"/>
        <v/>
      </c>
      <c r="AHD451" s="36" t="str">
        <f t="shared" si="1266"/>
        <v/>
      </c>
      <c r="AHE451" s="36" t="str">
        <f t="shared" si="1248"/>
        <v/>
      </c>
      <c r="AHF451" s="39" t="str">
        <f t="shared" si="1267"/>
        <v/>
      </c>
      <c r="AHG451" s="36" t="str">
        <f t="shared" si="1268"/>
        <v/>
      </c>
      <c r="AHH451" s="36" t="str">
        <f t="shared" si="1249"/>
        <v/>
      </c>
      <c r="AHI451" s="39" t="str">
        <f t="shared" si="1269"/>
        <v/>
      </c>
      <c r="AHJ451" s="36" t="str">
        <f t="shared" si="1270"/>
        <v/>
      </c>
      <c r="AHK451" s="36" t="str">
        <f t="shared" si="1250"/>
        <v/>
      </c>
      <c r="AHL451" s="39" t="str">
        <f t="shared" si="1271"/>
        <v/>
      </c>
      <c r="AHM451" s="36" t="str">
        <f t="shared" si="1272"/>
        <v/>
      </c>
      <c r="AHN451" s="36" t="str">
        <f t="shared" si="1251"/>
        <v/>
      </c>
      <c r="AHO451" s="39" t="str">
        <f t="shared" si="1273"/>
        <v/>
      </c>
    </row>
    <row r="452" spans="1:918" s="5" customFormat="1" outlineLevel="1" x14ac:dyDescent="0.25">
      <c r="A452" s="43">
        <f t="shared" si="1274"/>
        <v>16</v>
      </c>
      <c r="B452" s="46"/>
      <c r="C452" s="37"/>
      <c r="D452" s="35"/>
      <c r="E452" s="35"/>
      <c r="F452" s="35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7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7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7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7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38"/>
      <c r="CT452" s="38"/>
      <c r="CU452" s="38"/>
      <c r="CV452" s="38"/>
      <c r="CW452" s="38"/>
      <c r="CX452" s="38"/>
      <c r="CY452" s="37"/>
      <c r="CZ452" s="38"/>
      <c r="DA452" s="38"/>
      <c r="DB452" s="38"/>
      <c r="DC452" s="38"/>
      <c r="DD452" s="38"/>
      <c r="DE452" s="38"/>
      <c r="DF452" s="38"/>
      <c r="DG452" s="38"/>
      <c r="DH452" s="38"/>
      <c r="DI452" s="38"/>
      <c r="DJ452" s="38"/>
      <c r="DK452" s="38"/>
      <c r="DL452" s="38"/>
      <c r="DM452" s="38"/>
      <c r="DN452" s="38"/>
      <c r="DO452" s="38"/>
      <c r="DP452" s="38"/>
      <c r="DQ452" s="38"/>
      <c r="DR452" s="38"/>
      <c r="DS452" s="37"/>
      <c r="DT452" s="38"/>
      <c r="DU452" s="38"/>
      <c r="DV452" s="38"/>
      <c r="DW452" s="38"/>
      <c r="DX452" s="38"/>
      <c r="DY452" s="38"/>
      <c r="DZ452" s="38"/>
      <c r="EA452" s="38"/>
      <c r="EB452" s="38"/>
      <c r="EC452" s="38"/>
      <c r="ED452" s="38"/>
      <c r="EE452" s="38"/>
      <c r="EF452" s="38"/>
      <c r="EG452" s="38"/>
      <c r="EH452" s="38"/>
      <c r="EI452" s="38"/>
      <c r="EJ452" s="38"/>
      <c r="EK452" s="38"/>
      <c r="EL452" s="38"/>
      <c r="EM452" s="37"/>
      <c r="EN452" s="38"/>
      <c r="EO452" s="38"/>
      <c r="EP452" s="38"/>
      <c r="EQ452" s="38"/>
      <c r="ER452" s="38"/>
      <c r="ES452" s="38"/>
      <c r="ET452" s="38"/>
      <c r="EU452" s="38"/>
      <c r="EV452" s="38"/>
      <c r="EW452" s="38"/>
      <c r="EX452" s="38"/>
      <c r="EY452" s="38"/>
      <c r="EZ452" s="38"/>
      <c r="FA452" s="38"/>
      <c r="FB452" s="38"/>
      <c r="FC452" s="38"/>
      <c r="FD452" s="38"/>
      <c r="FE452" s="38"/>
      <c r="FF452" s="38"/>
      <c r="FG452" s="37"/>
      <c r="FH452" s="38"/>
      <c r="FI452" s="38"/>
      <c r="FJ452" s="38"/>
      <c r="FK452" s="38"/>
      <c r="FL452" s="38"/>
      <c r="FM452" s="38"/>
      <c r="FN452" s="38"/>
      <c r="FO452" s="38"/>
      <c r="FP452" s="38"/>
      <c r="FQ452" s="38"/>
      <c r="FR452" s="38"/>
      <c r="FS452" s="38"/>
      <c r="FT452" s="38"/>
      <c r="FU452" s="38"/>
      <c r="FV452" s="38"/>
      <c r="FW452" s="38"/>
      <c r="FX452" s="38"/>
      <c r="FY452" s="38"/>
      <c r="FZ452" s="38"/>
      <c r="GA452" s="37"/>
      <c r="GB452" s="38"/>
      <c r="GC452" s="38"/>
      <c r="GD452" s="38"/>
      <c r="GE452" s="38"/>
      <c r="GF452" s="38"/>
      <c r="GG452" s="38"/>
      <c r="GH452" s="38"/>
      <c r="GI452" s="38"/>
      <c r="GJ452" s="38"/>
      <c r="GK452" s="38"/>
      <c r="GL452" s="38"/>
      <c r="GM452" s="38"/>
      <c r="GN452" s="38"/>
      <c r="GO452" s="38"/>
      <c r="GP452" s="38"/>
      <c r="GQ452" s="38"/>
      <c r="GR452" s="38"/>
      <c r="GS452" s="38"/>
      <c r="GT452" s="38"/>
      <c r="GU452" s="37"/>
      <c r="GV452" s="38"/>
      <c r="GW452" s="38"/>
      <c r="GX452" s="38"/>
      <c r="GY452" s="38"/>
      <c r="GZ452" s="38"/>
      <c r="HA452" s="38"/>
      <c r="HB452" s="38"/>
      <c r="HC452" s="38"/>
      <c r="HD452" s="38"/>
      <c r="HE452" s="38"/>
      <c r="HF452" s="38"/>
      <c r="HG452" s="38"/>
      <c r="HH452" s="38"/>
      <c r="HI452" s="38"/>
      <c r="HJ452" s="38"/>
      <c r="HK452" s="38"/>
      <c r="HL452" s="38"/>
      <c r="HM452" s="38"/>
      <c r="HN452" s="38"/>
      <c r="HO452" s="37"/>
      <c r="HP452" s="38"/>
      <c r="HQ452" s="38"/>
      <c r="HR452" s="38"/>
      <c r="HS452" s="38"/>
      <c r="HT452" s="38"/>
      <c r="HU452" s="38"/>
      <c r="HV452" s="38"/>
      <c r="HW452" s="38"/>
      <c r="HX452" s="38"/>
      <c r="HY452" s="38"/>
      <c r="HZ452" s="38"/>
      <c r="IA452" s="38"/>
      <c r="IB452" s="38"/>
      <c r="IC452" s="38"/>
      <c r="ID452" s="38"/>
      <c r="IE452" s="38"/>
      <c r="IF452" s="38"/>
      <c r="IG452" s="38"/>
      <c r="IH452" s="38"/>
      <c r="II452" s="37"/>
      <c r="IJ452" s="38"/>
      <c r="IK452" s="38"/>
      <c r="IL452" s="38"/>
      <c r="IM452" s="38"/>
      <c r="IN452" s="38"/>
      <c r="IO452" s="38"/>
      <c r="IP452" s="38"/>
      <c r="IQ452" s="38"/>
      <c r="IR452" s="38"/>
      <c r="IS452" s="38"/>
      <c r="IT452" s="38"/>
      <c r="IU452" s="38"/>
      <c r="IV452" s="38"/>
      <c r="IW452" s="38"/>
      <c r="IX452" s="38"/>
      <c r="IY452" s="38"/>
      <c r="IZ452" s="38"/>
      <c r="JA452" s="38"/>
      <c r="JB452" s="38"/>
      <c r="JC452" s="37"/>
      <c r="JD452" s="38"/>
      <c r="JE452" s="38"/>
      <c r="JF452" s="38"/>
      <c r="JG452" s="38"/>
      <c r="JH452" s="38"/>
      <c r="JI452" s="38"/>
      <c r="JJ452" s="38"/>
      <c r="JK452" s="38"/>
      <c r="JL452" s="38"/>
      <c r="JM452" s="38"/>
      <c r="JN452" s="38"/>
      <c r="JO452" s="38"/>
      <c r="JP452" s="38"/>
      <c r="JQ452" s="38"/>
      <c r="JR452" s="38"/>
      <c r="JS452" s="38"/>
      <c r="JT452" s="38"/>
      <c r="JU452" s="38"/>
      <c r="JV452" s="38"/>
      <c r="JW452" s="37"/>
      <c r="JX452" s="38"/>
      <c r="JY452" s="38"/>
      <c r="JZ452" s="38"/>
      <c r="KA452" s="38"/>
      <c r="KB452" s="38"/>
      <c r="KC452" s="38"/>
      <c r="KD452" s="38"/>
      <c r="KE452" s="38"/>
      <c r="KF452" s="38"/>
      <c r="KG452" s="38"/>
      <c r="KH452" s="38"/>
      <c r="KI452" s="38"/>
      <c r="KJ452" s="38"/>
      <c r="KK452" s="38"/>
      <c r="KL452" s="38"/>
      <c r="KM452" s="38"/>
      <c r="KN452" s="38"/>
      <c r="KO452" s="38"/>
      <c r="KP452" s="38"/>
      <c r="KQ452" s="37"/>
      <c r="KR452" s="38"/>
      <c r="KS452" s="38"/>
      <c r="KT452" s="38"/>
      <c r="KU452" s="38"/>
      <c r="KV452" s="38"/>
      <c r="KW452" s="38"/>
      <c r="KX452" s="38"/>
      <c r="KY452" s="38"/>
      <c r="KZ452" s="38"/>
      <c r="LA452" s="38"/>
      <c r="LB452" s="38"/>
      <c r="LC452" s="38"/>
      <c r="LD452" s="38"/>
      <c r="LE452" s="38"/>
      <c r="LF452" s="38"/>
      <c r="LG452" s="38"/>
      <c r="LH452" s="38"/>
      <c r="LI452" s="38"/>
      <c r="LJ452" s="38"/>
      <c r="LK452" s="37"/>
      <c r="LL452" s="38"/>
      <c r="LM452" s="38"/>
      <c r="LN452" s="38"/>
      <c r="LO452" s="38"/>
      <c r="LP452" s="38"/>
      <c r="LQ452" s="38"/>
      <c r="LR452" s="38"/>
      <c r="LS452" s="38"/>
      <c r="LT452" s="38"/>
      <c r="LU452" s="38"/>
      <c r="LV452" s="38"/>
      <c r="LW452" s="38"/>
      <c r="LX452" s="38"/>
      <c r="LY452" s="38"/>
      <c r="LZ452" s="38"/>
      <c r="MA452" s="38"/>
      <c r="MB452" s="38"/>
      <c r="MC452" s="38"/>
      <c r="MD452" s="38"/>
      <c r="ME452" s="37"/>
      <c r="MF452" s="38"/>
      <c r="MG452" s="38"/>
      <c r="MH452" s="38"/>
      <c r="MI452" s="38"/>
      <c r="MJ452" s="38"/>
      <c r="MK452" s="38"/>
      <c r="ML452" s="38"/>
      <c r="MM452" s="38"/>
      <c r="MN452" s="38"/>
      <c r="MO452" s="38"/>
      <c r="MP452" s="38"/>
      <c r="MQ452" s="38"/>
      <c r="MR452" s="38"/>
      <c r="MS452" s="38"/>
      <c r="MT452" s="38"/>
      <c r="MU452" s="38"/>
      <c r="MV452" s="38"/>
      <c r="MW452" s="38"/>
      <c r="MX452" s="38"/>
      <c r="MY452" s="37"/>
      <c r="MZ452" s="38"/>
      <c r="NA452" s="38"/>
      <c r="NB452" s="38"/>
      <c r="NC452" s="38"/>
      <c r="ND452" s="38"/>
      <c r="NE452" s="38"/>
      <c r="NF452" s="38"/>
      <c r="NG452" s="38"/>
      <c r="NH452" s="38"/>
      <c r="NI452" s="38"/>
      <c r="NJ452" s="38"/>
      <c r="NK452" s="38"/>
      <c r="NL452" s="38"/>
      <c r="NM452" s="38"/>
      <c r="NN452" s="38"/>
      <c r="NO452" s="38"/>
      <c r="NP452" s="38"/>
      <c r="NQ452" s="38"/>
      <c r="NR452" s="38"/>
      <c r="NS452" s="37"/>
      <c r="NT452" s="38"/>
      <c r="NU452" s="38"/>
      <c r="NV452" s="38"/>
      <c r="NW452" s="38"/>
      <c r="NX452" s="38"/>
      <c r="NY452" s="38"/>
      <c r="NZ452" s="38"/>
      <c r="OA452" s="38"/>
      <c r="OB452" s="38"/>
      <c r="OC452" s="38"/>
      <c r="OD452" s="38"/>
      <c r="OE452" s="38"/>
      <c r="OF452" s="38"/>
      <c r="OG452" s="38"/>
      <c r="OH452" s="38"/>
      <c r="OI452" s="38"/>
      <c r="OJ452" s="38"/>
      <c r="OK452" s="38"/>
      <c r="OL452" s="38"/>
      <c r="OM452" s="37"/>
      <c r="ON452" s="38"/>
      <c r="OO452" s="38"/>
      <c r="OP452" s="38"/>
      <c r="OQ452" s="38"/>
      <c r="OR452" s="38"/>
      <c r="OS452" s="38"/>
      <c r="OT452" s="38"/>
      <c r="OU452" s="38"/>
      <c r="OV452" s="38"/>
      <c r="OW452" s="38"/>
      <c r="OX452" s="38"/>
      <c r="OY452" s="38"/>
      <c r="OZ452" s="38"/>
      <c r="PA452" s="38"/>
      <c r="PB452" s="38"/>
      <c r="PC452" s="38"/>
      <c r="PD452" s="38"/>
      <c r="PE452" s="38"/>
      <c r="PF452" s="38"/>
      <c r="PG452" s="37"/>
      <c r="PH452" s="38"/>
      <c r="PI452" s="38"/>
      <c r="PJ452" s="38"/>
      <c r="PK452" s="38"/>
      <c r="PL452" s="38"/>
      <c r="PM452" s="38"/>
      <c r="PN452" s="38"/>
      <c r="PO452" s="38"/>
      <c r="PP452" s="38"/>
      <c r="PQ452" s="38"/>
      <c r="PR452" s="38"/>
      <c r="PS452" s="38"/>
      <c r="PT452" s="38"/>
      <c r="PU452" s="38"/>
      <c r="PV452" s="38"/>
      <c r="PW452" s="38"/>
      <c r="PX452" s="38"/>
      <c r="PY452" s="38"/>
      <c r="PZ452" s="38"/>
      <c r="QA452" s="37"/>
      <c r="QB452" s="38"/>
      <c r="QC452" s="38"/>
      <c r="QD452" s="38"/>
      <c r="QE452" s="38"/>
      <c r="QF452" s="38"/>
      <c r="QG452" s="38"/>
      <c r="QH452" s="38"/>
      <c r="QI452" s="38"/>
      <c r="QJ452" s="38"/>
      <c r="QK452" s="38"/>
      <c r="QL452" s="38"/>
      <c r="QM452" s="38"/>
      <c r="QN452" s="38"/>
      <c r="QO452" s="38"/>
      <c r="QP452" s="38"/>
      <c r="QQ452" s="38"/>
      <c r="QR452" s="38"/>
      <c r="QS452" s="38"/>
      <c r="QT452" s="38"/>
      <c r="QU452" s="37"/>
      <c r="QV452" s="38"/>
      <c r="QW452" s="38"/>
      <c r="QX452" s="38"/>
      <c r="QY452" s="38"/>
      <c r="QZ452" s="38"/>
      <c r="RA452" s="38"/>
      <c r="RB452" s="38"/>
      <c r="RC452" s="38"/>
      <c r="RD452" s="38"/>
      <c r="RE452" s="38"/>
      <c r="RF452" s="38"/>
      <c r="RG452" s="38"/>
      <c r="RH452" s="38"/>
      <c r="RI452" s="38"/>
      <c r="RJ452" s="38"/>
      <c r="RK452" s="38"/>
      <c r="RL452" s="38"/>
      <c r="RM452" s="38"/>
      <c r="RN452" s="38"/>
      <c r="RO452" s="37"/>
      <c r="RP452" s="38"/>
      <c r="RQ452" s="38"/>
      <c r="RR452" s="38"/>
      <c r="RS452" s="38"/>
      <c r="RT452" s="38"/>
      <c r="RU452" s="38"/>
      <c r="RV452" s="38"/>
      <c r="RW452" s="38"/>
      <c r="RX452" s="38"/>
      <c r="RY452" s="38"/>
      <c r="RZ452" s="38"/>
      <c r="SA452" s="38"/>
      <c r="SB452" s="38"/>
      <c r="SC452" s="38"/>
      <c r="SD452" s="38"/>
      <c r="SE452" s="38"/>
      <c r="SF452" s="38"/>
      <c r="SG452" s="38"/>
      <c r="SH452" s="38"/>
      <c r="SI452" s="37"/>
      <c r="SJ452" s="38"/>
      <c r="SK452" s="38"/>
      <c r="SL452" s="38"/>
      <c r="SM452" s="38"/>
      <c r="SN452" s="38"/>
      <c r="SO452" s="38"/>
      <c r="SP452" s="38"/>
      <c r="SQ452" s="38"/>
      <c r="SR452" s="38"/>
      <c r="SS452" s="38"/>
      <c r="ST452" s="38"/>
      <c r="SU452" s="38"/>
      <c r="SV452" s="38"/>
      <c r="SW452" s="38"/>
      <c r="SX452" s="38"/>
      <c r="SY452" s="38"/>
      <c r="SZ452" s="38"/>
      <c r="TA452" s="38"/>
      <c r="TB452" s="38"/>
      <c r="TC452" s="37"/>
      <c r="TD452" s="38"/>
      <c r="TE452" s="38"/>
      <c r="TF452" s="38"/>
      <c r="TG452" s="38"/>
      <c r="TH452" s="38"/>
      <c r="TI452" s="38"/>
      <c r="TJ452" s="38"/>
      <c r="TK452" s="38"/>
      <c r="TL452" s="38"/>
      <c r="TM452" s="38"/>
      <c r="TN452" s="38"/>
      <c r="TO452" s="38"/>
      <c r="TP452" s="38"/>
      <c r="TQ452" s="38"/>
      <c r="TR452" s="38"/>
      <c r="TS452" s="38"/>
      <c r="TT452" s="38"/>
      <c r="TU452" s="38"/>
      <c r="TV452" s="38"/>
      <c r="TW452" s="37"/>
      <c r="TX452" s="38"/>
      <c r="TY452" s="38"/>
      <c r="TZ452" s="38"/>
      <c r="UA452" s="38"/>
      <c r="UB452" s="38"/>
      <c r="UC452" s="38"/>
      <c r="UD452" s="38"/>
      <c r="UE452" s="38"/>
      <c r="UF452" s="38"/>
      <c r="UG452" s="38"/>
      <c r="UH452" s="38"/>
      <c r="UI452" s="38"/>
      <c r="UJ452" s="38"/>
      <c r="UK452" s="38"/>
      <c r="UL452" s="38"/>
      <c r="UM452" s="38"/>
      <c r="UN452" s="38"/>
      <c r="UO452" s="38"/>
      <c r="UP452" s="38"/>
      <c r="UQ452" s="37"/>
      <c r="UR452" s="38"/>
      <c r="US452" s="38"/>
      <c r="UT452" s="38"/>
      <c r="UU452" s="38"/>
      <c r="UV452" s="38"/>
      <c r="UW452" s="38"/>
      <c r="UX452" s="38"/>
      <c r="UY452" s="38"/>
      <c r="UZ452" s="38"/>
      <c r="VA452" s="38"/>
      <c r="VB452" s="38"/>
      <c r="VC452" s="38"/>
      <c r="VD452" s="38"/>
      <c r="VE452" s="38"/>
      <c r="VF452" s="38"/>
      <c r="VG452" s="38"/>
      <c r="VH452" s="38"/>
      <c r="VI452" s="38"/>
      <c r="VJ452" s="38"/>
      <c r="VK452" s="37"/>
      <c r="VL452" s="38"/>
      <c r="VM452" s="38"/>
      <c r="VN452" s="38"/>
      <c r="VO452" s="38"/>
      <c r="VP452" s="38"/>
      <c r="VQ452" s="38"/>
      <c r="VR452" s="38"/>
      <c r="VS452" s="38"/>
      <c r="VT452" s="38"/>
      <c r="VU452" s="38"/>
      <c r="VV452" s="38"/>
      <c r="VW452" s="38"/>
      <c r="VX452" s="38"/>
      <c r="VY452" s="38"/>
      <c r="VZ452" s="38"/>
      <c r="WA452" s="38"/>
      <c r="WB452" s="38"/>
      <c r="WC452" s="38"/>
      <c r="WD452" s="38"/>
      <c r="WE452" s="37"/>
      <c r="WF452" s="38"/>
      <c r="WG452" s="38"/>
      <c r="WH452" s="38"/>
      <c r="WI452" s="38"/>
      <c r="WJ452" s="38"/>
      <c r="WK452" s="38"/>
      <c r="WL452" s="38"/>
      <c r="WM452" s="38"/>
      <c r="WN452" s="38"/>
      <c r="WO452" s="38"/>
      <c r="WP452" s="38"/>
      <c r="WQ452" s="38"/>
      <c r="WR452" s="38"/>
      <c r="WS452" s="38"/>
      <c r="WT452" s="38"/>
      <c r="WU452" s="38"/>
      <c r="WV452" s="38"/>
      <c r="WW452" s="38"/>
      <c r="WX452" s="38"/>
      <c r="WY452" s="37"/>
      <c r="WZ452" s="38"/>
      <c r="XA452" s="38"/>
      <c r="XB452" s="38"/>
      <c r="XC452" s="38"/>
      <c r="XD452" s="38"/>
      <c r="XE452" s="38"/>
      <c r="XF452" s="38"/>
      <c r="XG452" s="38"/>
      <c r="XH452" s="38"/>
      <c r="XI452" s="38"/>
      <c r="XJ452" s="38"/>
      <c r="XK452" s="38"/>
      <c r="XL452" s="38"/>
      <c r="XM452" s="38"/>
      <c r="XN452" s="38"/>
      <c r="XO452" s="38"/>
      <c r="XP452" s="38"/>
      <c r="XQ452" s="38"/>
      <c r="XR452" s="38"/>
      <c r="XS452" s="37"/>
      <c r="XT452" s="38"/>
      <c r="XU452" s="38"/>
      <c r="XV452" s="38"/>
      <c r="XW452" s="38"/>
      <c r="XX452" s="38"/>
      <c r="XY452" s="38"/>
      <c r="XZ452" s="38"/>
      <c r="YA452" s="38"/>
      <c r="YB452" s="38"/>
      <c r="YC452" s="38"/>
      <c r="YD452" s="38"/>
      <c r="YE452" s="38"/>
      <c r="YF452" s="38"/>
      <c r="YG452" s="38"/>
      <c r="YH452" s="38"/>
      <c r="YI452" s="38"/>
      <c r="YJ452" s="38"/>
      <c r="YK452" s="38"/>
      <c r="YL452" s="38"/>
      <c r="YM452" s="37"/>
      <c r="YN452" s="38"/>
      <c r="YO452" s="38"/>
      <c r="YP452" s="38"/>
      <c r="YQ452" s="38"/>
      <c r="YR452" s="38"/>
      <c r="YS452" s="38"/>
      <c r="YT452" s="38"/>
      <c r="YU452" s="38"/>
      <c r="YV452" s="38"/>
      <c r="YW452" s="38"/>
      <c r="YX452" s="38"/>
      <c r="YY452" s="38"/>
      <c r="YZ452" s="38"/>
      <c r="ZA452" s="38"/>
      <c r="ZB452" s="38"/>
      <c r="ZC452" s="38"/>
      <c r="ZD452" s="38"/>
      <c r="ZE452" s="38"/>
      <c r="ZF452" s="38"/>
      <c r="ZG452" s="37"/>
      <c r="ZH452" s="38"/>
      <c r="ZI452" s="38"/>
      <c r="ZJ452" s="38"/>
      <c r="ZK452" s="38"/>
      <c r="ZL452" s="38"/>
      <c r="ZM452" s="38"/>
      <c r="ZN452" s="38"/>
      <c r="ZO452" s="38"/>
      <c r="ZP452" s="38"/>
      <c r="ZQ452" s="38"/>
      <c r="ZR452" s="38"/>
      <c r="ZS452" s="38"/>
      <c r="ZT452" s="38"/>
      <c r="ZU452" s="38"/>
      <c r="ZV452" s="38"/>
      <c r="ZW452" s="38"/>
      <c r="ZX452" s="38"/>
      <c r="ZY452" s="38"/>
      <c r="ZZ452" s="38"/>
      <c r="AAA452" s="37"/>
      <c r="AAB452" s="38"/>
      <c r="AAC452" s="38"/>
      <c r="AAD452" s="38"/>
      <c r="AAE452" s="38"/>
      <c r="AAF452" s="38"/>
      <c r="AAG452" s="38"/>
      <c r="AAH452" s="38"/>
      <c r="AAI452" s="38"/>
      <c r="AAJ452" s="38"/>
      <c r="AAK452" s="38"/>
      <c r="AAL452" s="38"/>
      <c r="AAM452" s="38"/>
      <c r="AAN452" s="38"/>
      <c r="AAO452" s="38"/>
      <c r="AAP452" s="38"/>
      <c r="AAQ452" s="38"/>
      <c r="AAR452" s="38"/>
      <c r="AAS452" s="38"/>
      <c r="AAT452" s="38"/>
      <c r="AAU452" s="37"/>
      <c r="AAV452" s="38"/>
      <c r="AAW452" s="38"/>
      <c r="AAX452" s="38"/>
      <c r="AAY452" s="38"/>
      <c r="AAZ452" s="38"/>
      <c r="ABA452" s="38"/>
      <c r="ABB452" s="38"/>
      <c r="ABC452" s="38"/>
      <c r="ABD452" s="38"/>
      <c r="ABE452" s="38"/>
      <c r="ABF452" s="38"/>
      <c r="ABG452" s="38"/>
      <c r="ABH452" s="38"/>
      <c r="ABI452" s="38"/>
      <c r="ABJ452" s="38"/>
      <c r="ABK452" s="38"/>
      <c r="ABL452" s="38"/>
      <c r="ABM452" s="38"/>
      <c r="ABN452" s="38"/>
      <c r="ABO452" s="37"/>
      <c r="ABP452" s="38"/>
      <c r="ABQ452" s="38"/>
      <c r="ABR452" s="38"/>
      <c r="ABS452" s="38"/>
      <c r="ABT452" s="38"/>
      <c r="ABU452" s="38"/>
      <c r="ABV452" s="38"/>
      <c r="ABW452" s="38"/>
      <c r="ABX452" s="38"/>
      <c r="ABY452" s="38"/>
      <c r="ABZ452" s="38"/>
      <c r="ACA452" s="38"/>
      <c r="ACB452" s="38"/>
      <c r="ACC452" s="38"/>
      <c r="ACD452" s="38"/>
      <c r="ACE452" s="38"/>
      <c r="ACF452" s="38"/>
      <c r="ACG452" s="38"/>
      <c r="ACH452" s="38"/>
      <c r="ACI452" s="37"/>
      <c r="ACJ452" s="38"/>
      <c r="ACK452" s="38"/>
      <c r="ACL452" s="38"/>
      <c r="ACM452" s="38"/>
      <c r="ACN452" s="38"/>
      <c r="ACO452" s="38"/>
      <c r="ACP452" s="38"/>
      <c r="ACQ452" s="38"/>
      <c r="ACR452" s="38"/>
      <c r="ACS452" s="38"/>
      <c r="ACT452" s="38"/>
      <c r="ACU452" s="38"/>
      <c r="ACV452" s="38"/>
      <c r="ACW452" s="38"/>
      <c r="ACX452" s="38"/>
      <c r="ACY452" s="38"/>
      <c r="ACZ452" s="38"/>
      <c r="ADA452" s="38"/>
      <c r="ADB452" s="38"/>
      <c r="ADC452" s="37"/>
      <c r="ADD452" s="38"/>
      <c r="ADE452" s="38"/>
      <c r="ADF452" s="38"/>
      <c r="ADG452" s="38"/>
      <c r="ADH452" s="38"/>
      <c r="ADI452" s="38"/>
      <c r="ADJ452" s="38"/>
      <c r="ADK452" s="38"/>
      <c r="ADL452" s="38"/>
      <c r="ADM452" s="38"/>
      <c r="ADN452" s="38"/>
      <c r="ADO452" s="38"/>
      <c r="ADP452" s="38"/>
      <c r="ADQ452" s="38"/>
      <c r="ADR452" s="38"/>
      <c r="ADS452" s="38"/>
      <c r="ADT452" s="38"/>
      <c r="ADU452" s="38"/>
      <c r="ADV452" s="38"/>
      <c r="ADW452" s="37"/>
      <c r="ADX452" s="38"/>
      <c r="ADY452" s="38"/>
      <c r="ADZ452" s="38"/>
      <c r="AEA452" s="38"/>
      <c r="AEB452" s="38"/>
      <c r="AEC452" s="38"/>
      <c r="AED452" s="38"/>
      <c r="AEE452" s="38"/>
      <c r="AEF452" s="38"/>
      <c r="AEG452" s="38"/>
      <c r="AEH452" s="38"/>
      <c r="AEI452" s="38"/>
      <c r="AEJ452" s="38"/>
      <c r="AEK452" s="38"/>
      <c r="AEL452" s="38"/>
      <c r="AEM452" s="38"/>
      <c r="AEN452" s="38"/>
      <c r="AEO452" s="38"/>
      <c r="AEP452" s="38"/>
      <c r="AEQ452" s="37"/>
      <c r="AER452" s="38"/>
      <c r="AES452" s="38"/>
      <c r="AET452" s="38"/>
      <c r="AEU452" s="38"/>
      <c r="AEV452" s="38"/>
      <c r="AEW452" s="38"/>
      <c r="AEX452" s="38"/>
      <c r="AEY452" s="38"/>
      <c r="AEZ452" s="38"/>
      <c r="AFA452" s="38"/>
      <c r="AFB452" s="38"/>
      <c r="AFC452" s="38"/>
      <c r="AFD452" s="38"/>
      <c r="AFE452" s="38"/>
      <c r="AFF452" s="38"/>
      <c r="AFG452" s="38"/>
      <c r="AFH452" s="38"/>
      <c r="AFI452" s="38"/>
      <c r="AFJ452" s="38"/>
      <c r="AFK452" s="37"/>
      <c r="AFL452" s="38"/>
      <c r="AFM452" s="38"/>
      <c r="AFN452" s="38"/>
      <c r="AFO452" s="38"/>
      <c r="AFP452" s="38"/>
      <c r="AFQ452" s="38"/>
      <c r="AFR452" s="38"/>
      <c r="AFS452" s="38"/>
      <c r="AFT452" s="38"/>
      <c r="AFU452" s="38"/>
      <c r="AFV452" s="38"/>
      <c r="AFW452" s="38"/>
      <c r="AFX452" s="38"/>
      <c r="AFY452" s="38"/>
      <c r="AFZ452" s="38"/>
      <c r="AGA452" s="38"/>
      <c r="AGB452" s="38"/>
      <c r="AGC452" s="38"/>
      <c r="AGD452" s="38"/>
      <c r="AGF452" s="35" t="str">
        <f t="shared" si="1252"/>
        <v/>
      </c>
      <c r="AGG452" s="43" t="str">
        <f t="shared" si="1253"/>
        <v/>
      </c>
      <c r="AGH452" s="35" t="str">
        <f t="shared" si="1241"/>
        <v/>
      </c>
      <c r="AGL452" s="36" t="str">
        <f t="shared" si="1254"/>
        <v/>
      </c>
      <c r="AGM452" s="36" t="str">
        <f t="shared" si="1242"/>
        <v/>
      </c>
      <c r="AGN452" s="39" t="str">
        <f t="shared" si="1255"/>
        <v/>
      </c>
      <c r="AGO452" s="36" t="str">
        <f t="shared" si="1256"/>
        <v/>
      </c>
      <c r="AGP452" s="36" t="str">
        <f t="shared" si="1243"/>
        <v/>
      </c>
      <c r="AGQ452" s="39" t="str">
        <f t="shared" si="1257"/>
        <v/>
      </c>
      <c r="AGR452" s="36" t="str">
        <f t="shared" si="1258"/>
        <v/>
      </c>
      <c r="AGS452" s="36" t="str">
        <f t="shared" si="1244"/>
        <v/>
      </c>
      <c r="AGT452" s="39" t="str">
        <f t="shared" si="1259"/>
        <v/>
      </c>
      <c r="AGU452" s="36" t="str">
        <f t="shared" si="1260"/>
        <v/>
      </c>
      <c r="AGV452" s="36" t="str">
        <f t="shared" si="1245"/>
        <v/>
      </c>
      <c r="AGW452" s="39" t="str">
        <f t="shared" si="1261"/>
        <v/>
      </c>
      <c r="AGX452" s="36" t="str">
        <f t="shared" si="1262"/>
        <v/>
      </c>
      <c r="AGY452" s="36" t="str">
        <f t="shared" si="1246"/>
        <v/>
      </c>
      <c r="AGZ452" s="39" t="str">
        <f t="shared" si="1263"/>
        <v/>
      </c>
      <c r="AHA452" s="36" t="str">
        <f t="shared" si="1264"/>
        <v/>
      </c>
      <c r="AHB452" s="36" t="str">
        <f t="shared" si="1247"/>
        <v/>
      </c>
      <c r="AHC452" s="39" t="str">
        <f t="shared" si="1265"/>
        <v/>
      </c>
      <c r="AHD452" s="36" t="str">
        <f t="shared" si="1266"/>
        <v/>
      </c>
      <c r="AHE452" s="36" t="str">
        <f t="shared" si="1248"/>
        <v/>
      </c>
      <c r="AHF452" s="39" t="str">
        <f t="shared" si="1267"/>
        <v/>
      </c>
      <c r="AHG452" s="36" t="str">
        <f t="shared" si="1268"/>
        <v/>
      </c>
      <c r="AHH452" s="36" t="str">
        <f t="shared" si="1249"/>
        <v/>
      </c>
      <c r="AHI452" s="39" t="str">
        <f t="shared" si="1269"/>
        <v/>
      </c>
      <c r="AHJ452" s="36" t="str">
        <f t="shared" si="1270"/>
        <v/>
      </c>
      <c r="AHK452" s="36" t="str">
        <f t="shared" si="1250"/>
        <v/>
      </c>
      <c r="AHL452" s="39" t="str">
        <f t="shared" si="1271"/>
        <v/>
      </c>
      <c r="AHM452" s="36" t="str">
        <f t="shared" si="1272"/>
        <v/>
      </c>
      <c r="AHN452" s="36" t="str">
        <f t="shared" si="1251"/>
        <v/>
      </c>
      <c r="AHO452" s="39" t="str">
        <f t="shared" si="1273"/>
        <v/>
      </c>
    </row>
    <row r="453" spans="1:918" s="5" customFormat="1" outlineLevel="1" x14ac:dyDescent="0.25">
      <c r="A453" s="43">
        <f t="shared" si="1274"/>
        <v>17</v>
      </c>
      <c r="B453" s="46"/>
      <c r="C453" s="37"/>
      <c r="D453" s="35"/>
      <c r="E453" s="35"/>
      <c r="F453" s="35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7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7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7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37"/>
      <c r="CF453" s="38"/>
      <c r="CG453" s="38"/>
      <c r="CH453" s="38"/>
      <c r="CI453" s="38"/>
      <c r="CJ453" s="38"/>
      <c r="CK453" s="38"/>
      <c r="CL453" s="38"/>
      <c r="CM453" s="38"/>
      <c r="CN453" s="38"/>
      <c r="CO453" s="38"/>
      <c r="CP453" s="38"/>
      <c r="CQ453" s="38"/>
      <c r="CR453" s="38"/>
      <c r="CS453" s="38"/>
      <c r="CT453" s="38"/>
      <c r="CU453" s="38"/>
      <c r="CV453" s="38"/>
      <c r="CW453" s="38"/>
      <c r="CX453" s="38"/>
      <c r="CY453" s="37"/>
      <c r="CZ453" s="38"/>
      <c r="DA453" s="38"/>
      <c r="DB453" s="38"/>
      <c r="DC453" s="38"/>
      <c r="DD453" s="38"/>
      <c r="DE453" s="38"/>
      <c r="DF453" s="38"/>
      <c r="DG453" s="38"/>
      <c r="DH453" s="38"/>
      <c r="DI453" s="38"/>
      <c r="DJ453" s="38"/>
      <c r="DK453" s="38"/>
      <c r="DL453" s="38"/>
      <c r="DM453" s="38"/>
      <c r="DN453" s="38"/>
      <c r="DO453" s="38"/>
      <c r="DP453" s="38"/>
      <c r="DQ453" s="38"/>
      <c r="DR453" s="38"/>
      <c r="DS453" s="37"/>
      <c r="DT453" s="38"/>
      <c r="DU453" s="38"/>
      <c r="DV453" s="38"/>
      <c r="DW453" s="38"/>
      <c r="DX453" s="38"/>
      <c r="DY453" s="38"/>
      <c r="DZ453" s="38"/>
      <c r="EA453" s="38"/>
      <c r="EB453" s="38"/>
      <c r="EC453" s="38"/>
      <c r="ED453" s="38"/>
      <c r="EE453" s="38"/>
      <c r="EF453" s="38"/>
      <c r="EG453" s="38"/>
      <c r="EH453" s="38"/>
      <c r="EI453" s="38"/>
      <c r="EJ453" s="38"/>
      <c r="EK453" s="38"/>
      <c r="EL453" s="38"/>
      <c r="EM453" s="37"/>
      <c r="EN453" s="38"/>
      <c r="EO453" s="38"/>
      <c r="EP453" s="38"/>
      <c r="EQ453" s="38"/>
      <c r="ER453" s="38"/>
      <c r="ES453" s="38"/>
      <c r="ET453" s="38"/>
      <c r="EU453" s="38"/>
      <c r="EV453" s="38"/>
      <c r="EW453" s="38"/>
      <c r="EX453" s="38"/>
      <c r="EY453" s="38"/>
      <c r="EZ453" s="38"/>
      <c r="FA453" s="38"/>
      <c r="FB453" s="38"/>
      <c r="FC453" s="38"/>
      <c r="FD453" s="38"/>
      <c r="FE453" s="38"/>
      <c r="FF453" s="38"/>
      <c r="FG453" s="37"/>
      <c r="FH453" s="38"/>
      <c r="FI453" s="38"/>
      <c r="FJ453" s="38"/>
      <c r="FK453" s="38"/>
      <c r="FL453" s="38"/>
      <c r="FM453" s="38"/>
      <c r="FN453" s="38"/>
      <c r="FO453" s="38"/>
      <c r="FP453" s="38"/>
      <c r="FQ453" s="38"/>
      <c r="FR453" s="38"/>
      <c r="FS453" s="38"/>
      <c r="FT453" s="38"/>
      <c r="FU453" s="38"/>
      <c r="FV453" s="38"/>
      <c r="FW453" s="38"/>
      <c r="FX453" s="38"/>
      <c r="FY453" s="38"/>
      <c r="FZ453" s="38"/>
      <c r="GA453" s="37"/>
      <c r="GB453" s="38"/>
      <c r="GC453" s="38"/>
      <c r="GD453" s="38"/>
      <c r="GE453" s="38"/>
      <c r="GF453" s="38"/>
      <c r="GG453" s="38"/>
      <c r="GH453" s="38"/>
      <c r="GI453" s="38"/>
      <c r="GJ453" s="38"/>
      <c r="GK453" s="38"/>
      <c r="GL453" s="38"/>
      <c r="GM453" s="38"/>
      <c r="GN453" s="38"/>
      <c r="GO453" s="38"/>
      <c r="GP453" s="38"/>
      <c r="GQ453" s="38"/>
      <c r="GR453" s="38"/>
      <c r="GS453" s="38"/>
      <c r="GT453" s="38"/>
      <c r="GU453" s="37"/>
      <c r="GV453" s="38"/>
      <c r="GW453" s="38"/>
      <c r="GX453" s="38"/>
      <c r="GY453" s="38"/>
      <c r="GZ453" s="38"/>
      <c r="HA453" s="38"/>
      <c r="HB453" s="38"/>
      <c r="HC453" s="38"/>
      <c r="HD453" s="38"/>
      <c r="HE453" s="38"/>
      <c r="HF453" s="38"/>
      <c r="HG453" s="38"/>
      <c r="HH453" s="38"/>
      <c r="HI453" s="38"/>
      <c r="HJ453" s="38"/>
      <c r="HK453" s="38"/>
      <c r="HL453" s="38"/>
      <c r="HM453" s="38"/>
      <c r="HN453" s="38"/>
      <c r="HO453" s="37"/>
      <c r="HP453" s="38"/>
      <c r="HQ453" s="38"/>
      <c r="HR453" s="38"/>
      <c r="HS453" s="38"/>
      <c r="HT453" s="38"/>
      <c r="HU453" s="38"/>
      <c r="HV453" s="38"/>
      <c r="HW453" s="38"/>
      <c r="HX453" s="38"/>
      <c r="HY453" s="38"/>
      <c r="HZ453" s="38"/>
      <c r="IA453" s="38"/>
      <c r="IB453" s="38"/>
      <c r="IC453" s="38"/>
      <c r="ID453" s="38"/>
      <c r="IE453" s="38"/>
      <c r="IF453" s="38"/>
      <c r="IG453" s="38"/>
      <c r="IH453" s="38"/>
      <c r="II453" s="37"/>
      <c r="IJ453" s="38"/>
      <c r="IK453" s="38"/>
      <c r="IL453" s="38"/>
      <c r="IM453" s="38"/>
      <c r="IN453" s="38"/>
      <c r="IO453" s="38"/>
      <c r="IP453" s="38"/>
      <c r="IQ453" s="38"/>
      <c r="IR453" s="38"/>
      <c r="IS453" s="38"/>
      <c r="IT453" s="38"/>
      <c r="IU453" s="38"/>
      <c r="IV453" s="38"/>
      <c r="IW453" s="38"/>
      <c r="IX453" s="38"/>
      <c r="IY453" s="38"/>
      <c r="IZ453" s="38"/>
      <c r="JA453" s="38"/>
      <c r="JB453" s="38"/>
      <c r="JC453" s="37"/>
      <c r="JD453" s="38"/>
      <c r="JE453" s="38"/>
      <c r="JF453" s="38"/>
      <c r="JG453" s="38"/>
      <c r="JH453" s="38"/>
      <c r="JI453" s="38"/>
      <c r="JJ453" s="38"/>
      <c r="JK453" s="38"/>
      <c r="JL453" s="38"/>
      <c r="JM453" s="38"/>
      <c r="JN453" s="38"/>
      <c r="JO453" s="38"/>
      <c r="JP453" s="38"/>
      <c r="JQ453" s="38"/>
      <c r="JR453" s="38"/>
      <c r="JS453" s="38"/>
      <c r="JT453" s="38"/>
      <c r="JU453" s="38"/>
      <c r="JV453" s="38"/>
      <c r="JW453" s="37"/>
      <c r="JX453" s="38"/>
      <c r="JY453" s="38"/>
      <c r="JZ453" s="38"/>
      <c r="KA453" s="38"/>
      <c r="KB453" s="38"/>
      <c r="KC453" s="38"/>
      <c r="KD453" s="38"/>
      <c r="KE453" s="38"/>
      <c r="KF453" s="38"/>
      <c r="KG453" s="38"/>
      <c r="KH453" s="38"/>
      <c r="KI453" s="38"/>
      <c r="KJ453" s="38"/>
      <c r="KK453" s="38"/>
      <c r="KL453" s="38"/>
      <c r="KM453" s="38"/>
      <c r="KN453" s="38"/>
      <c r="KO453" s="38"/>
      <c r="KP453" s="38"/>
      <c r="KQ453" s="37"/>
      <c r="KR453" s="38"/>
      <c r="KS453" s="38"/>
      <c r="KT453" s="38"/>
      <c r="KU453" s="38"/>
      <c r="KV453" s="38"/>
      <c r="KW453" s="38"/>
      <c r="KX453" s="38"/>
      <c r="KY453" s="38"/>
      <c r="KZ453" s="38"/>
      <c r="LA453" s="38"/>
      <c r="LB453" s="38"/>
      <c r="LC453" s="38"/>
      <c r="LD453" s="38"/>
      <c r="LE453" s="38"/>
      <c r="LF453" s="38"/>
      <c r="LG453" s="38"/>
      <c r="LH453" s="38"/>
      <c r="LI453" s="38"/>
      <c r="LJ453" s="38"/>
      <c r="LK453" s="37"/>
      <c r="LL453" s="38"/>
      <c r="LM453" s="38"/>
      <c r="LN453" s="38"/>
      <c r="LO453" s="38"/>
      <c r="LP453" s="38"/>
      <c r="LQ453" s="38"/>
      <c r="LR453" s="38"/>
      <c r="LS453" s="38"/>
      <c r="LT453" s="38"/>
      <c r="LU453" s="38"/>
      <c r="LV453" s="38"/>
      <c r="LW453" s="38"/>
      <c r="LX453" s="38"/>
      <c r="LY453" s="38"/>
      <c r="LZ453" s="38"/>
      <c r="MA453" s="38"/>
      <c r="MB453" s="38"/>
      <c r="MC453" s="38"/>
      <c r="MD453" s="38"/>
      <c r="ME453" s="37"/>
      <c r="MF453" s="38"/>
      <c r="MG453" s="38"/>
      <c r="MH453" s="38"/>
      <c r="MI453" s="38"/>
      <c r="MJ453" s="38"/>
      <c r="MK453" s="38"/>
      <c r="ML453" s="38"/>
      <c r="MM453" s="38"/>
      <c r="MN453" s="38"/>
      <c r="MO453" s="38"/>
      <c r="MP453" s="38"/>
      <c r="MQ453" s="38"/>
      <c r="MR453" s="38"/>
      <c r="MS453" s="38"/>
      <c r="MT453" s="38"/>
      <c r="MU453" s="38"/>
      <c r="MV453" s="38"/>
      <c r="MW453" s="38"/>
      <c r="MX453" s="38"/>
      <c r="MY453" s="37"/>
      <c r="MZ453" s="38"/>
      <c r="NA453" s="38"/>
      <c r="NB453" s="38"/>
      <c r="NC453" s="38"/>
      <c r="ND453" s="38"/>
      <c r="NE453" s="38"/>
      <c r="NF453" s="38"/>
      <c r="NG453" s="38"/>
      <c r="NH453" s="38"/>
      <c r="NI453" s="38"/>
      <c r="NJ453" s="38"/>
      <c r="NK453" s="38"/>
      <c r="NL453" s="38"/>
      <c r="NM453" s="38"/>
      <c r="NN453" s="38"/>
      <c r="NO453" s="38"/>
      <c r="NP453" s="38"/>
      <c r="NQ453" s="38"/>
      <c r="NR453" s="38"/>
      <c r="NS453" s="37"/>
      <c r="NT453" s="38"/>
      <c r="NU453" s="38"/>
      <c r="NV453" s="38"/>
      <c r="NW453" s="38"/>
      <c r="NX453" s="38"/>
      <c r="NY453" s="38"/>
      <c r="NZ453" s="38"/>
      <c r="OA453" s="38"/>
      <c r="OB453" s="38"/>
      <c r="OC453" s="38"/>
      <c r="OD453" s="38"/>
      <c r="OE453" s="38"/>
      <c r="OF453" s="38"/>
      <c r="OG453" s="38"/>
      <c r="OH453" s="38"/>
      <c r="OI453" s="38"/>
      <c r="OJ453" s="38"/>
      <c r="OK453" s="38"/>
      <c r="OL453" s="38"/>
      <c r="OM453" s="37"/>
      <c r="ON453" s="38"/>
      <c r="OO453" s="38"/>
      <c r="OP453" s="38"/>
      <c r="OQ453" s="38"/>
      <c r="OR453" s="38"/>
      <c r="OS453" s="38"/>
      <c r="OT453" s="38"/>
      <c r="OU453" s="38"/>
      <c r="OV453" s="38"/>
      <c r="OW453" s="38"/>
      <c r="OX453" s="38"/>
      <c r="OY453" s="38"/>
      <c r="OZ453" s="38"/>
      <c r="PA453" s="38"/>
      <c r="PB453" s="38"/>
      <c r="PC453" s="38"/>
      <c r="PD453" s="38"/>
      <c r="PE453" s="38"/>
      <c r="PF453" s="38"/>
      <c r="PG453" s="37"/>
      <c r="PH453" s="38"/>
      <c r="PI453" s="38"/>
      <c r="PJ453" s="38"/>
      <c r="PK453" s="38"/>
      <c r="PL453" s="38"/>
      <c r="PM453" s="38"/>
      <c r="PN453" s="38"/>
      <c r="PO453" s="38"/>
      <c r="PP453" s="38"/>
      <c r="PQ453" s="38"/>
      <c r="PR453" s="38"/>
      <c r="PS453" s="38"/>
      <c r="PT453" s="38"/>
      <c r="PU453" s="38"/>
      <c r="PV453" s="38"/>
      <c r="PW453" s="38"/>
      <c r="PX453" s="38"/>
      <c r="PY453" s="38"/>
      <c r="PZ453" s="38"/>
      <c r="QA453" s="37"/>
      <c r="QB453" s="38"/>
      <c r="QC453" s="38"/>
      <c r="QD453" s="38"/>
      <c r="QE453" s="38"/>
      <c r="QF453" s="38"/>
      <c r="QG453" s="38"/>
      <c r="QH453" s="38"/>
      <c r="QI453" s="38"/>
      <c r="QJ453" s="38"/>
      <c r="QK453" s="38"/>
      <c r="QL453" s="38"/>
      <c r="QM453" s="38"/>
      <c r="QN453" s="38"/>
      <c r="QO453" s="38"/>
      <c r="QP453" s="38"/>
      <c r="QQ453" s="38"/>
      <c r="QR453" s="38"/>
      <c r="QS453" s="38"/>
      <c r="QT453" s="38"/>
      <c r="QU453" s="37"/>
      <c r="QV453" s="38"/>
      <c r="QW453" s="38"/>
      <c r="QX453" s="38"/>
      <c r="QY453" s="38"/>
      <c r="QZ453" s="38"/>
      <c r="RA453" s="38"/>
      <c r="RB453" s="38"/>
      <c r="RC453" s="38"/>
      <c r="RD453" s="38"/>
      <c r="RE453" s="38"/>
      <c r="RF453" s="38"/>
      <c r="RG453" s="38"/>
      <c r="RH453" s="38"/>
      <c r="RI453" s="38"/>
      <c r="RJ453" s="38"/>
      <c r="RK453" s="38"/>
      <c r="RL453" s="38"/>
      <c r="RM453" s="38"/>
      <c r="RN453" s="38"/>
      <c r="RO453" s="37"/>
      <c r="RP453" s="38"/>
      <c r="RQ453" s="38"/>
      <c r="RR453" s="38"/>
      <c r="RS453" s="38"/>
      <c r="RT453" s="38"/>
      <c r="RU453" s="38"/>
      <c r="RV453" s="38"/>
      <c r="RW453" s="38"/>
      <c r="RX453" s="38"/>
      <c r="RY453" s="38"/>
      <c r="RZ453" s="38"/>
      <c r="SA453" s="38"/>
      <c r="SB453" s="38"/>
      <c r="SC453" s="38"/>
      <c r="SD453" s="38"/>
      <c r="SE453" s="38"/>
      <c r="SF453" s="38"/>
      <c r="SG453" s="38"/>
      <c r="SH453" s="38"/>
      <c r="SI453" s="37"/>
      <c r="SJ453" s="38"/>
      <c r="SK453" s="38"/>
      <c r="SL453" s="38"/>
      <c r="SM453" s="38"/>
      <c r="SN453" s="38"/>
      <c r="SO453" s="38"/>
      <c r="SP453" s="38"/>
      <c r="SQ453" s="38"/>
      <c r="SR453" s="38"/>
      <c r="SS453" s="38"/>
      <c r="ST453" s="38"/>
      <c r="SU453" s="38"/>
      <c r="SV453" s="38"/>
      <c r="SW453" s="38"/>
      <c r="SX453" s="38"/>
      <c r="SY453" s="38"/>
      <c r="SZ453" s="38"/>
      <c r="TA453" s="38"/>
      <c r="TB453" s="38"/>
      <c r="TC453" s="37"/>
      <c r="TD453" s="38"/>
      <c r="TE453" s="38"/>
      <c r="TF453" s="38"/>
      <c r="TG453" s="38"/>
      <c r="TH453" s="38"/>
      <c r="TI453" s="38"/>
      <c r="TJ453" s="38"/>
      <c r="TK453" s="38"/>
      <c r="TL453" s="38"/>
      <c r="TM453" s="38"/>
      <c r="TN453" s="38"/>
      <c r="TO453" s="38"/>
      <c r="TP453" s="38"/>
      <c r="TQ453" s="38"/>
      <c r="TR453" s="38"/>
      <c r="TS453" s="38"/>
      <c r="TT453" s="38"/>
      <c r="TU453" s="38"/>
      <c r="TV453" s="38"/>
      <c r="TW453" s="37"/>
      <c r="TX453" s="38"/>
      <c r="TY453" s="38"/>
      <c r="TZ453" s="38"/>
      <c r="UA453" s="38"/>
      <c r="UB453" s="38"/>
      <c r="UC453" s="38"/>
      <c r="UD453" s="38"/>
      <c r="UE453" s="38"/>
      <c r="UF453" s="38"/>
      <c r="UG453" s="38"/>
      <c r="UH453" s="38"/>
      <c r="UI453" s="38"/>
      <c r="UJ453" s="38"/>
      <c r="UK453" s="38"/>
      <c r="UL453" s="38"/>
      <c r="UM453" s="38"/>
      <c r="UN453" s="38"/>
      <c r="UO453" s="38"/>
      <c r="UP453" s="38"/>
      <c r="UQ453" s="37"/>
      <c r="UR453" s="38"/>
      <c r="US453" s="38"/>
      <c r="UT453" s="38"/>
      <c r="UU453" s="38"/>
      <c r="UV453" s="38"/>
      <c r="UW453" s="38"/>
      <c r="UX453" s="38"/>
      <c r="UY453" s="38"/>
      <c r="UZ453" s="38"/>
      <c r="VA453" s="38"/>
      <c r="VB453" s="38"/>
      <c r="VC453" s="38"/>
      <c r="VD453" s="38"/>
      <c r="VE453" s="38"/>
      <c r="VF453" s="38"/>
      <c r="VG453" s="38"/>
      <c r="VH453" s="38"/>
      <c r="VI453" s="38"/>
      <c r="VJ453" s="38"/>
      <c r="VK453" s="37"/>
      <c r="VL453" s="38"/>
      <c r="VM453" s="38"/>
      <c r="VN453" s="38"/>
      <c r="VO453" s="38"/>
      <c r="VP453" s="38"/>
      <c r="VQ453" s="38"/>
      <c r="VR453" s="38"/>
      <c r="VS453" s="38"/>
      <c r="VT453" s="38"/>
      <c r="VU453" s="38"/>
      <c r="VV453" s="38"/>
      <c r="VW453" s="38"/>
      <c r="VX453" s="38"/>
      <c r="VY453" s="38"/>
      <c r="VZ453" s="38"/>
      <c r="WA453" s="38"/>
      <c r="WB453" s="38"/>
      <c r="WC453" s="38"/>
      <c r="WD453" s="38"/>
      <c r="WE453" s="37"/>
      <c r="WF453" s="38"/>
      <c r="WG453" s="38"/>
      <c r="WH453" s="38"/>
      <c r="WI453" s="38"/>
      <c r="WJ453" s="38"/>
      <c r="WK453" s="38"/>
      <c r="WL453" s="38"/>
      <c r="WM453" s="38"/>
      <c r="WN453" s="38"/>
      <c r="WO453" s="38"/>
      <c r="WP453" s="38"/>
      <c r="WQ453" s="38"/>
      <c r="WR453" s="38"/>
      <c r="WS453" s="38"/>
      <c r="WT453" s="38"/>
      <c r="WU453" s="38"/>
      <c r="WV453" s="38"/>
      <c r="WW453" s="38"/>
      <c r="WX453" s="38"/>
      <c r="WY453" s="37"/>
      <c r="WZ453" s="38"/>
      <c r="XA453" s="38"/>
      <c r="XB453" s="38"/>
      <c r="XC453" s="38"/>
      <c r="XD453" s="38"/>
      <c r="XE453" s="38"/>
      <c r="XF453" s="38"/>
      <c r="XG453" s="38"/>
      <c r="XH453" s="38"/>
      <c r="XI453" s="38"/>
      <c r="XJ453" s="38"/>
      <c r="XK453" s="38"/>
      <c r="XL453" s="38"/>
      <c r="XM453" s="38"/>
      <c r="XN453" s="38"/>
      <c r="XO453" s="38"/>
      <c r="XP453" s="38"/>
      <c r="XQ453" s="38"/>
      <c r="XR453" s="38"/>
      <c r="XS453" s="37"/>
      <c r="XT453" s="38"/>
      <c r="XU453" s="38"/>
      <c r="XV453" s="38"/>
      <c r="XW453" s="38"/>
      <c r="XX453" s="38"/>
      <c r="XY453" s="38"/>
      <c r="XZ453" s="38"/>
      <c r="YA453" s="38"/>
      <c r="YB453" s="38"/>
      <c r="YC453" s="38"/>
      <c r="YD453" s="38"/>
      <c r="YE453" s="38"/>
      <c r="YF453" s="38"/>
      <c r="YG453" s="38"/>
      <c r="YH453" s="38"/>
      <c r="YI453" s="38"/>
      <c r="YJ453" s="38"/>
      <c r="YK453" s="38"/>
      <c r="YL453" s="38"/>
      <c r="YM453" s="37"/>
      <c r="YN453" s="38"/>
      <c r="YO453" s="38"/>
      <c r="YP453" s="38"/>
      <c r="YQ453" s="38"/>
      <c r="YR453" s="38"/>
      <c r="YS453" s="38"/>
      <c r="YT453" s="38"/>
      <c r="YU453" s="38"/>
      <c r="YV453" s="38"/>
      <c r="YW453" s="38"/>
      <c r="YX453" s="38"/>
      <c r="YY453" s="38"/>
      <c r="YZ453" s="38"/>
      <c r="ZA453" s="38"/>
      <c r="ZB453" s="38"/>
      <c r="ZC453" s="38"/>
      <c r="ZD453" s="38"/>
      <c r="ZE453" s="38"/>
      <c r="ZF453" s="38"/>
      <c r="ZG453" s="37"/>
      <c r="ZH453" s="38"/>
      <c r="ZI453" s="38"/>
      <c r="ZJ453" s="38"/>
      <c r="ZK453" s="38"/>
      <c r="ZL453" s="38"/>
      <c r="ZM453" s="38"/>
      <c r="ZN453" s="38"/>
      <c r="ZO453" s="38"/>
      <c r="ZP453" s="38"/>
      <c r="ZQ453" s="38"/>
      <c r="ZR453" s="38"/>
      <c r="ZS453" s="38"/>
      <c r="ZT453" s="38"/>
      <c r="ZU453" s="38"/>
      <c r="ZV453" s="38"/>
      <c r="ZW453" s="38"/>
      <c r="ZX453" s="38"/>
      <c r="ZY453" s="38"/>
      <c r="ZZ453" s="38"/>
      <c r="AAA453" s="37"/>
      <c r="AAB453" s="38"/>
      <c r="AAC453" s="38"/>
      <c r="AAD453" s="38"/>
      <c r="AAE453" s="38"/>
      <c r="AAF453" s="38"/>
      <c r="AAG453" s="38"/>
      <c r="AAH453" s="38"/>
      <c r="AAI453" s="38"/>
      <c r="AAJ453" s="38"/>
      <c r="AAK453" s="38"/>
      <c r="AAL453" s="38"/>
      <c r="AAM453" s="38"/>
      <c r="AAN453" s="38"/>
      <c r="AAO453" s="38"/>
      <c r="AAP453" s="38"/>
      <c r="AAQ453" s="38"/>
      <c r="AAR453" s="38"/>
      <c r="AAS453" s="38"/>
      <c r="AAT453" s="38"/>
      <c r="AAU453" s="37"/>
      <c r="AAV453" s="38"/>
      <c r="AAW453" s="38"/>
      <c r="AAX453" s="38"/>
      <c r="AAY453" s="38"/>
      <c r="AAZ453" s="38"/>
      <c r="ABA453" s="38"/>
      <c r="ABB453" s="38"/>
      <c r="ABC453" s="38"/>
      <c r="ABD453" s="38"/>
      <c r="ABE453" s="38"/>
      <c r="ABF453" s="38"/>
      <c r="ABG453" s="38"/>
      <c r="ABH453" s="38"/>
      <c r="ABI453" s="38"/>
      <c r="ABJ453" s="38"/>
      <c r="ABK453" s="38"/>
      <c r="ABL453" s="38"/>
      <c r="ABM453" s="38"/>
      <c r="ABN453" s="38"/>
      <c r="ABO453" s="37"/>
      <c r="ABP453" s="38"/>
      <c r="ABQ453" s="38"/>
      <c r="ABR453" s="38"/>
      <c r="ABS453" s="38"/>
      <c r="ABT453" s="38"/>
      <c r="ABU453" s="38"/>
      <c r="ABV453" s="38"/>
      <c r="ABW453" s="38"/>
      <c r="ABX453" s="38"/>
      <c r="ABY453" s="38"/>
      <c r="ABZ453" s="38"/>
      <c r="ACA453" s="38"/>
      <c r="ACB453" s="38"/>
      <c r="ACC453" s="38"/>
      <c r="ACD453" s="38"/>
      <c r="ACE453" s="38"/>
      <c r="ACF453" s="38"/>
      <c r="ACG453" s="38"/>
      <c r="ACH453" s="38"/>
      <c r="ACI453" s="37"/>
      <c r="ACJ453" s="38"/>
      <c r="ACK453" s="38"/>
      <c r="ACL453" s="38"/>
      <c r="ACM453" s="38"/>
      <c r="ACN453" s="38"/>
      <c r="ACO453" s="38"/>
      <c r="ACP453" s="38"/>
      <c r="ACQ453" s="38"/>
      <c r="ACR453" s="38"/>
      <c r="ACS453" s="38"/>
      <c r="ACT453" s="38"/>
      <c r="ACU453" s="38"/>
      <c r="ACV453" s="38"/>
      <c r="ACW453" s="38"/>
      <c r="ACX453" s="38"/>
      <c r="ACY453" s="38"/>
      <c r="ACZ453" s="38"/>
      <c r="ADA453" s="38"/>
      <c r="ADB453" s="38"/>
      <c r="ADC453" s="37"/>
      <c r="ADD453" s="38"/>
      <c r="ADE453" s="38"/>
      <c r="ADF453" s="38"/>
      <c r="ADG453" s="38"/>
      <c r="ADH453" s="38"/>
      <c r="ADI453" s="38"/>
      <c r="ADJ453" s="38"/>
      <c r="ADK453" s="38"/>
      <c r="ADL453" s="38"/>
      <c r="ADM453" s="38"/>
      <c r="ADN453" s="38"/>
      <c r="ADO453" s="38"/>
      <c r="ADP453" s="38"/>
      <c r="ADQ453" s="38"/>
      <c r="ADR453" s="38"/>
      <c r="ADS453" s="38"/>
      <c r="ADT453" s="38"/>
      <c r="ADU453" s="38"/>
      <c r="ADV453" s="38"/>
      <c r="ADW453" s="37"/>
      <c r="ADX453" s="38"/>
      <c r="ADY453" s="38"/>
      <c r="ADZ453" s="38"/>
      <c r="AEA453" s="38"/>
      <c r="AEB453" s="38"/>
      <c r="AEC453" s="38"/>
      <c r="AED453" s="38"/>
      <c r="AEE453" s="38"/>
      <c r="AEF453" s="38"/>
      <c r="AEG453" s="38"/>
      <c r="AEH453" s="38"/>
      <c r="AEI453" s="38"/>
      <c r="AEJ453" s="38"/>
      <c r="AEK453" s="38"/>
      <c r="AEL453" s="38"/>
      <c r="AEM453" s="38"/>
      <c r="AEN453" s="38"/>
      <c r="AEO453" s="38"/>
      <c r="AEP453" s="38"/>
      <c r="AEQ453" s="37"/>
      <c r="AER453" s="38"/>
      <c r="AES453" s="38"/>
      <c r="AET453" s="38"/>
      <c r="AEU453" s="38"/>
      <c r="AEV453" s="38"/>
      <c r="AEW453" s="38"/>
      <c r="AEX453" s="38"/>
      <c r="AEY453" s="38"/>
      <c r="AEZ453" s="38"/>
      <c r="AFA453" s="38"/>
      <c r="AFB453" s="38"/>
      <c r="AFC453" s="38"/>
      <c r="AFD453" s="38"/>
      <c r="AFE453" s="38"/>
      <c r="AFF453" s="38"/>
      <c r="AFG453" s="38"/>
      <c r="AFH453" s="38"/>
      <c r="AFI453" s="38"/>
      <c r="AFJ453" s="38"/>
      <c r="AFK453" s="37"/>
      <c r="AFL453" s="38"/>
      <c r="AFM453" s="38"/>
      <c r="AFN453" s="38"/>
      <c r="AFO453" s="38"/>
      <c r="AFP453" s="38"/>
      <c r="AFQ453" s="38"/>
      <c r="AFR453" s="38"/>
      <c r="AFS453" s="38"/>
      <c r="AFT453" s="38"/>
      <c r="AFU453" s="38"/>
      <c r="AFV453" s="38"/>
      <c r="AFW453" s="38"/>
      <c r="AFX453" s="38"/>
      <c r="AFY453" s="38"/>
      <c r="AFZ453" s="38"/>
      <c r="AGA453" s="38"/>
      <c r="AGB453" s="38"/>
      <c r="AGC453" s="38"/>
      <c r="AGD453" s="38"/>
      <c r="AGF453" s="35" t="str">
        <f t="shared" si="1252"/>
        <v/>
      </c>
      <c r="AGG453" s="43" t="str">
        <f t="shared" si="1253"/>
        <v/>
      </c>
      <c r="AGH453" s="35" t="str">
        <f t="shared" si="1241"/>
        <v/>
      </c>
      <c r="AGL453" s="36" t="str">
        <f t="shared" si="1254"/>
        <v/>
      </c>
      <c r="AGM453" s="36" t="str">
        <f t="shared" si="1242"/>
        <v/>
      </c>
      <c r="AGN453" s="39" t="str">
        <f t="shared" si="1255"/>
        <v/>
      </c>
      <c r="AGO453" s="36" t="str">
        <f t="shared" si="1256"/>
        <v/>
      </c>
      <c r="AGP453" s="36" t="str">
        <f t="shared" si="1243"/>
        <v/>
      </c>
      <c r="AGQ453" s="39" t="str">
        <f t="shared" si="1257"/>
        <v/>
      </c>
      <c r="AGR453" s="36" t="str">
        <f t="shared" si="1258"/>
        <v/>
      </c>
      <c r="AGS453" s="36" t="str">
        <f t="shared" si="1244"/>
        <v/>
      </c>
      <c r="AGT453" s="39" t="str">
        <f t="shared" si="1259"/>
        <v/>
      </c>
      <c r="AGU453" s="36" t="str">
        <f t="shared" si="1260"/>
        <v/>
      </c>
      <c r="AGV453" s="36" t="str">
        <f t="shared" si="1245"/>
        <v/>
      </c>
      <c r="AGW453" s="39" t="str">
        <f t="shared" si="1261"/>
        <v/>
      </c>
      <c r="AGX453" s="36" t="str">
        <f t="shared" si="1262"/>
        <v/>
      </c>
      <c r="AGY453" s="36" t="str">
        <f t="shared" si="1246"/>
        <v/>
      </c>
      <c r="AGZ453" s="39" t="str">
        <f t="shared" si="1263"/>
        <v/>
      </c>
      <c r="AHA453" s="36" t="str">
        <f t="shared" si="1264"/>
        <v/>
      </c>
      <c r="AHB453" s="36" t="str">
        <f t="shared" si="1247"/>
        <v/>
      </c>
      <c r="AHC453" s="39" t="str">
        <f t="shared" si="1265"/>
        <v/>
      </c>
      <c r="AHD453" s="36" t="str">
        <f t="shared" si="1266"/>
        <v/>
      </c>
      <c r="AHE453" s="36" t="str">
        <f t="shared" si="1248"/>
        <v/>
      </c>
      <c r="AHF453" s="39" t="str">
        <f t="shared" si="1267"/>
        <v/>
      </c>
      <c r="AHG453" s="36" t="str">
        <f t="shared" si="1268"/>
        <v/>
      </c>
      <c r="AHH453" s="36" t="str">
        <f t="shared" si="1249"/>
        <v/>
      </c>
      <c r="AHI453" s="39" t="str">
        <f t="shared" si="1269"/>
        <v/>
      </c>
      <c r="AHJ453" s="36" t="str">
        <f t="shared" si="1270"/>
        <v/>
      </c>
      <c r="AHK453" s="36" t="str">
        <f t="shared" si="1250"/>
        <v/>
      </c>
      <c r="AHL453" s="39" t="str">
        <f t="shared" si="1271"/>
        <v/>
      </c>
      <c r="AHM453" s="36" t="str">
        <f t="shared" si="1272"/>
        <v/>
      </c>
      <c r="AHN453" s="36" t="str">
        <f t="shared" si="1251"/>
        <v/>
      </c>
      <c r="AHO453" s="39" t="str">
        <f t="shared" si="1273"/>
        <v/>
      </c>
    </row>
    <row r="454" spans="1:918" s="32" customFormat="1" x14ac:dyDescent="0.25">
      <c r="A454" s="31" t="s">
        <v>56</v>
      </c>
      <c r="C454" s="33"/>
      <c r="D454" s="33"/>
      <c r="E454" s="33"/>
      <c r="F454" s="34"/>
      <c r="G454" s="33"/>
      <c r="H454" s="33"/>
      <c r="I454" s="33"/>
      <c r="J454" s="34"/>
      <c r="K454" s="33"/>
      <c r="L454" s="33"/>
      <c r="M454" s="33"/>
      <c r="N454" s="34"/>
      <c r="O454" s="33"/>
      <c r="P454" s="33"/>
      <c r="Q454" s="33"/>
      <c r="R454" s="34"/>
      <c r="S454" s="33"/>
      <c r="T454" s="33"/>
      <c r="U454" s="33"/>
      <c r="V454" s="34"/>
      <c r="W454" s="33"/>
      <c r="X454" s="33"/>
      <c r="Y454" s="33"/>
      <c r="Z454" s="34"/>
      <c r="AA454" s="33"/>
      <c r="AB454" s="33"/>
      <c r="AC454" s="33"/>
      <c r="AD454" s="34"/>
      <c r="AE454" s="33"/>
      <c r="AF454" s="33"/>
      <c r="AG454" s="33"/>
      <c r="AH454" s="34"/>
      <c r="AI454" s="33"/>
      <c r="AJ454" s="33"/>
      <c r="AK454" s="33"/>
      <c r="AL454" s="34"/>
      <c r="AM454" s="33"/>
      <c r="AN454" s="33"/>
      <c r="AO454" s="33"/>
      <c r="AP454" s="34"/>
      <c r="AQ454" s="33"/>
      <c r="AR454" s="33"/>
      <c r="AS454" s="33"/>
      <c r="AT454" s="34"/>
      <c r="AU454" s="33"/>
      <c r="AV454" s="33"/>
      <c r="AW454" s="33"/>
      <c r="AX454" s="34"/>
      <c r="AY454" s="33"/>
      <c r="AZ454" s="33"/>
      <c r="BA454" s="33"/>
      <c r="BB454" s="34"/>
      <c r="BC454" s="33"/>
      <c r="BD454" s="33"/>
      <c r="BE454" s="33"/>
      <c r="BF454" s="34"/>
      <c r="BG454" s="33"/>
      <c r="BH454" s="33"/>
      <c r="BI454" s="33"/>
      <c r="BJ454" s="34"/>
      <c r="BK454" s="33"/>
      <c r="BL454" s="33"/>
      <c r="BM454" s="33"/>
      <c r="BN454" s="34"/>
      <c r="BO454" s="33"/>
      <c r="BP454" s="33"/>
      <c r="BQ454" s="33"/>
      <c r="BR454" s="34"/>
      <c r="BS454" s="33"/>
      <c r="BT454" s="33"/>
      <c r="BU454" s="33"/>
      <c r="BV454" s="34"/>
      <c r="BW454" s="33"/>
      <c r="BX454" s="33"/>
      <c r="BY454" s="33"/>
      <c r="BZ454" s="34"/>
      <c r="CA454" s="33"/>
      <c r="CB454" s="33"/>
      <c r="CC454" s="33"/>
      <c r="CD454" s="34"/>
      <c r="CE454" s="33"/>
      <c r="CF454" s="33"/>
      <c r="CG454" s="33"/>
      <c r="CH454" s="34"/>
      <c r="CI454" s="33"/>
      <c r="CJ454" s="33"/>
      <c r="CK454" s="33"/>
      <c r="CL454" s="34"/>
      <c r="CM454" s="33"/>
      <c r="CN454" s="33"/>
      <c r="CO454" s="33"/>
      <c r="CP454" s="34"/>
      <c r="CQ454" s="33"/>
      <c r="CR454" s="33"/>
      <c r="CS454" s="33"/>
      <c r="CT454" s="34"/>
      <c r="CU454" s="33"/>
      <c r="CV454" s="33"/>
      <c r="CW454" s="33"/>
      <c r="CX454" s="34"/>
      <c r="CY454" s="33"/>
      <c r="CZ454" s="33"/>
      <c r="DA454" s="33"/>
      <c r="DB454" s="34"/>
      <c r="DC454" s="33"/>
      <c r="DD454" s="33"/>
      <c r="DE454" s="33"/>
      <c r="DF454" s="34"/>
      <c r="DG454" s="33"/>
      <c r="DH454" s="33"/>
      <c r="DI454" s="33"/>
      <c r="DJ454" s="34"/>
      <c r="DK454" s="33"/>
      <c r="DL454" s="33"/>
      <c r="DM454" s="33"/>
      <c r="DN454" s="34"/>
      <c r="DO454" s="33"/>
      <c r="DP454" s="33"/>
      <c r="DQ454" s="33"/>
      <c r="DR454" s="34"/>
      <c r="DS454" s="33"/>
      <c r="DT454" s="33"/>
      <c r="DU454" s="33"/>
      <c r="DV454" s="34"/>
      <c r="DW454" s="33"/>
      <c r="DX454" s="33"/>
      <c r="DY454" s="33"/>
      <c r="DZ454" s="34"/>
      <c r="EA454" s="33"/>
      <c r="EB454" s="33"/>
      <c r="EC454" s="33"/>
      <c r="ED454" s="34"/>
      <c r="EE454" s="33"/>
      <c r="EF454" s="33"/>
      <c r="EG454" s="33"/>
      <c r="EH454" s="34"/>
      <c r="EI454" s="33"/>
      <c r="EJ454" s="33"/>
      <c r="EK454" s="33"/>
      <c r="EL454" s="34"/>
      <c r="EM454" s="33"/>
      <c r="EN454" s="33"/>
      <c r="EO454" s="33"/>
      <c r="EP454" s="34"/>
      <c r="EQ454" s="33"/>
      <c r="ER454" s="33"/>
      <c r="ES454" s="33"/>
      <c r="ET454" s="34"/>
      <c r="EU454" s="33"/>
      <c r="EV454" s="33"/>
      <c r="EW454" s="33"/>
      <c r="EX454" s="34"/>
      <c r="EY454" s="33"/>
      <c r="EZ454" s="33"/>
      <c r="FA454" s="33"/>
      <c r="FB454" s="34"/>
      <c r="FC454" s="33"/>
      <c r="FD454" s="33"/>
      <c r="FE454" s="33"/>
      <c r="FF454" s="34"/>
      <c r="FG454" s="33"/>
      <c r="FH454" s="33"/>
      <c r="FI454" s="33"/>
      <c r="FJ454" s="34"/>
      <c r="FK454" s="33"/>
      <c r="FL454" s="33"/>
      <c r="FM454" s="33"/>
      <c r="FN454" s="34"/>
      <c r="FO454" s="33"/>
      <c r="FP454" s="33"/>
      <c r="FQ454" s="33"/>
      <c r="FR454" s="34"/>
      <c r="FS454" s="33"/>
      <c r="FT454" s="33"/>
      <c r="FU454" s="33"/>
      <c r="FV454" s="34"/>
      <c r="FW454" s="33"/>
      <c r="FX454" s="33"/>
      <c r="FY454" s="33"/>
      <c r="FZ454" s="34"/>
      <c r="GA454" s="33"/>
      <c r="GB454" s="33"/>
      <c r="GC454" s="33"/>
      <c r="GD454" s="34"/>
      <c r="GE454" s="33"/>
      <c r="GF454" s="33"/>
      <c r="GG454" s="33"/>
      <c r="GH454" s="34"/>
      <c r="GI454" s="33"/>
      <c r="GJ454" s="33"/>
      <c r="GK454" s="33"/>
      <c r="GL454" s="34"/>
      <c r="GM454" s="33"/>
      <c r="GN454" s="33"/>
      <c r="GO454" s="33"/>
      <c r="GP454" s="34"/>
      <c r="GQ454" s="33"/>
      <c r="GR454" s="33"/>
      <c r="GS454" s="33"/>
      <c r="GT454" s="34"/>
      <c r="GU454" s="33"/>
      <c r="GV454" s="33"/>
      <c r="GW454" s="33"/>
      <c r="GX454" s="34"/>
      <c r="GY454" s="33"/>
      <c r="GZ454" s="33"/>
      <c r="HA454" s="33"/>
      <c r="HB454" s="34"/>
      <c r="HC454" s="33"/>
      <c r="HD454" s="33"/>
      <c r="HE454" s="33"/>
      <c r="HF454" s="34"/>
      <c r="HG454" s="33"/>
      <c r="HH454" s="33"/>
      <c r="HI454" s="33"/>
      <c r="HJ454" s="34"/>
      <c r="HK454" s="33"/>
      <c r="HL454" s="33"/>
      <c r="HM454" s="33"/>
      <c r="HN454" s="34"/>
      <c r="HO454" s="33"/>
      <c r="HP454" s="33"/>
      <c r="HQ454" s="33"/>
      <c r="HR454" s="34"/>
      <c r="HS454" s="33"/>
      <c r="HT454" s="33"/>
      <c r="HU454" s="33"/>
      <c r="HV454" s="34"/>
      <c r="HW454" s="33"/>
      <c r="HX454" s="33"/>
      <c r="HY454" s="33"/>
      <c r="HZ454" s="34"/>
      <c r="IA454" s="33"/>
      <c r="IB454" s="33"/>
      <c r="IC454" s="33"/>
      <c r="ID454" s="34"/>
      <c r="IE454" s="33"/>
      <c r="IF454" s="33"/>
      <c r="IG454" s="33"/>
      <c r="IH454" s="34"/>
      <c r="II454" s="33"/>
      <c r="IJ454" s="33"/>
      <c r="IK454" s="33"/>
      <c r="IL454" s="34"/>
      <c r="IM454" s="33"/>
      <c r="IN454" s="33"/>
      <c r="IO454" s="33"/>
      <c r="IP454" s="34"/>
      <c r="IQ454" s="33"/>
      <c r="IR454" s="33"/>
      <c r="IS454" s="33"/>
      <c r="IT454" s="34"/>
      <c r="IU454" s="33"/>
      <c r="IV454" s="33"/>
      <c r="IW454" s="33"/>
      <c r="IX454" s="34"/>
      <c r="IY454" s="33"/>
      <c r="IZ454" s="33"/>
      <c r="JA454" s="33"/>
      <c r="JB454" s="34"/>
      <c r="JC454" s="33"/>
      <c r="JD454" s="33"/>
      <c r="JE454" s="33"/>
      <c r="JF454" s="34"/>
      <c r="JG454" s="33"/>
      <c r="JH454" s="33"/>
      <c r="JI454" s="33"/>
      <c r="JJ454" s="34"/>
      <c r="JK454" s="33"/>
      <c r="JL454" s="33"/>
      <c r="JM454" s="33"/>
      <c r="JN454" s="34"/>
      <c r="JO454" s="33"/>
      <c r="JP454" s="33"/>
      <c r="JQ454" s="33"/>
      <c r="JR454" s="34"/>
      <c r="JS454" s="33"/>
      <c r="JT454" s="33"/>
      <c r="JU454" s="33"/>
      <c r="JV454" s="34"/>
      <c r="JW454" s="33"/>
      <c r="JX454" s="33"/>
      <c r="JY454" s="33"/>
      <c r="JZ454" s="34"/>
      <c r="KA454" s="33"/>
      <c r="KB454" s="33"/>
      <c r="KC454" s="33"/>
      <c r="KD454" s="34"/>
      <c r="KE454" s="33"/>
      <c r="KF454" s="33"/>
      <c r="KG454" s="33"/>
      <c r="KH454" s="34"/>
      <c r="KI454" s="33"/>
      <c r="KJ454" s="33"/>
      <c r="KK454" s="33"/>
      <c r="KL454" s="34"/>
      <c r="KM454" s="33"/>
      <c r="KN454" s="33"/>
      <c r="KO454" s="33"/>
      <c r="KP454" s="34"/>
      <c r="KQ454" s="33"/>
      <c r="KR454" s="33"/>
      <c r="KS454" s="33"/>
      <c r="KT454" s="34"/>
      <c r="KU454" s="33"/>
      <c r="KV454" s="33"/>
      <c r="KW454" s="33"/>
      <c r="KX454" s="34"/>
      <c r="KY454" s="33"/>
      <c r="KZ454" s="33"/>
      <c r="LA454" s="33"/>
      <c r="LB454" s="34"/>
      <c r="LC454" s="33"/>
      <c r="LD454" s="33"/>
      <c r="LE454" s="33"/>
      <c r="LF454" s="34"/>
      <c r="LG454" s="33"/>
      <c r="LH454" s="33"/>
      <c r="LI454" s="33"/>
      <c r="LJ454" s="34"/>
      <c r="LK454" s="33"/>
      <c r="LL454" s="33"/>
      <c r="LM454" s="33"/>
      <c r="LN454" s="34"/>
      <c r="LO454" s="33"/>
      <c r="LP454" s="33"/>
      <c r="LQ454" s="33"/>
      <c r="LR454" s="34"/>
      <c r="LS454" s="33"/>
      <c r="LT454" s="33"/>
      <c r="LU454" s="33"/>
      <c r="LV454" s="34"/>
      <c r="LW454" s="33"/>
      <c r="LX454" s="33"/>
      <c r="LY454" s="33"/>
      <c r="LZ454" s="34"/>
      <c r="MA454" s="33"/>
      <c r="MB454" s="33"/>
      <c r="MC454" s="33"/>
      <c r="MD454" s="34"/>
      <c r="ME454" s="33"/>
      <c r="MF454" s="33"/>
      <c r="MG454" s="33"/>
      <c r="MH454" s="34"/>
      <c r="MI454" s="33"/>
      <c r="MJ454" s="33"/>
      <c r="MK454" s="33"/>
      <c r="ML454" s="34"/>
      <c r="MM454" s="33"/>
      <c r="MN454" s="33"/>
      <c r="MO454" s="33"/>
      <c r="MP454" s="34"/>
      <c r="MQ454" s="33"/>
      <c r="MR454" s="33"/>
      <c r="MS454" s="33"/>
      <c r="MT454" s="34"/>
      <c r="MU454" s="33"/>
      <c r="MV454" s="33"/>
      <c r="MW454" s="33"/>
      <c r="MX454" s="34"/>
      <c r="MY454" s="33"/>
      <c r="MZ454" s="33"/>
      <c r="NA454" s="33"/>
      <c r="NB454" s="34"/>
      <c r="NC454" s="33"/>
      <c r="ND454" s="33"/>
      <c r="NE454" s="33"/>
      <c r="NF454" s="34"/>
      <c r="NG454" s="33"/>
      <c r="NH454" s="33"/>
      <c r="NI454" s="33"/>
      <c r="NJ454" s="34"/>
      <c r="NK454" s="33"/>
      <c r="NL454" s="33"/>
      <c r="NM454" s="33"/>
      <c r="NN454" s="34"/>
      <c r="NO454" s="33"/>
      <c r="NP454" s="33"/>
      <c r="NQ454" s="33"/>
      <c r="NR454" s="34"/>
      <c r="NS454" s="33"/>
      <c r="NT454" s="33"/>
      <c r="NU454" s="33"/>
      <c r="NV454" s="34"/>
      <c r="NW454" s="33"/>
      <c r="NX454" s="33"/>
      <c r="NY454" s="33"/>
      <c r="NZ454" s="34"/>
      <c r="OA454" s="33"/>
      <c r="OB454" s="33"/>
      <c r="OC454" s="33"/>
      <c r="OD454" s="34"/>
      <c r="OE454" s="33"/>
      <c r="OF454" s="33"/>
      <c r="OG454" s="33"/>
      <c r="OH454" s="34"/>
      <c r="OI454" s="33"/>
      <c r="OJ454" s="33"/>
      <c r="OK454" s="33"/>
      <c r="OL454" s="34"/>
      <c r="OM454" s="33"/>
      <c r="ON454" s="33"/>
      <c r="OO454" s="33"/>
      <c r="OP454" s="34"/>
      <c r="OQ454" s="33"/>
      <c r="OR454" s="33"/>
      <c r="OS454" s="33"/>
      <c r="OT454" s="34"/>
      <c r="OU454" s="33"/>
      <c r="OV454" s="33"/>
      <c r="OW454" s="33"/>
      <c r="OX454" s="34"/>
      <c r="OY454" s="33"/>
      <c r="OZ454" s="33"/>
      <c r="PA454" s="33"/>
      <c r="PB454" s="34"/>
      <c r="PC454" s="33"/>
      <c r="PD454" s="33"/>
      <c r="PE454" s="33"/>
      <c r="PF454" s="34"/>
      <c r="PG454" s="33"/>
      <c r="PH454" s="33"/>
      <c r="PI454" s="33"/>
      <c r="PJ454" s="34"/>
      <c r="PK454" s="33"/>
      <c r="PL454" s="33"/>
      <c r="PM454" s="33"/>
      <c r="PN454" s="34"/>
      <c r="PO454" s="33"/>
      <c r="PP454" s="33"/>
      <c r="PQ454" s="33"/>
      <c r="PR454" s="34"/>
      <c r="PS454" s="33"/>
      <c r="PT454" s="33"/>
      <c r="PU454" s="33"/>
      <c r="PV454" s="34"/>
      <c r="PW454" s="33"/>
      <c r="PX454" s="33"/>
      <c r="PY454" s="33"/>
      <c r="PZ454" s="34"/>
      <c r="QA454" s="33"/>
      <c r="QB454" s="33"/>
      <c r="QC454" s="33"/>
      <c r="QD454" s="34"/>
      <c r="QE454" s="33"/>
      <c r="QF454" s="33"/>
      <c r="QG454" s="33"/>
      <c r="QH454" s="34"/>
      <c r="QI454" s="33"/>
      <c r="QJ454" s="33"/>
      <c r="QK454" s="33"/>
      <c r="QL454" s="34"/>
      <c r="QM454" s="33"/>
      <c r="QN454" s="33"/>
      <c r="QO454" s="33"/>
      <c r="QP454" s="34"/>
      <c r="QQ454" s="33"/>
      <c r="QR454" s="33"/>
      <c r="QS454" s="33"/>
      <c r="QT454" s="34"/>
      <c r="QU454" s="33"/>
      <c r="QV454" s="33"/>
      <c r="QW454" s="33"/>
      <c r="QX454" s="34"/>
      <c r="QY454" s="33"/>
      <c r="QZ454" s="33"/>
      <c r="RA454" s="33"/>
      <c r="RB454" s="34"/>
      <c r="RC454" s="33"/>
      <c r="RD454" s="33"/>
      <c r="RE454" s="33"/>
      <c r="RF454" s="34"/>
      <c r="RG454" s="33"/>
      <c r="RH454" s="33"/>
      <c r="RI454" s="33"/>
      <c r="RJ454" s="34"/>
      <c r="RK454" s="33"/>
      <c r="RL454" s="33"/>
      <c r="RM454" s="33"/>
      <c r="RN454" s="34"/>
      <c r="RO454" s="33"/>
      <c r="RP454" s="33"/>
      <c r="RQ454" s="33"/>
      <c r="RR454" s="34"/>
      <c r="RS454" s="33"/>
      <c r="RT454" s="33"/>
      <c r="RU454" s="33"/>
      <c r="RV454" s="34"/>
      <c r="RW454" s="33"/>
      <c r="RX454" s="33"/>
      <c r="RY454" s="33"/>
      <c r="RZ454" s="34"/>
      <c r="SA454" s="33"/>
      <c r="SB454" s="33"/>
      <c r="SC454" s="33"/>
      <c r="SD454" s="34"/>
      <c r="SE454" s="33"/>
      <c r="SF454" s="33"/>
      <c r="SG454" s="33"/>
      <c r="SH454" s="34"/>
      <c r="SI454" s="33"/>
      <c r="SJ454" s="33"/>
      <c r="SK454" s="33"/>
      <c r="SL454" s="34"/>
      <c r="SM454" s="33"/>
      <c r="SN454" s="33"/>
      <c r="SO454" s="33"/>
      <c r="SP454" s="34"/>
      <c r="SQ454" s="33"/>
      <c r="SR454" s="33"/>
      <c r="SS454" s="33"/>
      <c r="ST454" s="34"/>
      <c r="SU454" s="33"/>
      <c r="SV454" s="33"/>
      <c r="SW454" s="33"/>
      <c r="SX454" s="34"/>
      <c r="SY454" s="33"/>
      <c r="SZ454" s="33"/>
      <c r="TA454" s="33"/>
      <c r="TB454" s="34"/>
      <c r="TC454" s="33"/>
      <c r="TD454" s="33"/>
      <c r="TE454" s="33"/>
      <c r="TF454" s="34"/>
      <c r="TG454" s="33"/>
      <c r="TH454" s="33"/>
      <c r="TI454" s="33"/>
      <c r="TJ454" s="34"/>
      <c r="TK454" s="33"/>
      <c r="TL454" s="33"/>
      <c r="TM454" s="33"/>
      <c r="TN454" s="34"/>
      <c r="TO454" s="33"/>
      <c r="TP454" s="33"/>
      <c r="TQ454" s="33"/>
      <c r="TR454" s="34"/>
      <c r="TS454" s="33"/>
      <c r="TT454" s="33"/>
      <c r="TU454" s="33"/>
      <c r="TV454" s="34"/>
      <c r="TW454" s="33"/>
      <c r="TX454" s="33"/>
      <c r="TY454" s="33"/>
      <c r="TZ454" s="34"/>
      <c r="UA454" s="33"/>
      <c r="UB454" s="33"/>
      <c r="UC454" s="33"/>
      <c r="UD454" s="34"/>
      <c r="UE454" s="33"/>
      <c r="UF454" s="33"/>
      <c r="UG454" s="33"/>
      <c r="UH454" s="34"/>
      <c r="UI454" s="33"/>
      <c r="UJ454" s="33"/>
      <c r="UK454" s="33"/>
      <c r="UL454" s="34"/>
      <c r="UM454" s="33"/>
      <c r="UN454" s="33"/>
      <c r="UO454" s="33"/>
      <c r="UP454" s="34"/>
      <c r="UQ454" s="33"/>
      <c r="UR454" s="33"/>
      <c r="US454" s="33"/>
      <c r="UT454" s="34"/>
      <c r="UU454" s="33"/>
      <c r="UV454" s="33"/>
      <c r="UW454" s="33"/>
      <c r="UX454" s="34"/>
      <c r="UY454" s="33"/>
      <c r="UZ454" s="33"/>
      <c r="VA454" s="33"/>
      <c r="VB454" s="34"/>
      <c r="VC454" s="33"/>
      <c r="VD454" s="33"/>
      <c r="VE454" s="33"/>
      <c r="VF454" s="34"/>
      <c r="VG454" s="33"/>
      <c r="VH454" s="33"/>
      <c r="VI454" s="33"/>
      <c r="VJ454" s="34"/>
      <c r="VK454" s="33"/>
      <c r="VL454" s="33"/>
      <c r="VM454" s="33"/>
      <c r="VN454" s="34"/>
      <c r="VO454" s="33"/>
      <c r="VP454" s="33"/>
      <c r="VQ454" s="33"/>
      <c r="VR454" s="34"/>
      <c r="VS454" s="33"/>
      <c r="VT454" s="33"/>
      <c r="VU454" s="33"/>
      <c r="VV454" s="34"/>
      <c r="VW454" s="33"/>
      <c r="VX454" s="33"/>
      <c r="VY454" s="33"/>
      <c r="VZ454" s="34"/>
      <c r="WA454" s="33"/>
      <c r="WB454" s="33"/>
      <c r="WC454" s="33"/>
      <c r="WD454" s="34"/>
      <c r="WE454" s="33"/>
      <c r="WF454" s="33"/>
      <c r="WG454" s="33"/>
      <c r="WH454" s="34"/>
      <c r="WI454" s="33"/>
      <c r="WJ454" s="33"/>
      <c r="WK454" s="33"/>
      <c r="WL454" s="34"/>
      <c r="WM454" s="33"/>
      <c r="WN454" s="33"/>
      <c r="WO454" s="33"/>
      <c r="WP454" s="34"/>
      <c r="WQ454" s="33"/>
      <c r="WR454" s="33"/>
      <c r="WS454" s="33"/>
      <c r="WT454" s="34"/>
      <c r="WU454" s="33"/>
      <c r="WV454" s="33"/>
      <c r="WW454" s="33"/>
      <c r="WX454" s="34"/>
      <c r="WY454" s="33"/>
      <c r="WZ454" s="33"/>
      <c r="XA454" s="33"/>
      <c r="XB454" s="34"/>
      <c r="XC454" s="33"/>
      <c r="XD454" s="33"/>
      <c r="XE454" s="33"/>
      <c r="XF454" s="34"/>
      <c r="XG454" s="33"/>
      <c r="XH454" s="33"/>
      <c r="XI454" s="33"/>
      <c r="XJ454" s="34"/>
      <c r="XK454" s="33"/>
      <c r="XL454" s="33"/>
      <c r="XM454" s="33"/>
      <c r="XN454" s="34"/>
      <c r="XO454" s="33"/>
      <c r="XP454" s="33"/>
      <c r="XQ454" s="33"/>
      <c r="XR454" s="34"/>
      <c r="XS454" s="33"/>
      <c r="XT454" s="33"/>
      <c r="XU454" s="33"/>
      <c r="XV454" s="34"/>
      <c r="XW454" s="33"/>
      <c r="XX454" s="33"/>
      <c r="XY454" s="33"/>
      <c r="XZ454" s="34"/>
      <c r="YA454" s="33"/>
      <c r="YB454" s="33"/>
      <c r="YC454" s="33"/>
      <c r="YD454" s="34"/>
      <c r="YE454" s="33"/>
      <c r="YF454" s="33"/>
      <c r="YG454" s="33"/>
      <c r="YH454" s="34"/>
      <c r="YI454" s="33"/>
      <c r="YJ454" s="33"/>
      <c r="YK454" s="33"/>
      <c r="YL454" s="34"/>
      <c r="YM454" s="33"/>
      <c r="YN454" s="33"/>
      <c r="YO454" s="33"/>
      <c r="YP454" s="34"/>
      <c r="YQ454" s="33"/>
      <c r="YR454" s="33"/>
      <c r="YS454" s="33"/>
      <c r="YT454" s="34"/>
      <c r="YU454" s="33"/>
      <c r="YV454" s="33"/>
      <c r="YW454" s="33"/>
      <c r="YX454" s="34"/>
      <c r="YY454" s="33"/>
      <c r="YZ454" s="33"/>
      <c r="ZA454" s="33"/>
      <c r="ZB454" s="34"/>
      <c r="ZC454" s="33"/>
      <c r="ZD454" s="33"/>
      <c r="ZE454" s="33"/>
      <c r="ZF454" s="34"/>
      <c r="ZG454" s="33"/>
      <c r="ZH454" s="33"/>
      <c r="ZI454" s="33"/>
      <c r="ZJ454" s="34"/>
      <c r="ZK454" s="33"/>
      <c r="ZL454" s="33"/>
      <c r="ZM454" s="33"/>
      <c r="ZN454" s="34"/>
      <c r="ZO454" s="33"/>
      <c r="ZP454" s="33"/>
      <c r="ZQ454" s="33"/>
      <c r="ZR454" s="34"/>
      <c r="ZS454" s="33"/>
      <c r="ZT454" s="33"/>
      <c r="ZU454" s="33"/>
      <c r="ZV454" s="34"/>
      <c r="ZW454" s="33"/>
      <c r="ZX454" s="33"/>
      <c r="ZY454" s="33"/>
      <c r="ZZ454" s="34"/>
      <c r="AAA454" s="33"/>
      <c r="AAB454" s="33"/>
      <c r="AAC454" s="33"/>
      <c r="AAD454" s="34"/>
      <c r="AAE454" s="33"/>
      <c r="AAF454" s="33"/>
      <c r="AAG454" s="33"/>
      <c r="AAH454" s="34"/>
      <c r="AAI454" s="33"/>
      <c r="AAJ454" s="33"/>
      <c r="AAK454" s="33"/>
      <c r="AAL454" s="34"/>
      <c r="AAM454" s="33"/>
      <c r="AAN454" s="33"/>
      <c r="AAO454" s="33"/>
      <c r="AAP454" s="34"/>
      <c r="AAQ454" s="33"/>
      <c r="AAR454" s="33"/>
      <c r="AAS454" s="33"/>
      <c r="AAT454" s="34"/>
      <c r="AAU454" s="33"/>
      <c r="AAV454" s="33"/>
      <c r="AAW454" s="33"/>
      <c r="AAX454" s="34"/>
      <c r="AAY454" s="33"/>
      <c r="AAZ454" s="33"/>
      <c r="ABA454" s="33"/>
      <c r="ABB454" s="34"/>
      <c r="ABC454" s="33"/>
      <c r="ABD454" s="33"/>
      <c r="ABE454" s="33"/>
      <c r="ABF454" s="34"/>
      <c r="ABG454" s="33"/>
      <c r="ABH454" s="33"/>
      <c r="ABI454" s="33"/>
      <c r="ABJ454" s="34"/>
      <c r="ABK454" s="33"/>
      <c r="ABL454" s="33"/>
      <c r="ABM454" s="33"/>
      <c r="ABN454" s="34"/>
      <c r="ABO454" s="33"/>
      <c r="ABP454" s="33"/>
      <c r="ABQ454" s="33"/>
      <c r="ABR454" s="34"/>
      <c r="ABS454" s="33"/>
      <c r="ABT454" s="33"/>
      <c r="ABU454" s="33"/>
      <c r="ABV454" s="34"/>
      <c r="ABW454" s="33"/>
      <c r="ABX454" s="33"/>
      <c r="ABY454" s="33"/>
      <c r="ABZ454" s="34"/>
      <c r="ACA454" s="33"/>
      <c r="ACB454" s="33"/>
      <c r="ACC454" s="33"/>
      <c r="ACD454" s="34"/>
      <c r="ACE454" s="33"/>
      <c r="ACF454" s="33"/>
      <c r="ACG454" s="33"/>
      <c r="ACH454" s="34"/>
      <c r="ACI454" s="33"/>
      <c r="ACJ454" s="33"/>
      <c r="ACK454" s="33"/>
      <c r="ACL454" s="34"/>
      <c r="ACM454" s="33"/>
      <c r="ACN454" s="33"/>
      <c r="ACO454" s="33"/>
      <c r="ACP454" s="34"/>
      <c r="ACQ454" s="33"/>
      <c r="ACR454" s="33"/>
      <c r="ACS454" s="33"/>
      <c r="ACT454" s="34"/>
      <c r="ACU454" s="33"/>
      <c r="ACV454" s="33"/>
      <c r="ACW454" s="33"/>
      <c r="ACX454" s="34"/>
      <c r="ACY454" s="33"/>
      <c r="ACZ454" s="33"/>
      <c r="ADA454" s="33"/>
      <c r="ADB454" s="34"/>
      <c r="ADC454" s="33"/>
      <c r="ADD454" s="33"/>
      <c r="ADE454" s="33"/>
      <c r="ADF454" s="34"/>
      <c r="ADG454" s="33"/>
      <c r="ADH454" s="33"/>
      <c r="ADI454" s="33"/>
      <c r="ADJ454" s="34"/>
      <c r="ADK454" s="33"/>
      <c r="ADL454" s="33"/>
      <c r="ADM454" s="33"/>
      <c r="ADN454" s="34"/>
      <c r="ADO454" s="33"/>
      <c r="ADP454" s="33"/>
      <c r="ADQ454" s="33"/>
      <c r="ADR454" s="34"/>
      <c r="ADS454" s="33"/>
      <c r="ADT454" s="33"/>
      <c r="ADU454" s="33"/>
      <c r="ADV454" s="34"/>
      <c r="ADW454" s="33"/>
      <c r="ADX454" s="33"/>
      <c r="ADY454" s="33"/>
      <c r="ADZ454" s="34"/>
      <c r="AEA454" s="33"/>
      <c r="AEB454" s="33"/>
      <c r="AEC454" s="33"/>
      <c r="AED454" s="34"/>
      <c r="AEE454" s="33"/>
      <c r="AEF454" s="33"/>
      <c r="AEG454" s="33"/>
      <c r="AEH454" s="34"/>
      <c r="AEI454" s="33"/>
      <c r="AEJ454" s="33"/>
      <c r="AEK454" s="33"/>
      <c r="AEL454" s="34"/>
      <c r="AEM454" s="33"/>
      <c r="AEN454" s="33"/>
      <c r="AEO454" s="33"/>
      <c r="AEP454" s="34"/>
      <c r="AEQ454" s="33"/>
      <c r="AER454" s="33"/>
      <c r="AES454" s="33"/>
      <c r="AET454" s="34"/>
      <c r="AEU454" s="33"/>
      <c r="AEV454" s="33"/>
      <c r="AEW454" s="33"/>
      <c r="AEX454" s="34"/>
      <c r="AEY454" s="33"/>
      <c r="AEZ454" s="33"/>
      <c r="AFA454" s="33"/>
      <c r="AFB454" s="34"/>
      <c r="AFC454" s="33"/>
      <c r="AFD454" s="33"/>
      <c r="AFE454" s="33"/>
      <c r="AFF454" s="34"/>
      <c r="AFG454" s="33"/>
      <c r="AFH454" s="33"/>
      <c r="AFI454" s="33"/>
      <c r="AFJ454" s="34"/>
      <c r="AFK454" s="33"/>
      <c r="AFL454" s="33"/>
      <c r="AFM454" s="33"/>
      <c r="AFN454" s="34"/>
      <c r="AFO454" s="33"/>
      <c r="AFP454" s="33"/>
      <c r="AFQ454" s="33"/>
      <c r="AFR454" s="34"/>
      <c r="AFS454" s="33"/>
      <c r="AFT454" s="33"/>
      <c r="AFU454" s="33"/>
      <c r="AFV454" s="34"/>
      <c r="AFW454" s="33"/>
      <c r="AFX454" s="33"/>
      <c r="AFY454" s="33"/>
      <c r="AFZ454" s="34"/>
      <c r="AGA454" s="33"/>
      <c r="AGB454" s="33"/>
      <c r="AGC454" s="33"/>
      <c r="AGD454" s="34"/>
      <c r="AGE454" s="33"/>
      <c r="AGF454" s="33"/>
      <c r="AGG454" s="33"/>
      <c r="AGH454" s="33"/>
      <c r="AGI454" s="33"/>
      <c r="AGJ454" s="34"/>
      <c r="AGK454" s="33"/>
      <c r="AGL454" s="33"/>
      <c r="AGM454" s="33"/>
      <c r="AGN454" s="33"/>
      <c r="AGO454" s="34"/>
      <c r="AGP454" s="34"/>
      <c r="AGQ454" s="33"/>
      <c r="AGR454" s="33"/>
      <c r="AGS454" s="33"/>
      <c r="AGT454" s="33"/>
      <c r="AGU454" s="34"/>
      <c r="AGV454" s="34"/>
      <c r="AGW454" s="33"/>
      <c r="AGX454" s="33"/>
      <c r="AGY454" s="33"/>
      <c r="AGZ454" s="33"/>
      <c r="AHA454" s="34"/>
      <c r="AHB454" s="34"/>
      <c r="AHC454" s="33"/>
      <c r="AHD454" s="33"/>
      <c r="AHE454" s="33"/>
      <c r="AHF454" s="33"/>
      <c r="AHG454" s="34"/>
      <c r="AHH454" s="34"/>
      <c r="AHI454" s="33"/>
      <c r="AHJ454" s="33"/>
      <c r="AHK454" s="33"/>
      <c r="AHL454" s="33"/>
      <c r="AHM454" s="34"/>
      <c r="AHN454" s="34"/>
      <c r="AHO454" s="33"/>
      <c r="AHP454" s="33"/>
      <c r="AHQ454" s="33"/>
      <c r="AHR454" s="34"/>
      <c r="AHS454" s="33"/>
      <c r="AHT454" s="33"/>
      <c r="AHU454" s="33"/>
      <c r="AHV454" s="34"/>
      <c r="AHW454" s="33"/>
      <c r="AHX454" s="33"/>
      <c r="AHY454" s="33"/>
      <c r="AHZ454" s="34"/>
      <c r="AIA454" s="33"/>
      <c r="AIB454" s="33"/>
      <c r="AIC454" s="33"/>
      <c r="AID454" s="34"/>
      <c r="AIE454" s="33"/>
      <c r="AIF454" s="33"/>
      <c r="AIG454" s="33"/>
      <c r="AIH454" s="34"/>
    </row>
    <row r="455" spans="1:918" s="5" customFormat="1" outlineLevel="1" x14ac:dyDescent="0.25">
      <c r="A455" s="43">
        <v>1</v>
      </c>
      <c r="B455" s="48" t="s">
        <v>284</v>
      </c>
      <c r="C455" s="37"/>
      <c r="D455" s="35"/>
      <c r="E455" s="35"/>
      <c r="F455" s="35"/>
      <c r="G455" s="38"/>
      <c r="H455" s="38"/>
      <c r="I455" s="38"/>
      <c r="J455" s="38"/>
      <c r="K455" s="57"/>
      <c r="L455" s="57"/>
      <c r="M455" s="57"/>
      <c r="N455" s="57"/>
      <c r="O455" s="57"/>
      <c r="P455" s="57"/>
      <c r="Q455" s="57"/>
      <c r="R455" s="38"/>
      <c r="S455" s="38"/>
      <c r="T455" s="38"/>
      <c r="U455" s="38"/>
      <c r="V455" s="38"/>
      <c r="W455" s="37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7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7"/>
      <c r="BL455" s="38"/>
      <c r="BM455" s="38"/>
      <c r="BN455" s="38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  <c r="BY455" s="38"/>
      <c r="BZ455" s="38"/>
      <c r="CA455" s="38"/>
      <c r="CB455" s="38"/>
      <c r="CC455" s="38"/>
      <c r="CD455" s="38"/>
      <c r="CE455" s="37"/>
      <c r="CF455" s="38"/>
      <c r="CG455" s="38"/>
      <c r="CH455" s="38"/>
      <c r="CI455" s="38"/>
      <c r="CJ455" s="38"/>
      <c r="CK455" s="38"/>
      <c r="CL455" s="38"/>
      <c r="CM455" s="38"/>
      <c r="CN455" s="38"/>
      <c r="CO455" s="38"/>
      <c r="CP455" s="38"/>
      <c r="CQ455" s="38"/>
      <c r="CR455" s="38"/>
      <c r="CS455" s="38"/>
      <c r="CT455" s="38"/>
      <c r="CU455" s="38"/>
      <c r="CV455" s="38"/>
      <c r="CW455" s="38"/>
      <c r="CX455" s="38"/>
      <c r="CY455" s="37"/>
      <c r="CZ455" s="38"/>
      <c r="DA455" s="38"/>
      <c r="DB455" s="38"/>
      <c r="DC455" s="38"/>
      <c r="DD455" s="38"/>
      <c r="DE455" s="38"/>
      <c r="DF455" s="38"/>
      <c r="DG455" s="38"/>
      <c r="DH455" s="38"/>
      <c r="DI455" s="38"/>
      <c r="DJ455" s="38"/>
      <c r="DK455" s="38"/>
      <c r="DL455" s="38"/>
      <c r="DM455" s="38"/>
      <c r="DN455" s="38"/>
      <c r="DO455" s="38"/>
      <c r="DP455" s="38"/>
      <c r="DQ455" s="38"/>
      <c r="DR455" s="38"/>
      <c r="DS455" s="37"/>
      <c r="DT455" s="38"/>
      <c r="DU455" s="38"/>
      <c r="DV455" s="38"/>
      <c r="DW455" s="38"/>
      <c r="DX455" s="38"/>
      <c r="DY455" s="38"/>
      <c r="DZ455" s="38"/>
      <c r="EA455" s="38"/>
      <c r="EB455" s="38"/>
      <c r="EC455" s="38"/>
      <c r="ED455" s="38"/>
      <c r="EE455" s="38"/>
      <c r="EF455" s="38"/>
      <c r="EG455" s="38"/>
      <c r="EH455" s="38"/>
      <c r="EI455" s="38"/>
      <c r="EJ455" s="38"/>
      <c r="EK455" s="38"/>
      <c r="EL455" s="38"/>
      <c r="EM455" s="37"/>
      <c r="EN455" s="38"/>
      <c r="EO455" s="38"/>
      <c r="EP455" s="38"/>
      <c r="EQ455" s="38"/>
      <c r="ER455" s="38"/>
      <c r="ES455" s="38"/>
      <c r="ET455" s="38"/>
      <c r="EU455" s="38"/>
      <c r="EV455" s="38"/>
      <c r="EW455" s="38"/>
      <c r="EX455" s="38"/>
      <c r="EY455" s="38"/>
      <c r="EZ455" s="38"/>
      <c r="FA455" s="38"/>
      <c r="FB455" s="38"/>
      <c r="FC455" s="38"/>
      <c r="FD455" s="38"/>
      <c r="FE455" s="38"/>
      <c r="FF455" s="38"/>
      <c r="FG455" s="37"/>
      <c r="FH455" s="38"/>
      <c r="FI455" s="38"/>
      <c r="FJ455" s="38"/>
      <c r="FK455" s="38"/>
      <c r="FL455" s="38"/>
      <c r="FM455" s="38"/>
      <c r="FN455" s="38"/>
      <c r="FO455" s="38"/>
      <c r="FP455" s="38"/>
      <c r="FQ455" s="38"/>
      <c r="FR455" s="38"/>
      <c r="FS455" s="38"/>
      <c r="FT455" s="38"/>
      <c r="FU455" s="38"/>
      <c r="FV455" s="38"/>
      <c r="FW455" s="38"/>
      <c r="FX455" s="38"/>
      <c r="FY455" s="38"/>
      <c r="FZ455" s="38"/>
      <c r="GA455" s="37"/>
      <c r="GB455" s="38"/>
      <c r="GC455" s="38"/>
      <c r="GD455" s="38"/>
      <c r="GE455" s="38"/>
      <c r="GF455" s="38"/>
      <c r="GG455" s="38"/>
      <c r="GH455" s="38"/>
      <c r="GI455" s="38"/>
      <c r="GJ455" s="38"/>
      <c r="GK455" s="38"/>
      <c r="GL455" s="38"/>
      <c r="GM455" s="38"/>
      <c r="GN455" s="38"/>
      <c r="GO455" s="38"/>
      <c r="GP455" s="38"/>
      <c r="GQ455" s="38"/>
      <c r="GR455" s="38"/>
      <c r="GS455" s="38"/>
      <c r="GT455" s="38"/>
      <c r="GU455" s="37"/>
      <c r="GV455" s="38"/>
      <c r="GW455" s="38"/>
      <c r="GX455" s="38"/>
      <c r="GY455" s="38"/>
      <c r="GZ455" s="38"/>
      <c r="HA455" s="38"/>
      <c r="HB455" s="38"/>
      <c r="HC455" s="38"/>
      <c r="HD455" s="38"/>
      <c r="HE455" s="38"/>
      <c r="HF455" s="38"/>
      <c r="HG455" s="38"/>
      <c r="HH455" s="38"/>
      <c r="HI455" s="38"/>
      <c r="HJ455" s="38"/>
      <c r="HK455" s="38"/>
      <c r="HL455" s="38"/>
      <c r="HM455" s="38"/>
      <c r="HN455" s="38"/>
      <c r="HO455" s="37"/>
      <c r="HP455" s="38"/>
      <c r="HQ455" s="38"/>
      <c r="HR455" s="38"/>
      <c r="HS455" s="38"/>
      <c r="HT455" s="38"/>
      <c r="HU455" s="38"/>
      <c r="HV455" s="38"/>
      <c r="HW455" s="38"/>
      <c r="HX455" s="38"/>
      <c r="HY455" s="38"/>
      <c r="HZ455" s="38"/>
      <c r="IA455" s="38"/>
      <c r="IB455" s="38"/>
      <c r="IC455" s="38"/>
      <c r="ID455" s="38"/>
      <c r="IE455" s="38"/>
      <c r="IF455" s="38"/>
      <c r="IG455" s="38"/>
      <c r="IH455" s="38"/>
      <c r="II455" s="37"/>
      <c r="IJ455" s="38"/>
      <c r="IK455" s="38"/>
      <c r="IL455" s="38"/>
      <c r="IM455" s="38"/>
      <c r="IN455" s="38"/>
      <c r="IO455" s="38"/>
      <c r="IP455" s="38"/>
      <c r="IQ455" s="38"/>
      <c r="IR455" s="38"/>
      <c r="IS455" s="38"/>
      <c r="IT455" s="38"/>
      <c r="IU455" s="38"/>
      <c r="IV455" s="38"/>
      <c r="IW455" s="38"/>
      <c r="IX455" s="38"/>
      <c r="IY455" s="38"/>
      <c r="IZ455" s="38"/>
      <c r="JA455" s="38"/>
      <c r="JB455" s="38"/>
      <c r="JC455" s="37"/>
      <c r="JD455" s="38"/>
      <c r="JE455" s="38"/>
      <c r="JF455" s="38"/>
      <c r="JG455" s="38"/>
      <c r="JH455" s="38"/>
      <c r="JI455" s="38"/>
      <c r="JJ455" s="38"/>
      <c r="JK455" s="38"/>
      <c r="JL455" s="38"/>
      <c r="JM455" s="38"/>
      <c r="JN455" s="38"/>
      <c r="JO455" s="38"/>
      <c r="JP455" s="38"/>
      <c r="JQ455" s="38"/>
      <c r="JR455" s="38"/>
      <c r="JS455" s="38"/>
      <c r="JT455" s="38"/>
      <c r="JU455" s="38"/>
      <c r="JV455" s="38"/>
      <c r="JW455" s="37"/>
      <c r="JX455" s="38"/>
      <c r="JY455" s="38"/>
      <c r="JZ455" s="38"/>
      <c r="KA455" s="38"/>
      <c r="KB455" s="38"/>
      <c r="KC455" s="38"/>
      <c r="KD455" s="38"/>
      <c r="KE455" s="38"/>
      <c r="KF455" s="38"/>
      <c r="KG455" s="38"/>
      <c r="KH455" s="38"/>
      <c r="KI455" s="38"/>
      <c r="KJ455" s="38"/>
      <c r="KK455" s="38"/>
      <c r="KL455" s="38"/>
      <c r="KM455" s="38"/>
      <c r="KN455" s="38"/>
      <c r="KO455" s="38"/>
      <c r="KP455" s="38"/>
      <c r="KQ455" s="37"/>
      <c r="KR455" s="38"/>
      <c r="KS455" s="38"/>
      <c r="KT455" s="38"/>
      <c r="KU455" s="38"/>
      <c r="KV455" s="38"/>
      <c r="KW455" s="38"/>
      <c r="KX455" s="38"/>
      <c r="KY455" s="38"/>
      <c r="KZ455" s="38"/>
      <c r="LA455" s="38"/>
      <c r="LB455" s="38"/>
      <c r="LC455" s="38"/>
      <c r="LD455" s="38"/>
      <c r="LE455" s="38"/>
      <c r="LF455" s="38"/>
      <c r="LG455" s="38"/>
      <c r="LH455" s="38"/>
      <c r="LI455" s="38"/>
      <c r="LJ455" s="38"/>
      <c r="LK455" s="37"/>
      <c r="LL455" s="38"/>
      <c r="LM455" s="38"/>
      <c r="LN455" s="38"/>
      <c r="LO455" s="38"/>
      <c r="LP455" s="38"/>
      <c r="LQ455" s="38"/>
      <c r="LR455" s="38"/>
      <c r="LS455" s="38"/>
      <c r="LT455" s="38"/>
      <c r="LU455" s="38"/>
      <c r="LV455" s="38"/>
      <c r="LW455" s="38"/>
      <c r="LX455" s="38"/>
      <c r="LY455" s="38"/>
      <c r="LZ455" s="38"/>
      <c r="MA455" s="38"/>
      <c r="MB455" s="38"/>
      <c r="MC455" s="38"/>
      <c r="MD455" s="38"/>
      <c r="ME455" s="37"/>
      <c r="MF455" s="38"/>
      <c r="MG455" s="38"/>
      <c r="MH455" s="38"/>
      <c r="MI455" s="38"/>
      <c r="MJ455" s="38"/>
      <c r="MK455" s="38"/>
      <c r="ML455" s="38"/>
      <c r="MM455" s="38"/>
      <c r="MN455" s="38"/>
      <c r="MO455" s="38"/>
      <c r="MP455" s="38"/>
      <c r="MQ455" s="38"/>
      <c r="MR455" s="38"/>
      <c r="MS455" s="38"/>
      <c r="MT455" s="38"/>
      <c r="MU455" s="38"/>
      <c r="MV455" s="38"/>
      <c r="MW455" s="38"/>
      <c r="MX455" s="38"/>
      <c r="MY455" s="37"/>
      <c r="MZ455" s="38"/>
      <c r="NA455" s="38"/>
      <c r="NB455" s="38"/>
      <c r="NC455" s="38"/>
      <c r="ND455" s="38"/>
      <c r="NE455" s="38"/>
      <c r="NF455" s="38"/>
      <c r="NG455" s="38"/>
      <c r="NH455" s="38"/>
      <c r="NI455" s="38"/>
      <c r="NJ455" s="38"/>
      <c r="NK455" s="38"/>
      <c r="NL455" s="38"/>
      <c r="NM455" s="38"/>
      <c r="NN455" s="38"/>
      <c r="NO455" s="38"/>
      <c r="NP455" s="38"/>
      <c r="NQ455" s="38"/>
      <c r="NR455" s="38"/>
      <c r="NS455" s="37"/>
      <c r="NT455" s="38"/>
      <c r="NU455" s="38"/>
      <c r="NV455" s="38"/>
      <c r="NW455" s="38"/>
      <c r="NX455" s="38"/>
      <c r="NY455" s="38"/>
      <c r="NZ455" s="38"/>
      <c r="OA455" s="38"/>
      <c r="OB455" s="38"/>
      <c r="OC455" s="38"/>
      <c r="OD455" s="38"/>
      <c r="OE455" s="38"/>
      <c r="OF455" s="38"/>
      <c r="OG455" s="38"/>
      <c r="OH455" s="38"/>
      <c r="OI455" s="38"/>
      <c r="OJ455" s="38"/>
      <c r="OK455" s="38"/>
      <c r="OL455" s="38"/>
      <c r="OM455" s="37"/>
      <c r="ON455" s="38"/>
      <c r="OO455" s="38"/>
      <c r="OP455" s="38"/>
      <c r="OQ455" s="38"/>
      <c r="OR455" s="38"/>
      <c r="OS455" s="38"/>
      <c r="OT455" s="38"/>
      <c r="OU455" s="38"/>
      <c r="OV455" s="38"/>
      <c r="OW455" s="38"/>
      <c r="OX455" s="38"/>
      <c r="OY455" s="38"/>
      <c r="OZ455" s="38"/>
      <c r="PA455" s="38"/>
      <c r="PB455" s="38"/>
      <c r="PC455" s="38"/>
      <c r="PD455" s="38"/>
      <c r="PE455" s="38"/>
      <c r="PF455" s="38"/>
      <c r="PG455" s="37"/>
      <c r="PH455" s="38"/>
      <c r="PI455" s="38"/>
      <c r="PJ455" s="38"/>
      <c r="PK455" s="38"/>
      <c r="PL455" s="38"/>
      <c r="PM455" s="38"/>
      <c r="PN455" s="38"/>
      <c r="PO455" s="38"/>
      <c r="PP455" s="38"/>
      <c r="PQ455" s="38"/>
      <c r="PR455" s="38"/>
      <c r="PS455" s="38"/>
      <c r="PT455" s="38"/>
      <c r="PU455" s="38"/>
      <c r="PV455" s="38"/>
      <c r="PW455" s="38"/>
      <c r="PX455" s="38"/>
      <c r="PY455" s="38"/>
      <c r="PZ455" s="38"/>
      <c r="QA455" s="37"/>
      <c r="QB455" s="38"/>
      <c r="QC455" s="38"/>
      <c r="QD455" s="38"/>
      <c r="QE455" s="38"/>
      <c r="QF455" s="38"/>
      <c r="QG455" s="38"/>
      <c r="QH455" s="38"/>
      <c r="QI455" s="38"/>
      <c r="QJ455" s="38"/>
      <c r="QK455" s="38"/>
      <c r="QL455" s="38"/>
      <c r="QM455" s="38"/>
      <c r="QN455" s="38"/>
      <c r="QO455" s="38"/>
      <c r="QP455" s="38"/>
      <c r="QQ455" s="38"/>
      <c r="QR455" s="38"/>
      <c r="QS455" s="38"/>
      <c r="QT455" s="38"/>
      <c r="QU455" s="37"/>
      <c r="QV455" s="38"/>
      <c r="QW455" s="38"/>
      <c r="QX455" s="38"/>
      <c r="QY455" s="38"/>
      <c r="QZ455" s="38"/>
      <c r="RA455" s="38"/>
      <c r="RB455" s="38"/>
      <c r="RC455" s="38"/>
      <c r="RD455" s="38"/>
      <c r="RE455" s="38"/>
      <c r="RF455" s="38"/>
      <c r="RG455" s="38"/>
      <c r="RH455" s="38"/>
      <c r="RI455" s="38"/>
      <c r="RJ455" s="38"/>
      <c r="RK455" s="38"/>
      <c r="RL455" s="38"/>
      <c r="RM455" s="38"/>
      <c r="RN455" s="38"/>
      <c r="RO455" s="37"/>
      <c r="RP455" s="38"/>
      <c r="RQ455" s="38"/>
      <c r="RR455" s="38"/>
      <c r="RS455" s="38"/>
      <c r="RT455" s="38"/>
      <c r="RU455" s="38"/>
      <c r="RV455" s="38"/>
      <c r="RW455" s="38"/>
      <c r="RX455" s="38"/>
      <c r="RY455" s="38"/>
      <c r="RZ455" s="38"/>
      <c r="SA455" s="38"/>
      <c r="SB455" s="38"/>
      <c r="SC455" s="38"/>
      <c r="SD455" s="38"/>
      <c r="SE455" s="38"/>
      <c r="SF455" s="38"/>
      <c r="SG455" s="38"/>
      <c r="SH455" s="38"/>
      <c r="SI455" s="37"/>
      <c r="SJ455" s="38"/>
      <c r="SK455" s="38"/>
      <c r="SL455" s="38"/>
      <c r="SM455" s="38"/>
      <c r="SN455" s="38"/>
      <c r="SO455" s="38"/>
      <c r="SP455" s="38"/>
      <c r="SQ455" s="38"/>
      <c r="SR455" s="38"/>
      <c r="SS455" s="38"/>
      <c r="ST455" s="38"/>
      <c r="SU455" s="38"/>
      <c r="SV455" s="38"/>
      <c r="SW455" s="38"/>
      <c r="SX455" s="38"/>
      <c r="SY455" s="38"/>
      <c r="SZ455" s="38"/>
      <c r="TA455" s="38"/>
      <c r="TB455" s="38"/>
      <c r="TC455" s="37"/>
      <c r="TD455" s="38"/>
      <c r="TE455" s="38"/>
      <c r="TF455" s="38"/>
      <c r="TG455" s="38"/>
      <c r="TH455" s="38"/>
      <c r="TI455" s="38"/>
      <c r="TJ455" s="38"/>
      <c r="TK455" s="38"/>
      <c r="TL455" s="38"/>
      <c r="TM455" s="38"/>
      <c r="TN455" s="38"/>
      <c r="TO455" s="38"/>
      <c r="TP455" s="38"/>
      <c r="TQ455" s="38"/>
      <c r="TR455" s="38"/>
      <c r="TS455" s="38"/>
      <c r="TT455" s="38"/>
      <c r="TU455" s="38"/>
      <c r="TV455" s="38"/>
      <c r="TW455" s="37"/>
      <c r="TX455" s="38"/>
      <c r="TY455" s="38"/>
      <c r="TZ455" s="38"/>
      <c r="UA455" s="38"/>
      <c r="UB455" s="38"/>
      <c r="UC455" s="38"/>
      <c r="UD455" s="38"/>
      <c r="UE455" s="38"/>
      <c r="UF455" s="38"/>
      <c r="UG455" s="38"/>
      <c r="UH455" s="38"/>
      <c r="UI455" s="38"/>
      <c r="UJ455" s="38"/>
      <c r="UK455" s="38"/>
      <c r="UL455" s="38"/>
      <c r="UM455" s="38"/>
      <c r="UN455" s="38"/>
      <c r="UO455" s="38"/>
      <c r="UP455" s="38"/>
      <c r="UQ455" s="37"/>
      <c r="UR455" s="38"/>
      <c r="US455" s="38"/>
      <c r="UT455" s="38"/>
      <c r="UU455" s="38"/>
      <c r="UV455" s="38"/>
      <c r="UW455" s="38"/>
      <c r="UX455" s="38"/>
      <c r="UY455" s="38"/>
      <c r="UZ455" s="38"/>
      <c r="VA455" s="38"/>
      <c r="VB455" s="38"/>
      <c r="VC455" s="38"/>
      <c r="VD455" s="38"/>
      <c r="VE455" s="38"/>
      <c r="VF455" s="38"/>
      <c r="VG455" s="38"/>
      <c r="VH455" s="38"/>
      <c r="VI455" s="38"/>
      <c r="VJ455" s="38"/>
      <c r="VK455" s="37"/>
      <c r="VL455" s="38"/>
      <c r="VM455" s="38"/>
      <c r="VN455" s="38"/>
      <c r="VO455" s="38"/>
      <c r="VP455" s="38"/>
      <c r="VQ455" s="38"/>
      <c r="VR455" s="38"/>
      <c r="VS455" s="38"/>
      <c r="VT455" s="38"/>
      <c r="VU455" s="38"/>
      <c r="VV455" s="38"/>
      <c r="VW455" s="38"/>
      <c r="VX455" s="38"/>
      <c r="VY455" s="38"/>
      <c r="VZ455" s="38"/>
      <c r="WA455" s="38"/>
      <c r="WB455" s="38"/>
      <c r="WC455" s="38"/>
      <c r="WD455" s="38"/>
      <c r="WE455" s="37"/>
      <c r="WF455" s="38"/>
      <c r="WG455" s="38"/>
      <c r="WH455" s="38"/>
      <c r="WI455" s="38"/>
      <c r="WJ455" s="38"/>
      <c r="WK455" s="38"/>
      <c r="WL455" s="38"/>
      <c r="WM455" s="38"/>
      <c r="WN455" s="38"/>
      <c r="WO455" s="38"/>
      <c r="WP455" s="38"/>
      <c r="WQ455" s="38"/>
      <c r="WR455" s="38"/>
      <c r="WS455" s="38"/>
      <c r="WT455" s="38"/>
      <c r="WU455" s="38"/>
      <c r="WV455" s="38"/>
      <c r="WW455" s="38"/>
      <c r="WX455" s="38"/>
      <c r="WY455" s="37"/>
      <c r="WZ455" s="38"/>
      <c r="XA455" s="38"/>
      <c r="XB455" s="38"/>
      <c r="XC455" s="38"/>
      <c r="XD455" s="38"/>
      <c r="XE455" s="38"/>
      <c r="XF455" s="38"/>
      <c r="XG455" s="38"/>
      <c r="XH455" s="38"/>
      <c r="XI455" s="38"/>
      <c r="XJ455" s="38"/>
      <c r="XK455" s="38"/>
      <c r="XL455" s="38"/>
      <c r="XM455" s="38"/>
      <c r="XN455" s="38"/>
      <c r="XO455" s="38"/>
      <c r="XP455" s="38"/>
      <c r="XQ455" s="38"/>
      <c r="XR455" s="38"/>
      <c r="XS455" s="37"/>
      <c r="XT455" s="38"/>
      <c r="XU455" s="38"/>
      <c r="XV455" s="38"/>
      <c r="XW455" s="38"/>
      <c r="XX455" s="38"/>
      <c r="XY455" s="38"/>
      <c r="XZ455" s="38"/>
      <c r="YA455" s="38"/>
      <c r="YB455" s="38"/>
      <c r="YC455" s="38"/>
      <c r="YD455" s="38"/>
      <c r="YE455" s="38"/>
      <c r="YF455" s="38"/>
      <c r="YG455" s="38"/>
      <c r="YH455" s="38"/>
      <c r="YI455" s="38"/>
      <c r="YJ455" s="38"/>
      <c r="YK455" s="38"/>
      <c r="YL455" s="38"/>
      <c r="YM455" s="37"/>
      <c r="YN455" s="38"/>
      <c r="YO455" s="38"/>
      <c r="YP455" s="38"/>
      <c r="YQ455" s="38"/>
      <c r="YR455" s="38"/>
      <c r="YS455" s="38"/>
      <c r="YT455" s="38"/>
      <c r="YU455" s="38"/>
      <c r="YV455" s="38"/>
      <c r="YW455" s="38"/>
      <c r="YX455" s="38"/>
      <c r="YY455" s="38"/>
      <c r="YZ455" s="38"/>
      <c r="ZA455" s="38"/>
      <c r="ZB455" s="38"/>
      <c r="ZC455" s="38"/>
      <c r="ZD455" s="38"/>
      <c r="ZE455" s="38"/>
      <c r="ZF455" s="38"/>
      <c r="ZG455" s="37"/>
      <c r="ZH455" s="38"/>
      <c r="ZI455" s="38"/>
      <c r="ZJ455" s="38"/>
      <c r="ZK455" s="38"/>
      <c r="ZL455" s="38"/>
      <c r="ZM455" s="38"/>
      <c r="ZN455" s="38"/>
      <c r="ZO455" s="38"/>
      <c r="ZP455" s="38"/>
      <c r="ZQ455" s="38"/>
      <c r="ZR455" s="38"/>
      <c r="ZS455" s="38"/>
      <c r="ZT455" s="38"/>
      <c r="ZU455" s="38"/>
      <c r="ZV455" s="38"/>
      <c r="ZW455" s="38"/>
      <c r="ZX455" s="38"/>
      <c r="ZY455" s="38"/>
      <c r="ZZ455" s="38"/>
      <c r="AAA455" s="37"/>
      <c r="AAB455" s="38"/>
      <c r="AAC455" s="38"/>
      <c r="AAD455" s="38"/>
      <c r="AAE455" s="38"/>
      <c r="AAF455" s="38"/>
      <c r="AAG455" s="38"/>
      <c r="AAH455" s="38"/>
      <c r="AAI455" s="38"/>
      <c r="AAJ455" s="38"/>
      <c r="AAK455" s="38"/>
      <c r="AAL455" s="38"/>
      <c r="AAM455" s="38"/>
      <c r="AAN455" s="38"/>
      <c r="AAO455" s="38"/>
      <c r="AAP455" s="38"/>
      <c r="AAQ455" s="38"/>
      <c r="AAR455" s="38"/>
      <c r="AAS455" s="38"/>
      <c r="AAT455" s="38"/>
      <c r="AAU455" s="37"/>
      <c r="AAV455" s="38"/>
      <c r="AAW455" s="38"/>
      <c r="AAX455" s="38"/>
      <c r="AAY455" s="38"/>
      <c r="AAZ455" s="38"/>
      <c r="ABA455" s="38"/>
      <c r="ABB455" s="38"/>
      <c r="ABC455" s="38"/>
      <c r="ABD455" s="38"/>
      <c r="ABE455" s="38"/>
      <c r="ABF455" s="38"/>
      <c r="ABG455" s="38"/>
      <c r="ABH455" s="38"/>
      <c r="ABI455" s="38"/>
      <c r="ABJ455" s="38"/>
      <c r="ABK455" s="38"/>
      <c r="ABL455" s="38"/>
      <c r="ABM455" s="38"/>
      <c r="ABN455" s="38"/>
      <c r="ABO455" s="37"/>
      <c r="ABP455" s="38"/>
      <c r="ABQ455" s="38"/>
      <c r="ABR455" s="38"/>
      <c r="ABS455" s="38"/>
      <c r="ABT455" s="38"/>
      <c r="ABU455" s="38"/>
      <c r="ABV455" s="38"/>
      <c r="ABW455" s="38"/>
      <c r="ABX455" s="38"/>
      <c r="ABY455" s="38"/>
      <c r="ABZ455" s="38"/>
      <c r="ACA455" s="38"/>
      <c r="ACB455" s="38"/>
      <c r="ACC455" s="38"/>
      <c r="ACD455" s="38"/>
      <c r="ACE455" s="38"/>
      <c r="ACF455" s="38"/>
      <c r="ACG455" s="38"/>
      <c r="ACH455" s="38"/>
      <c r="ACI455" s="37"/>
      <c r="ACJ455" s="38"/>
      <c r="ACK455" s="38"/>
      <c r="ACL455" s="38"/>
      <c r="ACM455" s="38"/>
      <c r="ACN455" s="38"/>
      <c r="ACO455" s="38"/>
      <c r="ACP455" s="38"/>
      <c r="ACQ455" s="38"/>
      <c r="ACR455" s="38"/>
      <c r="ACS455" s="38"/>
      <c r="ACT455" s="38"/>
      <c r="ACU455" s="38"/>
      <c r="ACV455" s="38"/>
      <c r="ACW455" s="38"/>
      <c r="ACX455" s="38"/>
      <c r="ACY455" s="38"/>
      <c r="ACZ455" s="38"/>
      <c r="ADA455" s="38"/>
      <c r="ADB455" s="38"/>
      <c r="ADC455" s="37"/>
      <c r="ADD455" s="38"/>
      <c r="ADE455" s="38"/>
      <c r="ADF455" s="38"/>
      <c r="ADG455" s="38"/>
      <c r="ADH455" s="38"/>
      <c r="ADI455" s="38"/>
      <c r="ADJ455" s="38"/>
      <c r="ADK455" s="38"/>
      <c r="ADL455" s="38"/>
      <c r="ADM455" s="38"/>
      <c r="ADN455" s="38"/>
      <c r="ADO455" s="38"/>
      <c r="ADP455" s="38"/>
      <c r="ADQ455" s="38"/>
      <c r="ADR455" s="38"/>
      <c r="ADS455" s="38"/>
      <c r="ADT455" s="38"/>
      <c r="ADU455" s="38"/>
      <c r="ADV455" s="38"/>
      <c r="ADW455" s="37"/>
      <c r="ADX455" s="38"/>
      <c r="ADY455" s="38"/>
      <c r="ADZ455" s="38"/>
      <c r="AEA455" s="38"/>
      <c r="AEB455" s="38"/>
      <c r="AEC455" s="38"/>
      <c r="AED455" s="38"/>
      <c r="AEE455" s="38"/>
      <c r="AEF455" s="38"/>
      <c r="AEG455" s="38"/>
      <c r="AEH455" s="38"/>
      <c r="AEI455" s="38"/>
      <c r="AEJ455" s="38"/>
      <c r="AEK455" s="38"/>
      <c r="AEL455" s="38"/>
      <c r="AEM455" s="38"/>
      <c r="AEN455" s="38"/>
      <c r="AEO455" s="38"/>
      <c r="AEP455" s="38"/>
      <c r="AEQ455" s="37"/>
      <c r="AER455" s="38"/>
      <c r="AES455" s="38"/>
      <c r="AET455" s="38"/>
      <c r="AEU455" s="38"/>
      <c r="AEV455" s="38"/>
      <c r="AEW455" s="38"/>
      <c r="AEX455" s="38"/>
      <c r="AEY455" s="38"/>
      <c r="AEZ455" s="38"/>
      <c r="AFA455" s="38"/>
      <c r="AFB455" s="38"/>
      <c r="AFC455" s="38"/>
      <c r="AFD455" s="38"/>
      <c r="AFE455" s="38"/>
      <c r="AFF455" s="38"/>
      <c r="AFG455" s="38"/>
      <c r="AFH455" s="38"/>
      <c r="AFI455" s="38"/>
      <c r="AFJ455" s="38"/>
      <c r="AFK455" s="37"/>
      <c r="AFL455" s="38"/>
      <c r="AFM455" s="38"/>
      <c r="AFN455" s="38"/>
      <c r="AFO455" s="38"/>
      <c r="AFP455" s="38"/>
      <c r="AFQ455" s="38"/>
      <c r="AFR455" s="38"/>
      <c r="AFS455" s="38"/>
      <c r="AFT455" s="38"/>
      <c r="AFU455" s="38"/>
      <c r="AFV455" s="38"/>
      <c r="AFW455" s="38"/>
      <c r="AFX455" s="38"/>
      <c r="AFY455" s="38"/>
      <c r="AFZ455" s="38"/>
      <c r="AGA455" s="38"/>
      <c r="AGB455" s="38"/>
      <c r="AGC455" s="38"/>
      <c r="AGD455" s="38"/>
      <c r="AGF455" s="35" t="str">
        <f>IF(COUNTIFS($C$7:$AGE$7,"="&amp;$AGK$5,$C455:$AGE455,"б")=0,"",COUNTIFS($C$7:$AGE$7,"="&amp;$AGK$5,$C455:$AGE455,"б"))</f>
        <v/>
      </c>
      <c r="AGG455" s="43" t="str">
        <f>IF(COUNTIFS($C$7:$AGE$7,"="&amp;$AGK$5,$C455:$AGE455,"у")=0,"",COUNTIFS($C$7:$AGE$7,"="&amp;$AGK$5,$C455:$AGE455,"у"))</f>
        <v/>
      </c>
      <c r="AGH455" s="35" t="str">
        <f t="shared" ref="AGH455:AGH464" si="1275">IF(COUNTIFS($C$7:$AGE$7,"="&amp;$AGK$1,$C455:$AGE455,"н")=0,"",COUNTIFS($C$7:$AGE$7,"="&amp;$AGK$1,$C455:$AGE455,"н"))</f>
        <v/>
      </c>
      <c r="AGL455" s="36" t="str">
        <f>IF(COUNTIFS($C$6:$AGE$6,9,$C455:$AGE455,"б")=0,"",COUNTIFS($C$6:$AGE$6,9,$C455:$AGE455,"б"))</f>
        <v/>
      </c>
      <c r="AGM455" s="36" t="str">
        <f t="shared" ref="AGM455:AGM464" si="1276">IF(COUNTIFS($C$6:$AGE$6,9,$C455:$AGE455,"у")=0,"",COUNTIFS($C$6:$AGE$6,9,$C455:$AGE455,"у"))</f>
        <v/>
      </c>
      <c r="AGN455" s="39" t="str">
        <f>IF(COUNTIFS($C$6:$AGE$6,9,$C455:$AGE455,"н")=0,"",COUNTIFS($C$6:$AGE$6,9,$C455:$AGE455,"н"))</f>
        <v/>
      </c>
      <c r="AGO455" s="36" t="str">
        <f>IF(COUNTIFS($C$6:$AGE$6,10,$C455:$AGE455,"б")=0,"",COUNTIFS($C$6:$AGE$6,10,$C455:$AGE455,"б"))</f>
        <v/>
      </c>
      <c r="AGP455" s="36" t="str">
        <f t="shared" ref="AGP455:AGP464" si="1277">IF(COUNTIFS($C$6:$AGE$6,10,$C455:$AGE455,"у")=0,"",COUNTIFS($C$6:$AGE$6,10,$C455:$AGE455,"у"))</f>
        <v/>
      </c>
      <c r="AGQ455" s="39" t="str">
        <f>IF(COUNTIFS($C$6:$AGE$6,10,$C455:$AGE455,"н")=0,"",COUNTIFS($C$6:$AGE$6,10,$C455:$AGE455,"н"))</f>
        <v/>
      </c>
      <c r="AGR455" s="36" t="str">
        <f>IF(COUNTIFS($C$6:$AGE$6,11,$C455:$AGE455,"б")=0,"",COUNTIFS($C$6:$AGE$6,11,$C455:$AGE455,"б"))</f>
        <v/>
      </c>
      <c r="AGS455" s="36" t="str">
        <f t="shared" ref="AGS455:AGS464" si="1278">IF(COUNTIFS($C$6:$AGE$6,11,$C455:$AGE455,"у")=0,"",COUNTIFS($C$6:$AGE$6,11,$C455:$AGE455,"у"))</f>
        <v/>
      </c>
      <c r="AGT455" s="39" t="str">
        <f>IF(COUNTIFS($C$6:$AGE$6,11,$C455:$AGE455,"н")=0,"",COUNTIFS($C$6:$AGE$6,11,$C455:$AGE455,"н"))</f>
        <v/>
      </c>
      <c r="AGU455" s="36" t="str">
        <f>IF(COUNTIFS($C$6:$AGE$6,12,$C455:$AGE455,"б")=0,"",COUNTIFS($C$6:$AGE$6,12,$C455:$AGE455,"б"))</f>
        <v/>
      </c>
      <c r="AGV455" s="36" t="str">
        <f t="shared" ref="AGV455:AGV464" si="1279">IF(COUNTIFS($C$6:$AGE$6,12,$C455:$AGE455,"у")=0,"",COUNTIFS($C$6:$AGE$6,12,$C455:$AGE455,"у"))</f>
        <v/>
      </c>
      <c r="AGW455" s="39" t="str">
        <f>IF(COUNTIFS($C$6:$AGE$6,12,$C455:$AGE455,"н")=0,"",COUNTIFS($C$6:$AGE$6,12,$C455:$AGE455,"н"))</f>
        <v/>
      </c>
      <c r="AGX455" s="36" t="str">
        <f>IF(COUNTIFS($C$6:$AGE$6,1,$C455:$AGE455,"б")=0,"",COUNTIFS($C$6:$AGE$6,1,$C455:$AGE455,"б"))</f>
        <v/>
      </c>
      <c r="AGY455" s="36" t="str">
        <f t="shared" ref="AGY455:AGY464" si="1280">IF(COUNTIFS($C$6:$AGE$6,1,$C455:$AGE455,"у")=0,"",COUNTIFS($C$6:$AGE$6,1,$C455:$AGE455,"у"))</f>
        <v/>
      </c>
      <c r="AGZ455" s="39" t="str">
        <f>IF(COUNTIFS($C$6:$AGE$6,1,$C455:$AGE455,"н")=0,"",COUNTIFS($C$6:$AGE$6,1,$C455:$AGE455,"н"))</f>
        <v/>
      </c>
      <c r="AHA455" s="36" t="str">
        <f>IF(COUNTIFS($C$6:$AGE$6,2,$C455:$AGE455,"б")=0,"",COUNTIFS($C$6:$AGE$6,2,$C455:$AGE455,"б"))</f>
        <v/>
      </c>
      <c r="AHB455" s="36" t="str">
        <f t="shared" ref="AHB455:AHB464" si="1281">IF(COUNTIFS($C$6:$AGE$6,2,$C455:$AGE455,"у")=0,"",COUNTIFS($C$6:$AGE$6,2,$C455:$AGE455,"у"))</f>
        <v/>
      </c>
      <c r="AHC455" s="39" t="str">
        <f>IF(COUNTIFS($C$6:$AGE$6,2,$C455:$AGE455,"н")=0,"",COUNTIFS($C$6:$AGE$6,2,$C455:$AGE455,"н"))</f>
        <v/>
      </c>
      <c r="AHD455" s="36" t="str">
        <f>IF(COUNTIFS($C$6:$AGE$6,3,$C455:$AGE455,"б")=0,"",COUNTIFS($C$6:$AGE$6,3,$C455:$AGE455,"б"))</f>
        <v/>
      </c>
      <c r="AHE455" s="36" t="str">
        <f t="shared" ref="AHE455:AHE464" si="1282">IF(COUNTIFS($C$6:$AGE$6,3,$C455:$AGE455,"у")=0,"",COUNTIFS($C$6:$AGE$6,3,$C455:$AGE455,"у"))</f>
        <v/>
      </c>
      <c r="AHF455" s="39" t="str">
        <f>IF(COUNTIFS($C$6:$AGE$6,3,$C455:$AGE455,"н")=0,"",COUNTIFS($C$6:$AGE$6,3,$C455:$AGE455,"н"))</f>
        <v/>
      </c>
      <c r="AHG455" s="36" t="str">
        <f>IF(COUNTIFS($C$6:$AGE$6,4,$C455:$AGE455,"б")=0,"",COUNTIFS($C$6:$AGE$6,4,$C455:$AGE455,"б"))</f>
        <v/>
      </c>
      <c r="AHH455" s="36" t="str">
        <f t="shared" ref="AHH455:AHH464" si="1283">IF(COUNTIFS($C$6:$AGE$6,4,$C455:$AGE455,"у")=0,"",COUNTIFS($C$6:$AGE$6,4,$C455:$AGE455,"у"))</f>
        <v/>
      </c>
      <c r="AHI455" s="39" t="str">
        <f>IF(COUNTIFS($C$6:$AGE$6,4,$C455:$AGE455,"н")=0,"",COUNTIFS($C$6:$AGE$6,4,$C455:$AGE455,"н"))</f>
        <v/>
      </c>
      <c r="AHJ455" s="36" t="str">
        <f>IF(COUNTIFS($C$6:$AGE$6,5,$C455:$AGE455,"б")=0,"",COUNTIFS($C$6:$AGE$6,5,$C455:$AGE455,"б"))</f>
        <v/>
      </c>
      <c r="AHK455" s="36" t="str">
        <f t="shared" ref="AHK455:AHK464" si="1284">IF(COUNTIFS($C$6:$AGE$6,5,$C455:$AGE455,"у")=0,"",COUNTIFS($C$6:$AGE$6,5,$C455:$AGE455,"у"))</f>
        <v/>
      </c>
      <c r="AHL455" s="39" t="str">
        <f>IF(COUNTIFS($C$6:$AGE$6,5,$C455:$AGE455,"н")=0,"",COUNTIFS($C$6:$AGE$6,5,$C455:$AGE455,"н"))</f>
        <v/>
      </c>
      <c r="AHM455" s="36" t="str">
        <f>IF(COUNTIFS($C$6:$AGE$6,6,$C455:$AGE455,"б")=0,"",COUNTIFS($C$6:$AGE$6,6,$C455:$AGE455,"б"))</f>
        <v/>
      </c>
      <c r="AHN455" s="36" t="str">
        <f t="shared" ref="AHN455:AHN464" si="1285">IF(COUNTIFS($C$6:$AGE$6,6,$C455:$AGE455,"у")=0,"",COUNTIFS($C$6:$AGE$6,6,$C455:$AGE455,"у"))</f>
        <v/>
      </c>
      <c r="AHO455" s="39" t="str">
        <f>IF(COUNTIFS($C$6:$AGE$6,6,$C455:$AGE455,"н")=0,"",COUNTIFS($C$6:$AGE$6,6,$C455:$AGE455,"н"))</f>
        <v/>
      </c>
    </row>
    <row r="456" spans="1:918" s="5" customFormat="1" outlineLevel="1" x14ac:dyDescent="0.25">
      <c r="A456" s="43">
        <f>A455+1</f>
        <v>2</v>
      </c>
      <c r="B456" s="48" t="s">
        <v>285</v>
      </c>
      <c r="C456" s="37"/>
      <c r="D456" s="35"/>
      <c r="E456" s="35"/>
      <c r="F456" s="35"/>
      <c r="G456" s="38"/>
      <c r="H456" s="38"/>
      <c r="I456" s="38"/>
      <c r="J456" s="38"/>
      <c r="K456" s="57"/>
      <c r="L456" s="57"/>
      <c r="M456" s="57"/>
      <c r="N456" s="57"/>
      <c r="O456" s="57"/>
      <c r="P456" s="57"/>
      <c r="Q456" s="57"/>
      <c r="R456" s="38"/>
      <c r="S456" s="38"/>
      <c r="T456" s="38"/>
      <c r="U456" s="38"/>
      <c r="V456" s="38"/>
      <c r="W456" s="37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7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7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  <c r="BZ456" s="38"/>
      <c r="CA456" s="38"/>
      <c r="CB456" s="38"/>
      <c r="CC456" s="38"/>
      <c r="CD456" s="38"/>
      <c r="CE456" s="37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  <c r="CU456" s="38"/>
      <c r="CV456" s="38"/>
      <c r="CW456" s="38"/>
      <c r="CX456" s="38"/>
      <c r="CY456" s="37"/>
      <c r="CZ456" s="38"/>
      <c r="DA456" s="38"/>
      <c r="DB456" s="38"/>
      <c r="DC456" s="38"/>
      <c r="DD456" s="38"/>
      <c r="DE456" s="38"/>
      <c r="DF456" s="38"/>
      <c r="DG456" s="38"/>
      <c r="DH456" s="38"/>
      <c r="DI456" s="38"/>
      <c r="DJ456" s="38"/>
      <c r="DK456" s="38"/>
      <c r="DL456" s="38"/>
      <c r="DM456" s="38"/>
      <c r="DN456" s="38"/>
      <c r="DO456" s="38"/>
      <c r="DP456" s="38"/>
      <c r="DQ456" s="38"/>
      <c r="DR456" s="38"/>
      <c r="DS456" s="37"/>
      <c r="DT456" s="38"/>
      <c r="DU456" s="38"/>
      <c r="DV456" s="38"/>
      <c r="DW456" s="38"/>
      <c r="DX456" s="38"/>
      <c r="DY456" s="38"/>
      <c r="DZ456" s="38"/>
      <c r="EA456" s="38"/>
      <c r="EB456" s="38"/>
      <c r="EC456" s="38"/>
      <c r="ED456" s="38"/>
      <c r="EE456" s="38"/>
      <c r="EF456" s="38"/>
      <c r="EG456" s="38"/>
      <c r="EH456" s="38"/>
      <c r="EI456" s="38"/>
      <c r="EJ456" s="38"/>
      <c r="EK456" s="38"/>
      <c r="EL456" s="38"/>
      <c r="EM456" s="37"/>
      <c r="EN456" s="38"/>
      <c r="EO456" s="38"/>
      <c r="EP456" s="38"/>
      <c r="EQ456" s="38"/>
      <c r="ER456" s="38"/>
      <c r="ES456" s="38"/>
      <c r="ET456" s="38"/>
      <c r="EU456" s="38"/>
      <c r="EV456" s="38"/>
      <c r="EW456" s="38"/>
      <c r="EX456" s="38"/>
      <c r="EY456" s="38"/>
      <c r="EZ456" s="38"/>
      <c r="FA456" s="38"/>
      <c r="FB456" s="38"/>
      <c r="FC456" s="38"/>
      <c r="FD456" s="38"/>
      <c r="FE456" s="38"/>
      <c r="FF456" s="38"/>
      <c r="FG456" s="37"/>
      <c r="FH456" s="38"/>
      <c r="FI456" s="38"/>
      <c r="FJ456" s="38"/>
      <c r="FK456" s="38"/>
      <c r="FL456" s="38"/>
      <c r="FM456" s="38"/>
      <c r="FN456" s="38"/>
      <c r="FO456" s="38"/>
      <c r="FP456" s="38"/>
      <c r="FQ456" s="38"/>
      <c r="FR456" s="38"/>
      <c r="FS456" s="38"/>
      <c r="FT456" s="38"/>
      <c r="FU456" s="38"/>
      <c r="FV456" s="38"/>
      <c r="FW456" s="38"/>
      <c r="FX456" s="38"/>
      <c r="FY456" s="38"/>
      <c r="FZ456" s="38"/>
      <c r="GA456" s="37"/>
      <c r="GB456" s="38"/>
      <c r="GC456" s="38"/>
      <c r="GD456" s="38"/>
      <c r="GE456" s="38"/>
      <c r="GF456" s="38"/>
      <c r="GG456" s="38"/>
      <c r="GH456" s="38"/>
      <c r="GI456" s="38"/>
      <c r="GJ456" s="38"/>
      <c r="GK456" s="38"/>
      <c r="GL456" s="38"/>
      <c r="GM456" s="38"/>
      <c r="GN456" s="38"/>
      <c r="GO456" s="38"/>
      <c r="GP456" s="38"/>
      <c r="GQ456" s="38"/>
      <c r="GR456" s="38"/>
      <c r="GS456" s="38"/>
      <c r="GT456" s="38"/>
      <c r="GU456" s="37"/>
      <c r="GV456" s="38"/>
      <c r="GW456" s="38"/>
      <c r="GX456" s="38"/>
      <c r="GY456" s="38"/>
      <c r="GZ456" s="38"/>
      <c r="HA456" s="38"/>
      <c r="HB456" s="38"/>
      <c r="HC456" s="38"/>
      <c r="HD456" s="38"/>
      <c r="HE456" s="38"/>
      <c r="HF456" s="38"/>
      <c r="HG456" s="38"/>
      <c r="HH456" s="38"/>
      <c r="HI456" s="38"/>
      <c r="HJ456" s="38"/>
      <c r="HK456" s="38"/>
      <c r="HL456" s="38"/>
      <c r="HM456" s="38"/>
      <c r="HN456" s="38"/>
      <c r="HO456" s="37"/>
      <c r="HP456" s="38"/>
      <c r="HQ456" s="38"/>
      <c r="HR456" s="38"/>
      <c r="HS456" s="38"/>
      <c r="HT456" s="38"/>
      <c r="HU456" s="38"/>
      <c r="HV456" s="38"/>
      <c r="HW456" s="38"/>
      <c r="HX456" s="38"/>
      <c r="HY456" s="38"/>
      <c r="HZ456" s="38"/>
      <c r="IA456" s="38"/>
      <c r="IB456" s="38"/>
      <c r="IC456" s="38"/>
      <c r="ID456" s="38"/>
      <c r="IE456" s="38"/>
      <c r="IF456" s="38"/>
      <c r="IG456" s="38"/>
      <c r="IH456" s="38"/>
      <c r="II456" s="37"/>
      <c r="IJ456" s="38"/>
      <c r="IK456" s="38"/>
      <c r="IL456" s="38"/>
      <c r="IM456" s="38"/>
      <c r="IN456" s="38"/>
      <c r="IO456" s="38"/>
      <c r="IP456" s="38"/>
      <c r="IQ456" s="38"/>
      <c r="IR456" s="38"/>
      <c r="IS456" s="38"/>
      <c r="IT456" s="38"/>
      <c r="IU456" s="38"/>
      <c r="IV456" s="38"/>
      <c r="IW456" s="38"/>
      <c r="IX456" s="38"/>
      <c r="IY456" s="38"/>
      <c r="IZ456" s="38"/>
      <c r="JA456" s="38"/>
      <c r="JB456" s="38"/>
      <c r="JC456" s="37"/>
      <c r="JD456" s="38"/>
      <c r="JE456" s="38"/>
      <c r="JF456" s="38"/>
      <c r="JG456" s="38"/>
      <c r="JH456" s="38"/>
      <c r="JI456" s="38"/>
      <c r="JJ456" s="38"/>
      <c r="JK456" s="38"/>
      <c r="JL456" s="38"/>
      <c r="JM456" s="38"/>
      <c r="JN456" s="38"/>
      <c r="JO456" s="38"/>
      <c r="JP456" s="38"/>
      <c r="JQ456" s="38"/>
      <c r="JR456" s="38"/>
      <c r="JS456" s="38"/>
      <c r="JT456" s="38"/>
      <c r="JU456" s="38"/>
      <c r="JV456" s="38"/>
      <c r="JW456" s="37"/>
      <c r="JX456" s="38"/>
      <c r="JY456" s="38"/>
      <c r="JZ456" s="38"/>
      <c r="KA456" s="38"/>
      <c r="KB456" s="38"/>
      <c r="KC456" s="38"/>
      <c r="KD456" s="38"/>
      <c r="KE456" s="38"/>
      <c r="KF456" s="38"/>
      <c r="KG456" s="38"/>
      <c r="KH456" s="38"/>
      <c r="KI456" s="38"/>
      <c r="KJ456" s="38"/>
      <c r="KK456" s="38"/>
      <c r="KL456" s="38"/>
      <c r="KM456" s="38"/>
      <c r="KN456" s="38"/>
      <c r="KO456" s="38"/>
      <c r="KP456" s="38"/>
      <c r="KQ456" s="37"/>
      <c r="KR456" s="38"/>
      <c r="KS456" s="38"/>
      <c r="KT456" s="38"/>
      <c r="KU456" s="38"/>
      <c r="KV456" s="38"/>
      <c r="KW456" s="38"/>
      <c r="KX456" s="38"/>
      <c r="KY456" s="38"/>
      <c r="KZ456" s="38"/>
      <c r="LA456" s="38"/>
      <c r="LB456" s="38"/>
      <c r="LC456" s="38"/>
      <c r="LD456" s="38"/>
      <c r="LE456" s="38"/>
      <c r="LF456" s="38"/>
      <c r="LG456" s="38"/>
      <c r="LH456" s="38"/>
      <c r="LI456" s="38"/>
      <c r="LJ456" s="38"/>
      <c r="LK456" s="37"/>
      <c r="LL456" s="38"/>
      <c r="LM456" s="38"/>
      <c r="LN456" s="38"/>
      <c r="LO456" s="38"/>
      <c r="LP456" s="38"/>
      <c r="LQ456" s="38"/>
      <c r="LR456" s="38"/>
      <c r="LS456" s="38"/>
      <c r="LT456" s="38"/>
      <c r="LU456" s="38"/>
      <c r="LV456" s="38"/>
      <c r="LW456" s="38"/>
      <c r="LX456" s="38"/>
      <c r="LY456" s="38"/>
      <c r="LZ456" s="38"/>
      <c r="MA456" s="38"/>
      <c r="MB456" s="38"/>
      <c r="MC456" s="38"/>
      <c r="MD456" s="38"/>
      <c r="ME456" s="37"/>
      <c r="MF456" s="38"/>
      <c r="MG456" s="38"/>
      <c r="MH456" s="38"/>
      <c r="MI456" s="38"/>
      <c r="MJ456" s="38"/>
      <c r="MK456" s="38"/>
      <c r="ML456" s="38"/>
      <c r="MM456" s="38"/>
      <c r="MN456" s="38"/>
      <c r="MO456" s="38"/>
      <c r="MP456" s="38"/>
      <c r="MQ456" s="38"/>
      <c r="MR456" s="38"/>
      <c r="MS456" s="38"/>
      <c r="MT456" s="38"/>
      <c r="MU456" s="38"/>
      <c r="MV456" s="38"/>
      <c r="MW456" s="38"/>
      <c r="MX456" s="38"/>
      <c r="MY456" s="37"/>
      <c r="MZ456" s="38"/>
      <c r="NA456" s="38"/>
      <c r="NB456" s="38"/>
      <c r="NC456" s="38"/>
      <c r="ND456" s="38"/>
      <c r="NE456" s="38"/>
      <c r="NF456" s="38"/>
      <c r="NG456" s="38"/>
      <c r="NH456" s="38"/>
      <c r="NI456" s="38"/>
      <c r="NJ456" s="38"/>
      <c r="NK456" s="38"/>
      <c r="NL456" s="38"/>
      <c r="NM456" s="38"/>
      <c r="NN456" s="38"/>
      <c r="NO456" s="38"/>
      <c r="NP456" s="38"/>
      <c r="NQ456" s="38"/>
      <c r="NR456" s="38"/>
      <c r="NS456" s="37"/>
      <c r="NT456" s="38"/>
      <c r="NU456" s="38"/>
      <c r="NV456" s="38"/>
      <c r="NW456" s="38"/>
      <c r="NX456" s="38"/>
      <c r="NY456" s="38"/>
      <c r="NZ456" s="38"/>
      <c r="OA456" s="38"/>
      <c r="OB456" s="38"/>
      <c r="OC456" s="38"/>
      <c r="OD456" s="38"/>
      <c r="OE456" s="38"/>
      <c r="OF456" s="38"/>
      <c r="OG456" s="38"/>
      <c r="OH456" s="38"/>
      <c r="OI456" s="38"/>
      <c r="OJ456" s="38"/>
      <c r="OK456" s="38"/>
      <c r="OL456" s="38"/>
      <c r="OM456" s="37"/>
      <c r="ON456" s="38"/>
      <c r="OO456" s="38"/>
      <c r="OP456" s="38"/>
      <c r="OQ456" s="38"/>
      <c r="OR456" s="38"/>
      <c r="OS456" s="38"/>
      <c r="OT456" s="38"/>
      <c r="OU456" s="38"/>
      <c r="OV456" s="38"/>
      <c r="OW456" s="38"/>
      <c r="OX456" s="38"/>
      <c r="OY456" s="38"/>
      <c r="OZ456" s="38"/>
      <c r="PA456" s="38"/>
      <c r="PB456" s="38"/>
      <c r="PC456" s="38"/>
      <c r="PD456" s="38"/>
      <c r="PE456" s="38"/>
      <c r="PF456" s="38"/>
      <c r="PG456" s="37"/>
      <c r="PH456" s="38"/>
      <c r="PI456" s="38"/>
      <c r="PJ456" s="38"/>
      <c r="PK456" s="38"/>
      <c r="PL456" s="38"/>
      <c r="PM456" s="38"/>
      <c r="PN456" s="38"/>
      <c r="PO456" s="38"/>
      <c r="PP456" s="38"/>
      <c r="PQ456" s="38"/>
      <c r="PR456" s="38"/>
      <c r="PS456" s="38"/>
      <c r="PT456" s="38"/>
      <c r="PU456" s="38"/>
      <c r="PV456" s="38"/>
      <c r="PW456" s="38"/>
      <c r="PX456" s="38"/>
      <c r="PY456" s="38"/>
      <c r="PZ456" s="38"/>
      <c r="QA456" s="37"/>
      <c r="QB456" s="38"/>
      <c r="QC456" s="38"/>
      <c r="QD456" s="38"/>
      <c r="QE456" s="38"/>
      <c r="QF456" s="38"/>
      <c r="QG456" s="38"/>
      <c r="QH456" s="38"/>
      <c r="QI456" s="38"/>
      <c r="QJ456" s="38"/>
      <c r="QK456" s="38"/>
      <c r="QL456" s="38"/>
      <c r="QM456" s="38"/>
      <c r="QN456" s="38"/>
      <c r="QO456" s="38"/>
      <c r="QP456" s="38"/>
      <c r="QQ456" s="38"/>
      <c r="QR456" s="38"/>
      <c r="QS456" s="38"/>
      <c r="QT456" s="38"/>
      <c r="QU456" s="37"/>
      <c r="QV456" s="38"/>
      <c r="QW456" s="38"/>
      <c r="QX456" s="38"/>
      <c r="QY456" s="38"/>
      <c r="QZ456" s="38"/>
      <c r="RA456" s="38"/>
      <c r="RB456" s="38"/>
      <c r="RC456" s="38"/>
      <c r="RD456" s="38"/>
      <c r="RE456" s="38"/>
      <c r="RF456" s="38"/>
      <c r="RG456" s="38"/>
      <c r="RH456" s="38"/>
      <c r="RI456" s="38"/>
      <c r="RJ456" s="38"/>
      <c r="RK456" s="38"/>
      <c r="RL456" s="38"/>
      <c r="RM456" s="38"/>
      <c r="RN456" s="38"/>
      <c r="RO456" s="37"/>
      <c r="RP456" s="38"/>
      <c r="RQ456" s="38"/>
      <c r="RR456" s="38"/>
      <c r="RS456" s="38"/>
      <c r="RT456" s="38"/>
      <c r="RU456" s="38"/>
      <c r="RV456" s="38"/>
      <c r="RW456" s="38"/>
      <c r="RX456" s="38"/>
      <c r="RY456" s="38"/>
      <c r="RZ456" s="38"/>
      <c r="SA456" s="38"/>
      <c r="SB456" s="38"/>
      <c r="SC456" s="38"/>
      <c r="SD456" s="38"/>
      <c r="SE456" s="38"/>
      <c r="SF456" s="38"/>
      <c r="SG456" s="38"/>
      <c r="SH456" s="38"/>
      <c r="SI456" s="37"/>
      <c r="SJ456" s="38"/>
      <c r="SK456" s="38"/>
      <c r="SL456" s="38"/>
      <c r="SM456" s="38"/>
      <c r="SN456" s="38"/>
      <c r="SO456" s="38"/>
      <c r="SP456" s="38"/>
      <c r="SQ456" s="38"/>
      <c r="SR456" s="38"/>
      <c r="SS456" s="38"/>
      <c r="ST456" s="38"/>
      <c r="SU456" s="38"/>
      <c r="SV456" s="38"/>
      <c r="SW456" s="38"/>
      <c r="SX456" s="38"/>
      <c r="SY456" s="38"/>
      <c r="SZ456" s="38"/>
      <c r="TA456" s="38"/>
      <c r="TB456" s="38"/>
      <c r="TC456" s="37"/>
      <c r="TD456" s="38"/>
      <c r="TE456" s="38"/>
      <c r="TF456" s="38"/>
      <c r="TG456" s="38"/>
      <c r="TH456" s="38"/>
      <c r="TI456" s="38"/>
      <c r="TJ456" s="38"/>
      <c r="TK456" s="38"/>
      <c r="TL456" s="38"/>
      <c r="TM456" s="38"/>
      <c r="TN456" s="38"/>
      <c r="TO456" s="38"/>
      <c r="TP456" s="38"/>
      <c r="TQ456" s="38"/>
      <c r="TR456" s="38"/>
      <c r="TS456" s="38"/>
      <c r="TT456" s="38"/>
      <c r="TU456" s="38"/>
      <c r="TV456" s="38"/>
      <c r="TW456" s="37"/>
      <c r="TX456" s="38"/>
      <c r="TY456" s="38"/>
      <c r="TZ456" s="38"/>
      <c r="UA456" s="38"/>
      <c r="UB456" s="38"/>
      <c r="UC456" s="38"/>
      <c r="UD456" s="38"/>
      <c r="UE456" s="38"/>
      <c r="UF456" s="38"/>
      <c r="UG456" s="38"/>
      <c r="UH456" s="38"/>
      <c r="UI456" s="38"/>
      <c r="UJ456" s="38"/>
      <c r="UK456" s="38"/>
      <c r="UL456" s="38"/>
      <c r="UM456" s="38"/>
      <c r="UN456" s="38"/>
      <c r="UO456" s="38"/>
      <c r="UP456" s="38"/>
      <c r="UQ456" s="37"/>
      <c r="UR456" s="38"/>
      <c r="US456" s="38"/>
      <c r="UT456" s="38"/>
      <c r="UU456" s="38"/>
      <c r="UV456" s="38"/>
      <c r="UW456" s="38"/>
      <c r="UX456" s="38"/>
      <c r="UY456" s="38"/>
      <c r="UZ456" s="38"/>
      <c r="VA456" s="38"/>
      <c r="VB456" s="38"/>
      <c r="VC456" s="38"/>
      <c r="VD456" s="38"/>
      <c r="VE456" s="38"/>
      <c r="VF456" s="38"/>
      <c r="VG456" s="38"/>
      <c r="VH456" s="38"/>
      <c r="VI456" s="38"/>
      <c r="VJ456" s="38"/>
      <c r="VK456" s="37"/>
      <c r="VL456" s="38"/>
      <c r="VM456" s="38"/>
      <c r="VN456" s="38"/>
      <c r="VO456" s="38"/>
      <c r="VP456" s="38"/>
      <c r="VQ456" s="38"/>
      <c r="VR456" s="38"/>
      <c r="VS456" s="38"/>
      <c r="VT456" s="38"/>
      <c r="VU456" s="38"/>
      <c r="VV456" s="38"/>
      <c r="VW456" s="38"/>
      <c r="VX456" s="38"/>
      <c r="VY456" s="38"/>
      <c r="VZ456" s="38"/>
      <c r="WA456" s="38"/>
      <c r="WB456" s="38"/>
      <c r="WC456" s="38"/>
      <c r="WD456" s="38"/>
      <c r="WE456" s="37"/>
      <c r="WF456" s="38"/>
      <c r="WG456" s="38"/>
      <c r="WH456" s="38"/>
      <c r="WI456" s="38"/>
      <c r="WJ456" s="38"/>
      <c r="WK456" s="38"/>
      <c r="WL456" s="38"/>
      <c r="WM456" s="38"/>
      <c r="WN456" s="38"/>
      <c r="WO456" s="38"/>
      <c r="WP456" s="38"/>
      <c r="WQ456" s="38"/>
      <c r="WR456" s="38"/>
      <c r="WS456" s="38"/>
      <c r="WT456" s="38"/>
      <c r="WU456" s="38"/>
      <c r="WV456" s="38"/>
      <c r="WW456" s="38"/>
      <c r="WX456" s="38"/>
      <c r="WY456" s="37"/>
      <c r="WZ456" s="38"/>
      <c r="XA456" s="38"/>
      <c r="XB456" s="38"/>
      <c r="XC456" s="38"/>
      <c r="XD456" s="38"/>
      <c r="XE456" s="38"/>
      <c r="XF456" s="38"/>
      <c r="XG456" s="38"/>
      <c r="XH456" s="38"/>
      <c r="XI456" s="38"/>
      <c r="XJ456" s="38"/>
      <c r="XK456" s="38"/>
      <c r="XL456" s="38"/>
      <c r="XM456" s="38"/>
      <c r="XN456" s="38"/>
      <c r="XO456" s="38"/>
      <c r="XP456" s="38"/>
      <c r="XQ456" s="38"/>
      <c r="XR456" s="38"/>
      <c r="XS456" s="37"/>
      <c r="XT456" s="38"/>
      <c r="XU456" s="38"/>
      <c r="XV456" s="38"/>
      <c r="XW456" s="38"/>
      <c r="XX456" s="38"/>
      <c r="XY456" s="38"/>
      <c r="XZ456" s="38"/>
      <c r="YA456" s="38"/>
      <c r="YB456" s="38"/>
      <c r="YC456" s="38"/>
      <c r="YD456" s="38"/>
      <c r="YE456" s="38"/>
      <c r="YF456" s="38"/>
      <c r="YG456" s="38"/>
      <c r="YH456" s="38"/>
      <c r="YI456" s="38"/>
      <c r="YJ456" s="38"/>
      <c r="YK456" s="38"/>
      <c r="YL456" s="38"/>
      <c r="YM456" s="37"/>
      <c r="YN456" s="38"/>
      <c r="YO456" s="38"/>
      <c r="YP456" s="38"/>
      <c r="YQ456" s="38"/>
      <c r="YR456" s="38"/>
      <c r="YS456" s="38"/>
      <c r="YT456" s="38"/>
      <c r="YU456" s="38"/>
      <c r="YV456" s="38"/>
      <c r="YW456" s="38"/>
      <c r="YX456" s="38"/>
      <c r="YY456" s="38"/>
      <c r="YZ456" s="38"/>
      <c r="ZA456" s="38"/>
      <c r="ZB456" s="38"/>
      <c r="ZC456" s="38"/>
      <c r="ZD456" s="38"/>
      <c r="ZE456" s="38"/>
      <c r="ZF456" s="38"/>
      <c r="ZG456" s="37"/>
      <c r="ZH456" s="38"/>
      <c r="ZI456" s="38"/>
      <c r="ZJ456" s="38"/>
      <c r="ZK456" s="38"/>
      <c r="ZL456" s="38"/>
      <c r="ZM456" s="38"/>
      <c r="ZN456" s="38"/>
      <c r="ZO456" s="38"/>
      <c r="ZP456" s="38"/>
      <c r="ZQ456" s="38"/>
      <c r="ZR456" s="38"/>
      <c r="ZS456" s="38"/>
      <c r="ZT456" s="38"/>
      <c r="ZU456" s="38"/>
      <c r="ZV456" s="38"/>
      <c r="ZW456" s="38"/>
      <c r="ZX456" s="38"/>
      <c r="ZY456" s="38"/>
      <c r="ZZ456" s="38"/>
      <c r="AAA456" s="37"/>
      <c r="AAB456" s="38"/>
      <c r="AAC456" s="38"/>
      <c r="AAD456" s="38"/>
      <c r="AAE456" s="38"/>
      <c r="AAF456" s="38"/>
      <c r="AAG456" s="38"/>
      <c r="AAH456" s="38"/>
      <c r="AAI456" s="38"/>
      <c r="AAJ456" s="38"/>
      <c r="AAK456" s="38"/>
      <c r="AAL456" s="38"/>
      <c r="AAM456" s="38"/>
      <c r="AAN456" s="38"/>
      <c r="AAO456" s="38"/>
      <c r="AAP456" s="38"/>
      <c r="AAQ456" s="38"/>
      <c r="AAR456" s="38"/>
      <c r="AAS456" s="38"/>
      <c r="AAT456" s="38"/>
      <c r="AAU456" s="37"/>
      <c r="AAV456" s="38"/>
      <c r="AAW456" s="38"/>
      <c r="AAX456" s="38"/>
      <c r="AAY456" s="38"/>
      <c r="AAZ456" s="38"/>
      <c r="ABA456" s="38"/>
      <c r="ABB456" s="38"/>
      <c r="ABC456" s="38"/>
      <c r="ABD456" s="38"/>
      <c r="ABE456" s="38"/>
      <c r="ABF456" s="38"/>
      <c r="ABG456" s="38"/>
      <c r="ABH456" s="38"/>
      <c r="ABI456" s="38"/>
      <c r="ABJ456" s="38"/>
      <c r="ABK456" s="38"/>
      <c r="ABL456" s="38"/>
      <c r="ABM456" s="38"/>
      <c r="ABN456" s="38"/>
      <c r="ABO456" s="37"/>
      <c r="ABP456" s="38"/>
      <c r="ABQ456" s="38"/>
      <c r="ABR456" s="38"/>
      <c r="ABS456" s="38"/>
      <c r="ABT456" s="38"/>
      <c r="ABU456" s="38"/>
      <c r="ABV456" s="38"/>
      <c r="ABW456" s="38"/>
      <c r="ABX456" s="38"/>
      <c r="ABY456" s="38"/>
      <c r="ABZ456" s="38"/>
      <c r="ACA456" s="38"/>
      <c r="ACB456" s="38"/>
      <c r="ACC456" s="38"/>
      <c r="ACD456" s="38"/>
      <c r="ACE456" s="38"/>
      <c r="ACF456" s="38"/>
      <c r="ACG456" s="38"/>
      <c r="ACH456" s="38"/>
      <c r="ACI456" s="37"/>
      <c r="ACJ456" s="38"/>
      <c r="ACK456" s="38"/>
      <c r="ACL456" s="38"/>
      <c r="ACM456" s="38"/>
      <c r="ACN456" s="38"/>
      <c r="ACO456" s="38"/>
      <c r="ACP456" s="38"/>
      <c r="ACQ456" s="38"/>
      <c r="ACR456" s="38"/>
      <c r="ACS456" s="38"/>
      <c r="ACT456" s="38"/>
      <c r="ACU456" s="38"/>
      <c r="ACV456" s="38"/>
      <c r="ACW456" s="38"/>
      <c r="ACX456" s="38"/>
      <c r="ACY456" s="38"/>
      <c r="ACZ456" s="38"/>
      <c r="ADA456" s="38"/>
      <c r="ADB456" s="38"/>
      <c r="ADC456" s="37"/>
      <c r="ADD456" s="38"/>
      <c r="ADE456" s="38"/>
      <c r="ADF456" s="38"/>
      <c r="ADG456" s="38"/>
      <c r="ADH456" s="38"/>
      <c r="ADI456" s="38"/>
      <c r="ADJ456" s="38"/>
      <c r="ADK456" s="38"/>
      <c r="ADL456" s="38"/>
      <c r="ADM456" s="38"/>
      <c r="ADN456" s="38"/>
      <c r="ADO456" s="38"/>
      <c r="ADP456" s="38"/>
      <c r="ADQ456" s="38"/>
      <c r="ADR456" s="38"/>
      <c r="ADS456" s="38"/>
      <c r="ADT456" s="38"/>
      <c r="ADU456" s="38"/>
      <c r="ADV456" s="38"/>
      <c r="ADW456" s="37"/>
      <c r="ADX456" s="38"/>
      <c r="ADY456" s="38"/>
      <c r="ADZ456" s="38"/>
      <c r="AEA456" s="38"/>
      <c r="AEB456" s="38"/>
      <c r="AEC456" s="38"/>
      <c r="AED456" s="38"/>
      <c r="AEE456" s="38"/>
      <c r="AEF456" s="38"/>
      <c r="AEG456" s="38"/>
      <c r="AEH456" s="38"/>
      <c r="AEI456" s="38"/>
      <c r="AEJ456" s="38"/>
      <c r="AEK456" s="38"/>
      <c r="AEL456" s="38"/>
      <c r="AEM456" s="38"/>
      <c r="AEN456" s="38"/>
      <c r="AEO456" s="38"/>
      <c r="AEP456" s="38"/>
      <c r="AEQ456" s="37"/>
      <c r="AER456" s="38"/>
      <c r="AES456" s="38"/>
      <c r="AET456" s="38"/>
      <c r="AEU456" s="38"/>
      <c r="AEV456" s="38"/>
      <c r="AEW456" s="38"/>
      <c r="AEX456" s="38"/>
      <c r="AEY456" s="38"/>
      <c r="AEZ456" s="38"/>
      <c r="AFA456" s="38"/>
      <c r="AFB456" s="38"/>
      <c r="AFC456" s="38"/>
      <c r="AFD456" s="38"/>
      <c r="AFE456" s="38"/>
      <c r="AFF456" s="38"/>
      <c r="AFG456" s="38"/>
      <c r="AFH456" s="38"/>
      <c r="AFI456" s="38"/>
      <c r="AFJ456" s="38"/>
      <c r="AFK456" s="37"/>
      <c r="AFL456" s="38"/>
      <c r="AFM456" s="38"/>
      <c r="AFN456" s="38"/>
      <c r="AFO456" s="38"/>
      <c r="AFP456" s="38"/>
      <c r="AFQ456" s="38"/>
      <c r="AFR456" s="38"/>
      <c r="AFS456" s="38"/>
      <c r="AFT456" s="38"/>
      <c r="AFU456" s="38"/>
      <c r="AFV456" s="38"/>
      <c r="AFW456" s="38"/>
      <c r="AFX456" s="38"/>
      <c r="AFY456" s="38"/>
      <c r="AFZ456" s="38"/>
      <c r="AGA456" s="38"/>
      <c r="AGB456" s="38"/>
      <c r="AGC456" s="38"/>
      <c r="AGD456" s="38"/>
      <c r="AGF456" s="35" t="str">
        <f t="shared" ref="AGF456:AGF464" si="1286">IF(COUNTIFS($C$7:$AGE$7,"="&amp;$AGK$1,$C456:$AGE456,"б")=0,"",COUNTIFS($C$7:$AGE$7,"="&amp;$AGK$1,$C456:$AGE456,"б"))</f>
        <v/>
      </c>
      <c r="AGG456" s="43" t="str">
        <f t="shared" ref="AGG456:AGG464" si="1287">IF(COUNTIFS($C$7:$AGE$7,"="&amp;$AGK$1,$C456:$AGE456,"у")=0,"",COUNTIFS($C$7:$AGE$7,"="&amp;$AGK$1,$C456:$AGE456,"у"))</f>
        <v/>
      </c>
      <c r="AGH456" s="35" t="str">
        <f t="shared" si="1275"/>
        <v/>
      </c>
      <c r="AGL456" s="36" t="str">
        <f t="shared" ref="AGL456:AGL464" si="1288">IF(COUNTIFS($C$6:$AGE$6,9,$C456:$AGE456,"б")=0,"",COUNTIFS($C$6:$AGE$6,9,$C456:$AGE456,"б"))</f>
        <v/>
      </c>
      <c r="AGM456" s="36" t="str">
        <f t="shared" si="1276"/>
        <v/>
      </c>
      <c r="AGN456" s="39" t="str">
        <f t="shared" ref="AGN456:AGN464" si="1289">IF(COUNTIFS($C$6:$AGE$6,9,$C456:$AGE456,"н")=0,"",COUNTIFS($C$6:$AGE$6,9,$C456:$AGE456,"н"))</f>
        <v/>
      </c>
      <c r="AGO456" s="36" t="str">
        <f t="shared" ref="AGO456:AGO464" si="1290">IF(COUNTIFS($C$6:$AGE$6,10,$C456:$AGE456,"б")=0,"",COUNTIFS($C$6:$AGE$6,10,$C456:$AGE456,"б"))</f>
        <v/>
      </c>
      <c r="AGP456" s="36" t="str">
        <f t="shared" si="1277"/>
        <v/>
      </c>
      <c r="AGQ456" s="39" t="str">
        <f t="shared" ref="AGQ456:AGQ464" si="1291">IF(COUNTIFS($C$6:$AGE$6,10,$C456:$AGE456,"н")=0,"",COUNTIFS($C$6:$AGE$6,10,$C456:$AGE456,"н"))</f>
        <v/>
      </c>
      <c r="AGR456" s="36" t="str">
        <f t="shared" ref="AGR456:AGR464" si="1292">IF(COUNTIFS($C$6:$AGE$6,11,$C456:$AGE456,"б")=0,"",COUNTIFS($C$6:$AGE$6,11,$C456:$AGE456,"б"))</f>
        <v/>
      </c>
      <c r="AGS456" s="36" t="str">
        <f t="shared" si="1278"/>
        <v/>
      </c>
      <c r="AGT456" s="39" t="str">
        <f t="shared" ref="AGT456:AGT464" si="1293">IF(COUNTIFS($C$6:$AGE$6,11,$C456:$AGE456,"н")=0,"",COUNTIFS($C$6:$AGE$6,11,$C456:$AGE456,"н"))</f>
        <v/>
      </c>
      <c r="AGU456" s="36" t="str">
        <f t="shared" ref="AGU456:AGU464" si="1294">IF(COUNTIFS($C$6:$AGE$6,12,$C456:$AGE456,"б")=0,"",COUNTIFS($C$6:$AGE$6,12,$C456:$AGE456,"б"))</f>
        <v/>
      </c>
      <c r="AGV456" s="36" t="str">
        <f t="shared" si="1279"/>
        <v/>
      </c>
      <c r="AGW456" s="39" t="str">
        <f t="shared" ref="AGW456:AGW464" si="1295">IF(COUNTIFS($C$6:$AGE$6,12,$C456:$AGE456,"н")=0,"",COUNTIFS($C$6:$AGE$6,12,$C456:$AGE456,"н"))</f>
        <v/>
      </c>
      <c r="AGX456" s="36" t="str">
        <f t="shared" ref="AGX456:AGX464" si="1296">IF(COUNTIFS($C$6:$AGE$6,1,$C456:$AGE456,"б")=0,"",COUNTIFS($C$6:$AGE$6,1,$C456:$AGE456,"б"))</f>
        <v/>
      </c>
      <c r="AGY456" s="36" t="str">
        <f t="shared" si="1280"/>
        <v/>
      </c>
      <c r="AGZ456" s="39" t="str">
        <f t="shared" ref="AGZ456:AGZ464" si="1297">IF(COUNTIFS($C$6:$AGE$6,1,$C456:$AGE456,"н")=0,"",COUNTIFS($C$6:$AGE$6,1,$C456:$AGE456,"н"))</f>
        <v/>
      </c>
      <c r="AHA456" s="36" t="str">
        <f t="shared" ref="AHA456:AHA464" si="1298">IF(COUNTIFS($C$6:$AGE$6,2,$C456:$AGE456,"б")=0,"",COUNTIFS($C$6:$AGE$6,2,$C456:$AGE456,"б"))</f>
        <v/>
      </c>
      <c r="AHB456" s="36" t="str">
        <f t="shared" si="1281"/>
        <v/>
      </c>
      <c r="AHC456" s="39" t="str">
        <f t="shared" ref="AHC456:AHC464" si="1299">IF(COUNTIFS($C$6:$AGE$6,2,$C456:$AGE456,"н")=0,"",COUNTIFS($C$6:$AGE$6,2,$C456:$AGE456,"н"))</f>
        <v/>
      </c>
      <c r="AHD456" s="36" t="str">
        <f t="shared" ref="AHD456:AHD464" si="1300">IF(COUNTIFS($C$6:$AGE$6,3,$C456:$AGE456,"б")=0,"",COUNTIFS($C$6:$AGE$6,3,$C456:$AGE456,"б"))</f>
        <v/>
      </c>
      <c r="AHE456" s="36" t="str">
        <f t="shared" si="1282"/>
        <v/>
      </c>
      <c r="AHF456" s="39" t="str">
        <f t="shared" ref="AHF456:AHF464" si="1301">IF(COUNTIFS($C$6:$AGE$6,3,$C456:$AGE456,"н")=0,"",COUNTIFS($C$6:$AGE$6,3,$C456:$AGE456,"н"))</f>
        <v/>
      </c>
      <c r="AHG456" s="36" t="str">
        <f t="shared" ref="AHG456:AHG464" si="1302">IF(COUNTIFS($C$6:$AGE$6,4,$C456:$AGE456,"б")=0,"",COUNTIFS($C$6:$AGE$6,4,$C456:$AGE456,"б"))</f>
        <v/>
      </c>
      <c r="AHH456" s="36" t="str">
        <f t="shared" si="1283"/>
        <v/>
      </c>
      <c r="AHI456" s="39" t="str">
        <f t="shared" ref="AHI456:AHI464" si="1303">IF(COUNTIFS($C$6:$AGE$6,4,$C456:$AGE456,"н")=0,"",COUNTIFS($C$6:$AGE$6,4,$C456:$AGE456,"н"))</f>
        <v/>
      </c>
      <c r="AHJ456" s="36" t="str">
        <f t="shared" ref="AHJ456:AHJ464" si="1304">IF(COUNTIFS($C$6:$AGE$6,5,$C456:$AGE456,"б")=0,"",COUNTIFS($C$6:$AGE$6,5,$C456:$AGE456,"б"))</f>
        <v/>
      </c>
      <c r="AHK456" s="36" t="str">
        <f t="shared" si="1284"/>
        <v/>
      </c>
      <c r="AHL456" s="39" t="str">
        <f t="shared" ref="AHL456:AHL464" si="1305">IF(COUNTIFS($C$6:$AGE$6,5,$C456:$AGE456,"н")=0,"",COUNTIFS($C$6:$AGE$6,5,$C456:$AGE456,"н"))</f>
        <v/>
      </c>
      <c r="AHM456" s="36" t="str">
        <f t="shared" ref="AHM456:AHM464" si="1306">IF(COUNTIFS($C$6:$AGE$6,6,$C456:$AGE456,"б")=0,"",COUNTIFS($C$6:$AGE$6,6,$C456:$AGE456,"б"))</f>
        <v/>
      </c>
      <c r="AHN456" s="36" t="str">
        <f t="shared" si="1285"/>
        <v/>
      </c>
      <c r="AHO456" s="39" t="str">
        <f t="shared" ref="AHO456:AHO464" si="1307">IF(COUNTIFS($C$6:$AGE$6,6,$C456:$AGE456,"н")=0,"",COUNTIFS($C$6:$AGE$6,6,$C456:$AGE456,"н"))</f>
        <v/>
      </c>
    </row>
    <row r="457" spans="1:918" s="5" customFormat="1" outlineLevel="1" x14ac:dyDescent="0.25">
      <c r="A457" s="43">
        <f t="shared" ref="A457:A464" si="1308">A456+1</f>
        <v>3</v>
      </c>
      <c r="B457" s="48" t="s">
        <v>286</v>
      </c>
      <c r="C457" s="37"/>
      <c r="D457" s="35"/>
      <c r="E457" s="35"/>
      <c r="F457" s="35"/>
      <c r="G457" s="38"/>
      <c r="H457" s="38"/>
      <c r="I457" s="38"/>
      <c r="J457" s="38"/>
      <c r="K457" s="57" t="s">
        <v>399</v>
      </c>
      <c r="L457" s="57" t="s">
        <v>399</v>
      </c>
      <c r="M457" s="57"/>
      <c r="N457" s="57"/>
      <c r="O457" s="57"/>
      <c r="P457" s="57" t="s">
        <v>399</v>
      </c>
      <c r="Q457" s="57" t="s">
        <v>399</v>
      </c>
      <c r="R457" s="38"/>
      <c r="S457" s="38"/>
      <c r="T457" s="38"/>
      <c r="U457" s="38"/>
      <c r="V457" s="38"/>
      <c r="W457" s="37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7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7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7"/>
      <c r="CF457" s="38"/>
      <c r="CG457" s="38"/>
      <c r="CH457" s="38"/>
      <c r="CI457" s="38"/>
      <c r="CJ457" s="38"/>
      <c r="CK457" s="38"/>
      <c r="CL457" s="38"/>
      <c r="CM457" s="38"/>
      <c r="CN457" s="38"/>
      <c r="CO457" s="38"/>
      <c r="CP457" s="38"/>
      <c r="CQ457" s="38"/>
      <c r="CR457" s="38"/>
      <c r="CS457" s="38"/>
      <c r="CT457" s="38"/>
      <c r="CU457" s="38"/>
      <c r="CV457" s="38"/>
      <c r="CW457" s="38"/>
      <c r="CX457" s="38"/>
      <c r="CY457" s="37"/>
      <c r="CZ457" s="38"/>
      <c r="DA457" s="38"/>
      <c r="DB457" s="38"/>
      <c r="DC457" s="38"/>
      <c r="DD457" s="38"/>
      <c r="DE457" s="38"/>
      <c r="DF457" s="38"/>
      <c r="DG457" s="38"/>
      <c r="DH457" s="38"/>
      <c r="DI457" s="38"/>
      <c r="DJ457" s="38"/>
      <c r="DK457" s="38"/>
      <c r="DL457" s="38"/>
      <c r="DM457" s="38"/>
      <c r="DN457" s="38"/>
      <c r="DO457" s="38"/>
      <c r="DP457" s="38"/>
      <c r="DQ457" s="38"/>
      <c r="DR457" s="38"/>
      <c r="DS457" s="37"/>
      <c r="DT457" s="38"/>
      <c r="DU457" s="38"/>
      <c r="DV457" s="38"/>
      <c r="DW457" s="38"/>
      <c r="DX457" s="38"/>
      <c r="DY457" s="38"/>
      <c r="DZ457" s="38"/>
      <c r="EA457" s="38"/>
      <c r="EB457" s="38"/>
      <c r="EC457" s="38"/>
      <c r="ED457" s="38"/>
      <c r="EE457" s="38"/>
      <c r="EF457" s="38"/>
      <c r="EG457" s="38"/>
      <c r="EH457" s="38"/>
      <c r="EI457" s="38"/>
      <c r="EJ457" s="38"/>
      <c r="EK457" s="38"/>
      <c r="EL457" s="38"/>
      <c r="EM457" s="37"/>
      <c r="EN457" s="38"/>
      <c r="EO457" s="38"/>
      <c r="EP457" s="38"/>
      <c r="EQ457" s="38"/>
      <c r="ER457" s="38"/>
      <c r="ES457" s="38"/>
      <c r="ET457" s="38"/>
      <c r="EU457" s="38"/>
      <c r="EV457" s="38"/>
      <c r="EW457" s="38"/>
      <c r="EX457" s="38"/>
      <c r="EY457" s="38"/>
      <c r="EZ457" s="38"/>
      <c r="FA457" s="38"/>
      <c r="FB457" s="38"/>
      <c r="FC457" s="38"/>
      <c r="FD457" s="38"/>
      <c r="FE457" s="38"/>
      <c r="FF457" s="38"/>
      <c r="FG457" s="37"/>
      <c r="FH457" s="38"/>
      <c r="FI457" s="38"/>
      <c r="FJ457" s="38"/>
      <c r="FK457" s="38"/>
      <c r="FL457" s="38"/>
      <c r="FM457" s="38"/>
      <c r="FN457" s="38"/>
      <c r="FO457" s="38"/>
      <c r="FP457" s="38"/>
      <c r="FQ457" s="38"/>
      <c r="FR457" s="38"/>
      <c r="FS457" s="38"/>
      <c r="FT457" s="38"/>
      <c r="FU457" s="38"/>
      <c r="FV457" s="38"/>
      <c r="FW457" s="38"/>
      <c r="FX457" s="38"/>
      <c r="FY457" s="38"/>
      <c r="FZ457" s="38"/>
      <c r="GA457" s="37"/>
      <c r="GB457" s="38"/>
      <c r="GC457" s="38"/>
      <c r="GD457" s="38"/>
      <c r="GE457" s="38"/>
      <c r="GF457" s="38"/>
      <c r="GG457" s="38"/>
      <c r="GH457" s="38"/>
      <c r="GI457" s="38"/>
      <c r="GJ457" s="38"/>
      <c r="GK457" s="38"/>
      <c r="GL457" s="38"/>
      <c r="GM457" s="38"/>
      <c r="GN457" s="38"/>
      <c r="GO457" s="38"/>
      <c r="GP457" s="38"/>
      <c r="GQ457" s="38"/>
      <c r="GR457" s="38"/>
      <c r="GS457" s="38"/>
      <c r="GT457" s="38"/>
      <c r="GU457" s="37"/>
      <c r="GV457" s="38"/>
      <c r="GW457" s="38"/>
      <c r="GX457" s="38"/>
      <c r="GY457" s="38"/>
      <c r="GZ457" s="38"/>
      <c r="HA457" s="38"/>
      <c r="HB457" s="38"/>
      <c r="HC457" s="38"/>
      <c r="HD457" s="38"/>
      <c r="HE457" s="38"/>
      <c r="HF457" s="38"/>
      <c r="HG457" s="38"/>
      <c r="HH457" s="38"/>
      <c r="HI457" s="38"/>
      <c r="HJ457" s="38"/>
      <c r="HK457" s="38"/>
      <c r="HL457" s="38"/>
      <c r="HM457" s="38"/>
      <c r="HN457" s="38"/>
      <c r="HO457" s="37"/>
      <c r="HP457" s="38"/>
      <c r="HQ457" s="38"/>
      <c r="HR457" s="38"/>
      <c r="HS457" s="38"/>
      <c r="HT457" s="38"/>
      <c r="HU457" s="38"/>
      <c r="HV457" s="38"/>
      <c r="HW457" s="38"/>
      <c r="HX457" s="38"/>
      <c r="HY457" s="38"/>
      <c r="HZ457" s="38"/>
      <c r="IA457" s="38"/>
      <c r="IB457" s="38"/>
      <c r="IC457" s="38"/>
      <c r="ID457" s="38"/>
      <c r="IE457" s="38"/>
      <c r="IF457" s="38"/>
      <c r="IG457" s="38"/>
      <c r="IH457" s="38"/>
      <c r="II457" s="37"/>
      <c r="IJ457" s="38"/>
      <c r="IK457" s="38"/>
      <c r="IL457" s="38"/>
      <c r="IM457" s="38"/>
      <c r="IN457" s="38"/>
      <c r="IO457" s="38"/>
      <c r="IP457" s="38"/>
      <c r="IQ457" s="38"/>
      <c r="IR457" s="38"/>
      <c r="IS457" s="38"/>
      <c r="IT457" s="38"/>
      <c r="IU457" s="38"/>
      <c r="IV457" s="38"/>
      <c r="IW457" s="38"/>
      <c r="IX457" s="38"/>
      <c r="IY457" s="38"/>
      <c r="IZ457" s="38"/>
      <c r="JA457" s="38"/>
      <c r="JB457" s="38"/>
      <c r="JC457" s="37"/>
      <c r="JD457" s="38"/>
      <c r="JE457" s="38"/>
      <c r="JF457" s="38"/>
      <c r="JG457" s="38"/>
      <c r="JH457" s="38"/>
      <c r="JI457" s="38"/>
      <c r="JJ457" s="38"/>
      <c r="JK457" s="38"/>
      <c r="JL457" s="38"/>
      <c r="JM457" s="38"/>
      <c r="JN457" s="38"/>
      <c r="JO457" s="38"/>
      <c r="JP457" s="38"/>
      <c r="JQ457" s="38"/>
      <c r="JR457" s="38"/>
      <c r="JS457" s="38"/>
      <c r="JT457" s="38"/>
      <c r="JU457" s="38"/>
      <c r="JV457" s="38"/>
      <c r="JW457" s="37"/>
      <c r="JX457" s="38"/>
      <c r="JY457" s="38"/>
      <c r="JZ457" s="38"/>
      <c r="KA457" s="38"/>
      <c r="KB457" s="38"/>
      <c r="KC457" s="38"/>
      <c r="KD457" s="38"/>
      <c r="KE457" s="38"/>
      <c r="KF457" s="38"/>
      <c r="KG457" s="38"/>
      <c r="KH457" s="38"/>
      <c r="KI457" s="38"/>
      <c r="KJ457" s="38"/>
      <c r="KK457" s="38"/>
      <c r="KL457" s="38"/>
      <c r="KM457" s="38"/>
      <c r="KN457" s="38"/>
      <c r="KO457" s="38"/>
      <c r="KP457" s="38"/>
      <c r="KQ457" s="37"/>
      <c r="KR457" s="38"/>
      <c r="KS457" s="38"/>
      <c r="KT457" s="38"/>
      <c r="KU457" s="38"/>
      <c r="KV457" s="38"/>
      <c r="KW457" s="38"/>
      <c r="KX457" s="38"/>
      <c r="KY457" s="38"/>
      <c r="KZ457" s="38"/>
      <c r="LA457" s="38"/>
      <c r="LB457" s="38"/>
      <c r="LC457" s="38"/>
      <c r="LD457" s="38"/>
      <c r="LE457" s="38"/>
      <c r="LF457" s="38"/>
      <c r="LG457" s="38"/>
      <c r="LH457" s="38"/>
      <c r="LI457" s="38"/>
      <c r="LJ457" s="38"/>
      <c r="LK457" s="37"/>
      <c r="LL457" s="38"/>
      <c r="LM457" s="38"/>
      <c r="LN457" s="38"/>
      <c r="LO457" s="38"/>
      <c r="LP457" s="38"/>
      <c r="LQ457" s="38"/>
      <c r="LR457" s="38"/>
      <c r="LS457" s="38"/>
      <c r="LT457" s="38"/>
      <c r="LU457" s="38"/>
      <c r="LV457" s="38"/>
      <c r="LW457" s="38"/>
      <c r="LX457" s="38"/>
      <c r="LY457" s="38"/>
      <c r="LZ457" s="38"/>
      <c r="MA457" s="38"/>
      <c r="MB457" s="38"/>
      <c r="MC457" s="38"/>
      <c r="MD457" s="38"/>
      <c r="ME457" s="37"/>
      <c r="MF457" s="38"/>
      <c r="MG457" s="38"/>
      <c r="MH457" s="38"/>
      <c r="MI457" s="38"/>
      <c r="MJ457" s="38"/>
      <c r="MK457" s="38"/>
      <c r="ML457" s="38"/>
      <c r="MM457" s="38"/>
      <c r="MN457" s="38"/>
      <c r="MO457" s="38"/>
      <c r="MP457" s="38"/>
      <c r="MQ457" s="38"/>
      <c r="MR457" s="38"/>
      <c r="MS457" s="38"/>
      <c r="MT457" s="38"/>
      <c r="MU457" s="38"/>
      <c r="MV457" s="38"/>
      <c r="MW457" s="38"/>
      <c r="MX457" s="38"/>
      <c r="MY457" s="37"/>
      <c r="MZ457" s="38"/>
      <c r="NA457" s="38"/>
      <c r="NB457" s="38"/>
      <c r="NC457" s="38"/>
      <c r="ND457" s="38"/>
      <c r="NE457" s="38"/>
      <c r="NF457" s="38"/>
      <c r="NG457" s="38"/>
      <c r="NH457" s="38"/>
      <c r="NI457" s="38"/>
      <c r="NJ457" s="38"/>
      <c r="NK457" s="38"/>
      <c r="NL457" s="38"/>
      <c r="NM457" s="38"/>
      <c r="NN457" s="38"/>
      <c r="NO457" s="38"/>
      <c r="NP457" s="38"/>
      <c r="NQ457" s="38"/>
      <c r="NR457" s="38"/>
      <c r="NS457" s="37"/>
      <c r="NT457" s="38"/>
      <c r="NU457" s="38"/>
      <c r="NV457" s="38"/>
      <c r="NW457" s="38"/>
      <c r="NX457" s="38"/>
      <c r="NY457" s="38"/>
      <c r="NZ457" s="38"/>
      <c r="OA457" s="38"/>
      <c r="OB457" s="38"/>
      <c r="OC457" s="38"/>
      <c r="OD457" s="38"/>
      <c r="OE457" s="38"/>
      <c r="OF457" s="38"/>
      <c r="OG457" s="38"/>
      <c r="OH457" s="38"/>
      <c r="OI457" s="38"/>
      <c r="OJ457" s="38"/>
      <c r="OK457" s="38"/>
      <c r="OL457" s="38"/>
      <c r="OM457" s="37"/>
      <c r="ON457" s="38"/>
      <c r="OO457" s="38"/>
      <c r="OP457" s="38"/>
      <c r="OQ457" s="38"/>
      <c r="OR457" s="38"/>
      <c r="OS457" s="38"/>
      <c r="OT457" s="38"/>
      <c r="OU457" s="38"/>
      <c r="OV457" s="38"/>
      <c r="OW457" s="38"/>
      <c r="OX457" s="38"/>
      <c r="OY457" s="38"/>
      <c r="OZ457" s="38"/>
      <c r="PA457" s="38"/>
      <c r="PB457" s="38"/>
      <c r="PC457" s="38"/>
      <c r="PD457" s="38"/>
      <c r="PE457" s="38"/>
      <c r="PF457" s="38"/>
      <c r="PG457" s="37"/>
      <c r="PH457" s="38"/>
      <c r="PI457" s="38"/>
      <c r="PJ457" s="38"/>
      <c r="PK457" s="38"/>
      <c r="PL457" s="38"/>
      <c r="PM457" s="38"/>
      <c r="PN457" s="38"/>
      <c r="PO457" s="38"/>
      <c r="PP457" s="38"/>
      <c r="PQ457" s="38"/>
      <c r="PR457" s="38"/>
      <c r="PS457" s="38"/>
      <c r="PT457" s="38"/>
      <c r="PU457" s="38"/>
      <c r="PV457" s="38"/>
      <c r="PW457" s="38"/>
      <c r="PX457" s="38"/>
      <c r="PY457" s="38"/>
      <c r="PZ457" s="38"/>
      <c r="QA457" s="37"/>
      <c r="QB457" s="38"/>
      <c r="QC457" s="38"/>
      <c r="QD457" s="38"/>
      <c r="QE457" s="38"/>
      <c r="QF457" s="38"/>
      <c r="QG457" s="38"/>
      <c r="QH457" s="38"/>
      <c r="QI457" s="38"/>
      <c r="QJ457" s="38"/>
      <c r="QK457" s="38"/>
      <c r="QL457" s="38"/>
      <c r="QM457" s="38"/>
      <c r="QN457" s="38"/>
      <c r="QO457" s="38"/>
      <c r="QP457" s="38"/>
      <c r="QQ457" s="38"/>
      <c r="QR457" s="38"/>
      <c r="QS457" s="38"/>
      <c r="QT457" s="38"/>
      <c r="QU457" s="37"/>
      <c r="QV457" s="38"/>
      <c r="QW457" s="38"/>
      <c r="QX457" s="38"/>
      <c r="QY457" s="38"/>
      <c r="QZ457" s="38"/>
      <c r="RA457" s="38"/>
      <c r="RB457" s="38"/>
      <c r="RC457" s="38"/>
      <c r="RD457" s="38"/>
      <c r="RE457" s="38"/>
      <c r="RF457" s="38"/>
      <c r="RG457" s="38"/>
      <c r="RH457" s="38"/>
      <c r="RI457" s="38"/>
      <c r="RJ457" s="38"/>
      <c r="RK457" s="38"/>
      <c r="RL457" s="38"/>
      <c r="RM457" s="38"/>
      <c r="RN457" s="38"/>
      <c r="RO457" s="37"/>
      <c r="RP457" s="38"/>
      <c r="RQ457" s="38"/>
      <c r="RR457" s="38"/>
      <c r="RS457" s="38"/>
      <c r="RT457" s="38"/>
      <c r="RU457" s="38"/>
      <c r="RV457" s="38"/>
      <c r="RW457" s="38"/>
      <c r="RX457" s="38"/>
      <c r="RY457" s="38"/>
      <c r="RZ457" s="38"/>
      <c r="SA457" s="38"/>
      <c r="SB457" s="38"/>
      <c r="SC457" s="38"/>
      <c r="SD457" s="38"/>
      <c r="SE457" s="38"/>
      <c r="SF457" s="38"/>
      <c r="SG457" s="38"/>
      <c r="SH457" s="38"/>
      <c r="SI457" s="37"/>
      <c r="SJ457" s="38"/>
      <c r="SK457" s="38"/>
      <c r="SL457" s="38"/>
      <c r="SM457" s="38"/>
      <c r="SN457" s="38"/>
      <c r="SO457" s="38"/>
      <c r="SP457" s="38"/>
      <c r="SQ457" s="38"/>
      <c r="SR457" s="38"/>
      <c r="SS457" s="38"/>
      <c r="ST457" s="38"/>
      <c r="SU457" s="38"/>
      <c r="SV457" s="38"/>
      <c r="SW457" s="38"/>
      <c r="SX457" s="38"/>
      <c r="SY457" s="38"/>
      <c r="SZ457" s="38"/>
      <c r="TA457" s="38"/>
      <c r="TB457" s="38"/>
      <c r="TC457" s="37"/>
      <c r="TD457" s="38"/>
      <c r="TE457" s="38"/>
      <c r="TF457" s="38"/>
      <c r="TG457" s="38"/>
      <c r="TH457" s="38"/>
      <c r="TI457" s="38"/>
      <c r="TJ457" s="38"/>
      <c r="TK457" s="38"/>
      <c r="TL457" s="38"/>
      <c r="TM457" s="38"/>
      <c r="TN457" s="38"/>
      <c r="TO457" s="38"/>
      <c r="TP457" s="38"/>
      <c r="TQ457" s="38"/>
      <c r="TR457" s="38"/>
      <c r="TS457" s="38"/>
      <c r="TT457" s="38"/>
      <c r="TU457" s="38"/>
      <c r="TV457" s="38"/>
      <c r="TW457" s="37"/>
      <c r="TX457" s="38"/>
      <c r="TY457" s="38"/>
      <c r="TZ457" s="38"/>
      <c r="UA457" s="38"/>
      <c r="UB457" s="38"/>
      <c r="UC457" s="38"/>
      <c r="UD457" s="38"/>
      <c r="UE457" s="38"/>
      <c r="UF457" s="38"/>
      <c r="UG457" s="38"/>
      <c r="UH457" s="38"/>
      <c r="UI457" s="38"/>
      <c r="UJ457" s="38"/>
      <c r="UK457" s="38"/>
      <c r="UL457" s="38"/>
      <c r="UM457" s="38"/>
      <c r="UN457" s="38"/>
      <c r="UO457" s="38"/>
      <c r="UP457" s="38"/>
      <c r="UQ457" s="37"/>
      <c r="UR457" s="38"/>
      <c r="US457" s="38"/>
      <c r="UT457" s="38"/>
      <c r="UU457" s="38"/>
      <c r="UV457" s="38"/>
      <c r="UW457" s="38"/>
      <c r="UX457" s="38"/>
      <c r="UY457" s="38"/>
      <c r="UZ457" s="38"/>
      <c r="VA457" s="38"/>
      <c r="VB457" s="38"/>
      <c r="VC457" s="38"/>
      <c r="VD457" s="38"/>
      <c r="VE457" s="38"/>
      <c r="VF457" s="38"/>
      <c r="VG457" s="38"/>
      <c r="VH457" s="38"/>
      <c r="VI457" s="38"/>
      <c r="VJ457" s="38"/>
      <c r="VK457" s="37"/>
      <c r="VL457" s="38"/>
      <c r="VM457" s="38"/>
      <c r="VN457" s="38"/>
      <c r="VO457" s="38"/>
      <c r="VP457" s="38"/>
      <c r="VQ457" s="38"/>
      <c r="VR457" s="38"/>
      <c r="VS457" s="38"/>
      <c r="VT457" s="38"/>
      <c r="VU457" s="38"/>
      <c r="VV457" s="38"/>
      <c r="VW457" s="38"/>
      <c r="VX457" s="38"/>
      <c r="VY457" s="38"/>
      <c r="VZ457" s="38"/>
      <c r="WA457" s="38"/>
      <c r="WB457" s="38"/>
      <c r="WC457" s="38"/>
      <c r="WD457" s="38"/>
      <c r="WE457" s="37"/>
      <c r="WF457" s="38"/>
      <c r="WG457" s="38"/>
      <c r="WH457" s="38"/>
      <c r="WI457" s="38"/>
      <c r="WJ457" s="38"/>
      <c r="WK457" s="38"/>
      <c r="WL457" s="38"/>
      <c r="WM457" s="38"/>
      <c r="WN457" s="38"/>
      <c r="WO457" s="38"/>
      <c r="WP457" s="38"/>
      <c r="WQ457" s="38"/>
      <c r="WR457" s="38"/>
      <c r="WS457" s="38"/>
      <c r="WT457" s="38"/>
      <c r="WU457" s="38"/>
      <c r="WV457" s="38"/>
      <c r="WW457" s="38"/>
      <c r="WX457" s="38"/>
      <c r="WY457" s="37"/>
      <c r="WZ457" s="38"/>
      <c r="XA457" s="38"/>
      <c r="XB457" s="38"/>
      <c r="XC457" s="38"/>
      <c r="XD457" s="38"/>
      <c r="XE457" s="38"/>
      <c r="XF457" s="38"/>
      <c r="XG457" s="38"/>
      <c r="XH457" s="38"/>
      <c r="XI457" s="38"/>
      <c r="XJ457" s="38"/>
      <c r="XK457" s="38"/>
      <c r="XL457" s="38"/>
      <c r="XM457" s="38"/>
      <c r="XN457" s="38"/>
      <c r="XO457" s="38"/>
      <c r="XP457" s="38"/>
      <c r="XQ457" s="38"/>
      <c r="XR457" s="38"/>
      <c r="XS457" s="37"/>
      <c r="XT457" s="38"/>
      <c r="XU457" s="38"/>
      <c r="XV457" s="38"/>
      <c r="XW457" s="38"/>
      <c r="XX457" s="38"/>
      <c r="XY457" s="38"/>
      <c r="XZ457" s="38"/>
      <c r="YA457" s="38"/>
      <c r="YB457" s="38"/>
      <c r="YC457" s="38"/>
      <c r="YD457" s="38"/>
      <c r="YE457" s="38"/>
      <c r="YF457" s="38"/>
      <c r="YG457" s="38"/>
      <c r="YH457" s="38"/>
      <c r="YI457" s="38"/>
      <c r="YJ457" s="38"/>
      <c r="YK457" s="38"/>
      <c r="YL457" s="38"/>
      <c r="YM457" s="37"/>
      <c r="YN457" s="38"/>
      <c r="YO457" s="38"/>
      <c r="YP457" s="38"/>
      <c r="YQ457" s="38"/>
      <c r="YR457" s="38"/>
      <c r="YS457" s="38"/>
      <c r="YT457" s="38"/>
      <c r="YU457" s="38"/>
      <c r="YV457" s="38"/>
      <c r="YW457" s="38"/>
      <c r="YX457" s="38"/>
      <c r="YY457" s="38"/>
      <c r="YZ457" s="38"/>
      <c r="ZA457" s="38"/>
      <c r="ZB457" s="38"/>
      <c r="ZC457" s="38"/>
      <c r="ZD457" s="38"/>
      <c r="ZE457" s="38"/>
      <c r="ZF457" s="38"/>
      <c r="ZG457" s="37"/>
      <c r="ZH457" s="38"/>
      <c r="ZI457" s="38"/>
      <c r="ZJ457" s="38"/>
      <c r="ZK457" s="38"/>
      <c r="ZL457" s="38"/>
      <c r="ZM457" s="38"/>
      <c r="ZN457" s="38"/>
      <c r="ZO457" s="38"/>
      <c r="ZP457" s="38"/>
      <c r="ZQ457" s="38"/>
      <c r="ZR457" s="38"/>
      <c r="ZS457" s="38"/>
      <c r="ZT457" s="38"/>
      <c r="ZU457" s="38"/>
      <c r="ZV457" s="38"/>
      <c r="ZW457" s="38"/>
      <c r="ZX457" s="38"/>
      <c r="ZY457" s="38"/>
      <c r="ZZ457" s="38"/>
      <c r="AAA457" s="37"/>
      <c r="AAB457" s="38"/>
      <c r="AAC457" s="38"/>
      <c r="AAD457" s="38"/>
      <c r="AAE457" s="38"/>
      <c r="AAF457" s="38"/>
      <c r="AAG457" s="38"/>
      <c r="AAH457" s="38"/>
      <c r="AAI457" s="38"/>
      <c r="AAJ457" s="38"/>
      <c r="AAK457" s="38"/>
      <c r="AAL457" s="38"/>
      <c r="AAM457" s="38"/>
      <c r="AAN457" s="38"/>
      <c r="AAO457" s="38"/>
      <c r="AAP457" s="38"/>
      <c r="AAQ457" s="38"/>
      <c r="AAR457" s="38"/>
      <c r="AAS457" s="38"/>
      <c r="AAT457" s="38"/>
      <c r="AAU457" s="37"/>
      <c r="AAV457" s="38"/>
      <c r="AAW457" s="38"/>
      <c r="AAX457" s="38"/>
      <c r="AAY457" s="38"/>
      <c r="AAZ457" s="38"/>
      <c r="ABA457" s="38"/>
      <c r="ABB457" s="38"/>
      <c r="ABC457" s="38"/>
      <c r="ABD457" s="38"/>
      <c r="ABE457" s="38"/>
      <c r="ABF457" s="38"/>
      <c r="ABG457" s="38"/>
      <c r="ABH457" s="38"/>
      <c r="ABI457" s="38"/>
      <c r="ABJ457" s="38"/>
      <c r="ABK457" s="38"/>
      <c r="ABL457" s="38"/>
      <c r="ABM457" s="38"/>
      <c r="ABN457" s="38"/>
      <c r="ABO457" s="37"/>
      <c r="ABP457" s="38"/>
      <c r="ABQ457" s="38"/>
      <c r="ABR457" s="38"/>
      <c r="ABS457" s="38"/>
      <c r="ABT457" s="38"/>
      <c r="ABU457" s="38"/>
      <c r="ABV457" s="38"/>
      <c r="ABW457" s="38"/>
      <c r="ABX457" s="38"/>
      <c r="ABY457" s="38"/>
      <c r="ABZ457" s="38"/>
      <c r="ACA457" s="38"/>
      <c r="ACB457" s="38"/>
      <c r="ACC457" s="38"/>
      <c r="ACD457" s="38"/>
      <c r="ACE457" s="38"/>
      <c r="ACF457" s="38"/>
      <c r="ACG457" s="38"/>
      <c r="ACH457" s="38"/>
      <c r="ACI457" s="37"/>
      <c r="ACJ457" s="38"/>
      <c r="ACK457" s="38"/>
      <c r="ACL457" s="38"/>
      <c r="ACM457" s="38"/>
      <c r="ACN457" s="38"/>
      <c r="ACO457" s="38"/>
      <c r="ACP457" s="38"/>
      <c r="ACQ457" s="38"/>
      <c r="ACR457" s="38"/>
      <c r="ACS457" s="38"/>
      <c r="ACT457" s="38"/>
      <c r="ACU457" s="38"/>
      <c r="ACV457" s="38"/>
      <c r="ACW457" s="38"/>
      <c r="ACX457" s="38"/>
      <c r="ACY457" s="38"/>
      <c r="ACZ457" s="38"/>
      <c r="ADA457" s="38"/>
      <c r="ADB457" s="38"/>
      <c r="ADC457" s="37"/>
      <c r="ADD457" s="38"/>
      <c r="ADE457" s="38"/>
      <c r="ADF457" s="38"/>
      <c r="ADG457" s="38"/>
      <c r="ADH457" s="38"/>
      <c r="ADI457" s="38"/>
      <c r="ADJ457" s="38"/>
      <c r="ADK457" s="38"/>
      <c r="ADL457" s="38"/>
      <c r="ADM457" s="38"/>
      <c r="ADN457" s="38"/>
      <c r="ADO457" s="38"/>
      <c r="ADP457" s="38"/>
      <c r="ADQ457" s="38"/>
      <c r="ADR457" s="38"/>
      <c r="ADS457" s="38"/>
      <c r="ADT457" s="38"/>
      <c r="ADU457" s="38"/>
      <c r="ADV457" s="38"/>
      <c r="ADW457" s="37"/>
      <c r="ADX457" s="38"/>
      <c r="ADY457" s="38"/>
      <c r="ADZ457" s="38"/>
      <c r="AEA457" s="38"/>
      <c r="AEB457" s="38"/>
      <c r="AEC457" s="38"/>
      <c r="AED457" s="38"/>
      <c r="AEE457" s="38"/>
      <c r="AEF457" s="38"/>
      <c r="AEG457" s="38"/>
      <c r="AEH457" s="38"/>
      <c r="AEI457" s="38"/>
      <c r="AEJ457" s="38"/>
      <c r="AEK457" s="38"/>
      <c r="AEL457" s="38"/>
      <c r="AEM457" s="38"/>
      <c r="AEN457" s="38"/>
      <c r="AEO457" s="38"/>
      <c r="AEP457" s="38"/>
      <c r="AEQ457" s="37"/>
      <c r="AER457" s="38"/>
      <c r="AES457" s="38"/>
      <c r="AET457" s="38"/>
      <c r="AEU457" s="38"/>
      <c r="AEV457" s="38"/>
      <c r="AEW457" s="38"/>
      <c r="AEX457" s="38"/>
      <c r="AEY457" s="38"/>
      <c r="AEZ457" s="38"/>
      <c r="AFA457" s="38"/>
      <c r="AFB457" s="38"/>
      <c r="AFC457" s="38"/>
      <c r="AFD457" s="38"/>
      <c r="AFE457" s="38"/>
      <c r="AFF457" s="38"/>
      <c r="AFG457" s="38"/>
      <c r="AFH457" s="38"/>
      <c r="AFI457" s="38"/>
      <c r="AFJ457" s="38"/>
      <c r="AFK457" s="37"/>
      <c r="AFL457" s="38"/>
      <c r="AFM457" s="38"/>
      <c r="AFN457" s="38"/>
      <c r="AFO457" s="38"/>
      <c r="AFP457" s="38"/>
      <c r="AFQ457" s="38"/>
      <c r="AFR457" s="38"/>
      <c r="AFS457" s="38"/>
      <c r="AFT457" s="38"/>
      <c r="AFU457" s="38"/>
      <c r="AFV457" s="38"/>
      <c r="AFW457" s="38"/>
      <c r="AFX457" s="38"/>
      <c r="AFY457" s="38"/>
      <c r="AFZ457" s="38"/>
      <c r="AGA457" s="38"/>
      <c r="AGB457" s="38"/>
      <c r="AGC457" s="38"/>
      <c r="AGD457" s="38"/>
      <c r="AGF457" s="35" t="str">
        <f t="shared" si="1286"/>
        <v/>
      </c>
      <c r="AGG457" s="43" t="str">
        <f t="shared" si="1287"/>
        <v/>
      </c>
      <c r="AGH457" s="35">
        <f t="shared" si="1275"/>
        <v>4</v>
      </c>
      <c r="AGL457" s="36" t="str">
        <f t="shared" si="1288"/>
        <v/>
      </c>
      <c r="AGM457" s="36" t="str">
        <f t="shared" si="1276"/>
        <v/>
      </c>
      <c r="AGN457" s="39">
        <f t="shared" si="1289"/>
        <v>4</v>
      </c>
      <c r="AGO457" s="36" t="str">
        <f t="shared" si="1290"/>
        <v/>
      </c>
      <c r="AGP457" s="36" t="str">
        <f t="shared" si="1277"/>
        <v/>
      </c>
      <c r="AGQ457" s="39" t="str">
        <f t="shared" si="1291"/>
        <v/>
      </c>
      <c r="AGR457" s="36" t="str">
        <f t="shared" si="1292"/>
        <v/>
      </c>
      <c r="AGS457" s="36" t="str">
        <f t="shared" si="1278"/>
        <v/>
      </c>
      <c r="AGT457" s="39" t="str">
        <f t="shared" si="1293"/>
        <v/>
      </c>
      <c r="AGU457" s="36" t="str">
        <f t="shared" si="1294"/>
        <v/>
      </c>
      <c r="AGV457" s="36" t="str">
        <f t="shared" si="1279"/>
        <v/>
      </c>
      <c r="AGW457" s="39" t="str">
        <f t="shared" si="1295"/>
        <v/>
      </c>
      <c r="AGX457" s="36" t="str">
        <f t="shared" si="1296"/>
        <v/>
      </c>
      <c r="AGY457" s="36" t="str">
        <f t="shared" si="1280"/>
        <v/>
      </c>
      <c r="AGZ457" s="39" t="str">
        <f t="shared" si="1297"/>
        <v/>
      </c>
      <c r="AHA457" s="36" t="str">
        <f t="shared" si="1298"/>
        <v/>
      </c>
      <c r="AHB457" s="36" t="str">
        <f t="shared" si="1281"/>
        <v/>
      </c>
      <c r="AHC457" s="39" t="str">
        <f t="shared" si="1299"/>
        <v/>
      </c>
      <c r="AHD457" s="36" t="str">
        <f t="shared" si="1300"/>
        <v/>
      </c>
      <c r="AHE457" s="36" t="str">
        <f t="shared" si="1282"/>
        <v/>
      </c>
      <c r="AHF457" s="39" t="str">
        <f t="shared" si="1301"/>
        <v/>
      </c>
      <c r="AHG457" s="36" t="str">
        <f t="shared" si="1302"/>
        <v/>
      </c>
      <c r="AHH457" s="36" t="str">
        <f t="shared" si="1283"/>
        <v/>
      </c>
      <c r="AHI457" s="39" t="str">
        <f t="shared" si="1303"/>
        <v/>
      </c>
      <c r="AHJ457" s="36" t="str">
        <f t="shared" si="1304"/>
        <v/>
      </c>
      <c r="AHK457" s="36" t="str">
        <f t="shared" si="1284"/>
        <v/>
      </c>
      <c r="AHL457" s="39" t="str">
        <f t="shared" si="1305"/>
        <v/>
      </c>
      <c r="AHM457" s="36" t="str">
        <f t="shared" si="1306"/>
        <v/>
      </c>
      <c r="AHN457" s="36" t="str">
        <f t="shared" si="1285"/>
        <v/>
      </c>
      <c r="AHO457" s="39" t="str">
        <f t="shared" si="1307"/>
        <v/>
      </c>
    </row>
    <row r="458" spans="1:918" s="5" customFormat="1" outlineLevel="1" x14ac:dyDescent="0.25">
      <c r="A458" s="43">
        <f t="shared" si="1308"/>
        <v>4</v>
      </c>
      <c r="B458" s="48" t="s">
        <v>287</v>
      </c>
      <c r="C458" s="37"/>
      <c r="D458" s="35"/>
      <c r="E458" s="35"/>
      <c r="F458" s="35"/>
      <c r="G458" s="38"/>
      <c r="H458" s="38"/>
      <c r="I458" s="38"/>
      <c r="J458" s="38"/>
      <c r="K458" s="57"/>
      <c r="L458" s="57"/>
      <c r="M458" s="57"/>
      <c r="N458" s="57"/>
      <c r="O458" s="57"/>
      <c r="P458" s="57"/>
      <c r="Q458" s="57"/>
      <c r="R458" s="38"/>
      <c r="S458" s="38"/>
      <c r="T458" s="38"/>
      <c r="U458" s="38"/>
      <c r="V458" s="38"/>
      <c r="W458" s="37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7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7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7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7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7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38"/>
      <c r="EJ458" s="38"/>
      <c r="EK458" s="38"/>
      <c r="EL458" s="38"/>
      <c r="EM458" s="37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7"/>
      <c r="FH458" s="38"/>
      <c r="FI458" s="38"/>
      <c r="FJ458" s="38"/>
      <c r="FK458" s="38"/>
      <c r="FL458" s="38"/>
      <c r="FM458" s="38"/>
      <c r="FN458" s="38"/>
      <c r="FO458" s="38"/>
      <c r="FP458" s="38"/>
      <c r="FQ458" s="38"/>
      <c r="FR458" s="38"/>
      <c r="FS458" s="38"/>
      <c r="FT458" s="38"/>
      <c r="FU458" s="38"/>
      <c r="FV458" s="38"/>
      <c r="FW458" s="38"/>
      <c r="FX458" s="38"/>
      <c r="FY458" s="38"/>
      <c r="FZ458" s="38"/>
      <c r="GA458" s="37"/>
      <c r="GB458" s="38"/>
      <c r="GC458" s="38"/>
      <c r="GD458" s="38"/>
      <c r="GE458" s="38"/>
      <c r="GF458" s="38"/>
      <c r="GG458" s="38"/>
      <c r="GH458" s="38"/>
      <c r="GI458" s="38"/>
      <c r="GJ458" s="38"/>
      <c r="GK458" s="38"/>
      <c r="GL458" s="38"/>
      <c r="GM458" s="38"/>
      <c r="GN458" s="38"/>
      <c r="GO458" s="38"/>
      <c r="GP458" s="38"/>
      <c r="GQ458" s="38"/>
      <c r="GR458" s="38"/>
      <c r="GS458" s="38"/>
      <c r="GT458" s="38"/>
      <c r="GU458" s="37"/>
      <c r="GV458" s="38"/>
      <c r="GW458" s="38"/>
      <c r="GX458" s="38"/>
      <c r="GY458" s="38"/>
      <c r="GZ458" s="38"/>
      <c r="HA458" s="38"/>
      <c r="HB458" s="38"/>
      <c r="HC458" s="38"/>
      <c r="HD458" s="38"/>
      <c r="HE458" s="38"/>
      <c r="HF458" s="38"/>
      <c r="HG458" s="38"/>
      <c r="HH458" s="38"/>
      <c r="HI458" s="38"/>
      <c r="HJ458" s="38"/>
      <c r="HK458" s="38"/>
      <c r="HL458" s="38"/>
      <c r="HM458" s="38"/>
      <c r="HN458" s="38"/>
      <c r="HO458" s="37"/>
      <c r="HP458" s="38"/>
      <c r="HQ458" s="38"/>
      <c r="HR458" s="38"/>
      <c r="HS458" s="38"/>
      <c r="HT458" s="38"/>
      <c r="HU458" s="38"/>
      <c r="HV458" s="38"/>
      <c r="HW458" s="38"/>
      <c r="HX458" s="38"/>
      <c r="HY458" s="38"/>
      <c r="HZ458" s="38"/>
      <c r="IA458" s="38"/>
      <c r="IB458" s="38"/>
      <c r="IC458" s="38"/>
      <c r="ID458" s="38"/>
      <c r="IE458" s="38"/>
      <c r="IF458" s="38"/>
      <c r="IG458" s="38"/>
      <c r="IH458" s="38"/>
      <c r="II458" s="37"/>
      <c r="IJ458" s="38"/>
      <c r="IK458" s="38"/>
      <c r="IL458" s="38"/>
      <c r="IM458" s="38"/>
      <c r="IN458" s="38"/>
      <c r="IO458" s="38"/>
      <c r="IP458" s="38"/>
      <c r="IQ458" s="38"/>
      <c r="IR458" s="38"/>
      <c r="IS458" s="38"/>
      <c r="IT458" s="38"/>
      <c r="IU458" s="38"/>
      <c r="IV458" s="38"/>
      <c r="IW458" s="38"/>
      <c r="IX458" s="38"/>
      <c r="IY458" s="38"/>
      <c r="IZ458" s="38"/>
      <c r="JA458" s="38"/>
      <c r="JB458" s="38"/>
      <c r="JC458" s="37"/>
      <c r="JD458" s="38"/>
      <c r="JE458" s="38"/>
      <c r="JF458" s="38"/>
      <c r="JG458" s="38"/>
      <c r="JH458" s="38"/>
      <c r="JI458" s="38"/>
      <c r="JJ458" s="38"/>
      <c r="JK458" s="38"/>
      <c r="JL458" s="38"/>
      <c r="JM458" s="38"/>
      <c r="JN458" s="38"/>
      <c r="JO458" s="38"/>
      <c r="JP458" s="38"/>
      <c r="JQ458" s="38"/>
      <c r="JR458" s="38"/>
      <c r="JS458" s="38"/>
      <c r="JT458" s="38"/>
      <c r="JU458" s="38"/>
      <c r="JV458" s="38"/>
      <c r="JW458" s="37"/>
      <c r="JX458" s="38"/>
      <c r="JY458" s="38"/>
      <c r="JZ458" s="38"/>
      <c r="KA458" s="38"/>
      <c r="KB458" s="38"/>
      <c r="KC458" s="38"/>
      <c r="KD458" s="38"/>
      <c r="KE458" s="38"/>
      <c r="KF458" s="38"/>
      <c r="KG458" s="38"/>
      <c r="KH458" s="38"/>
      <c r="KI458" s="38"/>
      <c r="KJ458" s="38"/>
      <c r="KK458" s="38"/>
      <c r="KL458" s="38"/>
      <c r="KM458" s="38"/>
      <c r="KN458" s="38"/>
      <c r="KO458" s="38"/>
      <c r="KP458" s="38"/>
      <c r="KQ458" s="37"/>
      <c r="KR458" s="38"/>
      <c r="KS458" s="38"/>
      <c r="KT458" s="38"/>
      <c r="KU458" s="38"/>
      <c r="KV458" s="38"/>
      <c r="KW458" s="38"/>
      <c r="KX458" s="38"/>
      <c r="KY458" s="38"/>
      <c r="KZ458" s="38"/>
      <c r="LA458" s="38"/>
      <c r="LB458" s="38"/>
      <c r="LC458" s="38"/>
      <c r="LD458" s="38"/>
      <c r="LE458" s="38"/>
      <c r="LF458" s="38"/>
      <c r="LG458" s="38"/>
      <c r="LH458" s="38"/>
      <c r="LI458" s="38"/>
      <c r="LJ458" s="38"/>
      <c r="LK458" s="37"/>
      <c r="LL458" s="38"/>
      <c r="LM458" s="38"/>
      <c r="LN458" s="38"/>
      <c r="LO458" s="38"/>
      <c r="LP458" s="38"/>
      <c r="LQ458" s="38"/>
      <c r="LR458" s="38"/>
      <c r="LS458" s="38"/>
      <c r="LT458" s="38"/>
      <c r="LU458" s="38"/>
      <c r="LV458" s="38"/>
      <c r="LW458" s="38"/>
      <c r="LX458" s="38"/>
      <c r="LY458" s="38"/>
      <c r="LZ458" s="38"/>
      <c r="MA458" s="38"/>
      <c r="MB458" s="38"/>
      <c r="MC458" s="38"/>
      <c r="MD458" s="38"/>
      <c r="ME458" s="37"/>
      <c r="MF458" s="38"/>
      <c r="MG458" s="38"/>
      <c r="MH458" s="38"/>
      <c r="MI458" s="38"/>
      <c r="MJ458" s="38"/>
      <c r="MK458" s="38"/>
      <c r="ML458" s="38"/>
      <c r="MM458" s="38"/>
      <c r="MN458" s="38"/>
      <c r="MO458" s="38"/>
      <c r="MP458" s="38"/>
      <c r="MQ458" s="38"/>
      <c r="MR458" s="38"/>
      <c r="MS458" s="38"/>
      <c r="MT458" s="38"/>
      <c r="MU458" s="38"/>
      <c r="MV458" s="38"/>
      <c r="MW458" s="38"/>
      <c r="MX458" s="38"/>
      <c r="MY458" s="37"/>
      <c r="MZ458" s="38"/>
      <c r="NA458" s="38"/>
      <c r="NB458" s="38"/>
      <c r="NC458" s="38"/>
      <c r="ND458" s="38"/>
      <c r="NE458" s="38"/>
      <c r="NF458" s="38"/>
      <c r="NG458" s="38"/>
      <c r="NH458" s="38"/>
      <c r="NI458" s="38"/>
      <c r="NJ458" s="38"/>
      <c r="NK458" s="38"/>
      <c r="NL458" s="38"/>
      <c r="NM458" s="38"/>
      <c r="NN458" s="38"/>
      <c r="NO458" s="38"/>
      <c r="NP458" s="38"/>
      <c r="NQ458" s="38"/>
      <c r="NR458" s="38"/>
      <c r="NS458" s="37"/>
      <c r="NT458" s="38"/>
      <c r="NU458" s="38"/>
      <c r="NV458" s="38"/>
      <c r="NW458" s="38"/>
      <c r="NX458" s="38"/>
      <c r="NY458" s="38"/>
      <c r="NZ458" s="38"/>
      <c r="OA458" s="38"/>
      <c r="OB458" s="38"/>
      <c r="OC458" s="38"/>
      <c r="OD458" s="38"/>
      <c r="OE458" s="38"/>
      <c r="OF458" s="38"/>
      <c r="OG458" s="38"/>
      <c r="OH458" s="38"/>
      <c r="OI458" s="38"/>
      <c r="OJ458" s="38"/>
      <c r="OK458" s="38"/>
      <c r="OL458" s="38"/>
      <c r="OM458" s="37"/>
      <c r="ON458" s="38"/>
      <c r="OO458" s="38"/>
      <c r="OP458" s="38"/>
      <c r="OQ458" s="38"/>
      <c r="OR458" s="38"/>
      <c r="OS458" s="38"/>
      <c r="OT458" s="38"/>
      <c r="OU458" s="38"/>
      <c r="OV458" s="38"/>
      <c r="OW458" s="38"/>
      <c r="OX458" s="38"/>
      <c r="OY458" s="38"/>
      <c r="OZ458" s="38"/>
      <c r="PA458" s="38"/>
      <c r="PB458" s="38"/>
      <c r="PC458" s="38"/>
      <c r="PD458" s="38"/>
      <c r="PE458" s="38"/>
      <c r="PF458" s="38"/>
      <c r="PG458" s="37"/>
      <c r="PH458" s="38"/>
      <c r="PI458" s="38"/>
      <c r="PJ458" s="38"/>
      <c r="PK458" s="38"/>
      <c r="PL458" s="38"/>
      <c r="PM458" s="38"/>
      <c r="PN458" s="38"/>
      <c r="PO458" s="38"/>
      <c r="PP458" s="38"/>
      <c r="PQ458" s="38"/>
      <c r="PR458" s="38"/>
      <c r="PS458" s="38"/>
      <c r="PT458" s="38"/>
      <c r="PU458" s="38"/>
      <c r="PV458" s="38"/>
      <c r="PW458" s="38"/>
      <c r="PX458" s="38"/>
      <c r="PY458" s="38"/>
      <c r="PZ458" s="38"/>
      <c r="QA458" s="37"/>
      <c r="QB458" s="38"/>
      <c r="QC458" s="38"/>
      <c r="QD458" s="38"/>
      <c r="QE458" s="38"/>
      <c r="QF458" s="38"/>
      <c r="QG458" s="38"/>
      <c r="QH458" s="38"/>
      <c r="QI458" s="38"/>
      <c r="QJ458" s="38"/>
      <c r="QK458" s="38"/>
      <c r="QL458" s="38"/>
      <c r="QM458" s="38"/>
      <c r="QN458" s="38"/>
      <c r="QO458" s="38"/>
      <c r="QP458" s="38"/>
      <c r="QQ458" s="38"/>
      <c r="QR458" s="38"/>
      <c r="QS458" s="38"/>
      <c r="QT458" s="38"/>
      <c r="QU458" s="37"/>
      <c r="QV458" s="38"/>
      <c r="QW458" s="38"/>
      <c r="QX458" s="38"/>
      <c r="QY458" s="38"/>
      <c r="QZ458" s="38"/>
      <c r="RA458" s="38"/>
      <c r="RB458" s="38"/>
      <c r="RC458" s="38"/>
      <c r="RD458" s="38"/>
      <c r="RE458" s="38"/>
      <c r="RF458" s="38"/>
      <c r="RG458" s="38"/>
      <c r="RH458" s="38"/>
      <c r="RI458" s="38"/>
      <c r="RJ458" s="38"/>
      <c r="RK458" s="38"/>
      <c r="RL458" s="38"/>
      <c r="RM458" s="38"/>
      <c r="RN458" s="38"/>
      <c r="RO458" s="37"/>
      <c r="RP458" s="38"/>
      <c r="RQ458" s="38"/>
      <c r="RR458" s="38"/>
      <c r="RS458" s="38"/>
      <c r="RT458" s="38"/>
      <c r="RU458" s="38"/>
      <c r="RV458" s="38"/>
      <c r="RW458" s="38"/>
      <c r="RX458" s="38"/>
      <c r="RY458" s="38"/>
      <c r="RZ458" s="38"/>
      <c r="SA458" s="38"/>
      <c r="SB458" s="38"/>
      <c r="SC458" s="38"/>
      <c r="SD458" s="38"/>
      <c r="SE458" s="38"/>
      <c r="SF458" s="38"/>
      <c r="SG458" s="38"/>
      <c r="SH458" s="38"/>
      <c r="SI458" s="37"/>
      <c r="SJ458" s="38"/>
      <c r="SK458" s="38"/>
      <c r="SL458" s="38"/>
      <c r="SM458" s="38"/>
      <c r="SN458" s="38"/>
      <c r="SO458" s="38"/>
      <c r="SP458" s="38"/>
      <c r="SQ458" s="38"/>
      <c r="SR458" s="38"/>
      <c r="SS458" s="38"/>
      <c r="ST458" s="38"/>
      <c r="SU458" s="38"/>
      <c r="SV458" s="38"/>
      <c r="SW458" s="38"/>
      <c r="SX458" s="38"/>
      <c r="SY458" s="38"/>
      <c r="SZ458" s="38"/>
      <c r="TA458" s="38"/>
      <c r="TB458" s="38"/>
      <c r="TC458" s="37"/>
      <c r="TD458" s="38"/>
      <c r="TE458" s="38"/>
      <c r="TF458" s="38"/>
      <c r="TG458" s="38"/>
      <c r="TH458" s="38"/>
      <c r="TI458" s="38"/>
      <c r="TJ458" s="38"/>
      <c r="TK458" s="38"/>
      <c r="TL458" s="38"/>
      <c r="TM458" s="38"/>
      <c r="TN458" s="38"/>
      <c r="TO458" s="38"/>
      <c r="TP458" s="38"/>
      <c r="TQ458" s="38"/>
      <c r="TR458" s="38"/>
      <c r="TS458" s="38"/>
      <c r="TT458" s="38"/>
      <c r="TU458" s="38"/>
      <c r="TV458" s="38"/>
      <c r="TW458" s="37"/>
      <c r="TX458" s="38"/>
      <c r="TY458" s="38"/>
      <c r="TZ458" s="38"/>
      <c r="UA458" s="38"/>
      <c r="UB458" s="38"/>
      <c r="UC458" s="38"/>
      <c r="UD458" s="38"/>
      <c r="UE458" s="38"/>
      <c r="UF458" s="38"/>
      <c r="UG458" s="38"/>
      <c r="UH458" s="38"/>
      <c r="UI458" s="38"/>
      <c r="UJ458" s="38"/>
      <c r="UK458" s="38"/>
      <c r="UL458" s="38"/>
      <c r="UM458" s="38"/>
      <c r="UN458" s="38"/>
      <c r="UO458" s="38"/>
      <c r="UP458" s="38"/>
      <c r="UQ458" s="37"/>
      <c r="UR458" s="38"/>
      <c r="US458" s="38"/>
      <c r="UT458" s="38"/>
      <c r="UU458" s="38"/>
      <c r="UV458" s="38"/>
      <c r="UW458" s="38"/>
      <c r="UX458" s="38"/>
      <c r="UY458" s="38"/>
      <c r="UZ458" s="38"/>
      <c r="VA458" s="38"/>
      <c r="VB458" s="38"/>
      <c r="VC458" s="38"/>
      <c r="VD458" s="38"/>
      <c r="VE458" s="38"/>
      <c r="VF458" s="38"/>
      <c r="VG458" s="38"/>
      <c r="VH458" s="38"/>
      <c r="VI458" s="38"/>
      <c r="VJ458" s="38"/>
      <c r="VK458" s="37"/>
      <c r="VL458" s="38"/>
      <c r="VM458" s="38"/>
      <c r="VN458" s="38"/>
      <c r="VO458" s="38"/>
      <c r="VP458" s="38"/>
      <c r="VQ458" s="38"/>
      <c r="VR458" s="38"/>
      <c r="VS458" s="38"/>
      <c r="VT458" s="38"/>
      <c r="VU458" s="38"/>
      <c r="VV458" s="38"/>
      <c r="VW458" s="38"/>
      <c r="VX458" s="38"/>
      <c r="VY458" s="38"/>
      <c r="VZ458" s="38"/>
      <c r="WA458" s="38"/>
      <c r="WB458" s="38"/>
      <c r="WC458" s="38"/>
      <c r="WD458" s="38"/>
      <c r="WE458" s="37"/>
      <c r="WF458" s="38"/>
      <c r="WG458" s="38"/>
      <c r="WH458" s="38"/>
      <c r="WI458" s="38"/>
      <c r="WJ458" s="38"/>
      <c r="WK458" s="38"/>
      <c r="WL458" s="38"/>
      <c r="WM458" s="38"/>
      <c r="WN458" s="38"/>
      <c r="WO458" s="38"/>
      <c r="WP458" s="38"/>
      <c r="WQ458" s="38"/>
      <c r="WR458" s="38"/>
      <c r="WS458" s="38"/>
      <c r="WT458" s="38"/>
      <c r="WU458" s="38"/>
      <c r="WV458" s="38"/>
      <c r="WW458" s="38"/>
      <c r="WX458" s="38"/>
      <c r="WY458" s="37"/>
      <c r="WZ458" s="38"/>
      <c r="XA458" s="38"/>
      <c r="XB458" s="38"/>
      <c r="XC458" s="38"/>
      <c r="XD458" s="38"/>
      <c r="XE458" s="38"/>
      <c r="XF458" s="38"/>
      <c r="XG458" s="38"/>
      <c r="XH458" s="38"/>
      <c r="XI458" s="38"/>
      <c r="XJ458" s="38"/>
      <c r="XK458" s="38"/>
      <c r="XL458" s="38"/>
      <c r="XM458" s="38"/>
      <c r="XN458" s="38"/>
      <c r="XO458" s="38"/>
      <c r="XP458" s="38"/>
      <c r="XQ458" s="38"/>
      <c r="XR458" s="38"/>
      <c r="XS458" s="37"/>
      <c r="XT458" s="38"/>
      <c r="XU458" s="38"/>
      <c r="XV458" s="38"/>
      <c r="XW458" s="38"/>
      <c r="XX458" s="38"/>
      <c r="XY458" s="38"/>
      <c r="XZ458" s="38"/>
      <c r="YA458" s="38"/>
      <c r="YB458" s="38"/>
      <c r="YC458" s="38"/>
      <c r="YD458" s="38"/>
      <c r="YE458" s="38"/>
      <c r="YF458" s="38"/>
      <c r="YG458" s="38"/>
      <c r="YH458" s="38"/>
      <c r="YI458" s="38"/>
      <c r="YJ458" s="38"/>
      <c r="YK458" s="38"/>
      <c r="YL458" s="38"/>
      <c r="YM458" s="37"/>
      <c r="YN458" s="38"/>
      <c r="YO458" s="38"/>
      <c r="YP458" s="38"/>
      <c r="YQ458" s="38"/>
      <c r="YR458" s="38"/>
      <c r="YS458" s="38"/>
      <c r="YT458" s="38"/>
      <c r="YU458" s="38"/>
      <c r="YV458" s="38"/>
      <c r="YW458" s="38"/>
      <c r="YX458" s="38"/>
      <c r="YY458" s="38"/>
      <c r="YZ458" s="38"/>
      <c r="ZA458" s="38"/>
      <c r="ZB458" s="38"/>
      <c r="ZC458" s="38"/>
      <c r="ZD458" s="38"/>
      <c r="ZE458" s="38"/>
      <c r="ZF458" s="38"/>
      <c r="ZG458" s="37"/>
      <c r="ZH458" s="38"/>
      <c r="ZI458" s="38"/>
      <c r="ZJ458" s="38"/>
      <c r="ZK458" s="38"/>
      <c r="ZL458" s="38"/>
      <c r="ZM458" s="38"/>
      <c r="ZN458" s="38"/>
      <c r="ZO458" s="38"/>
      <c r="ZP458" s="38"/>
      <c r="ZQ458" s="38"/>
      <c r="ZR458" s="38"/>
      <c r="ZS458" s="38"/>
      <c r="ZT458" s="38"/>
      <c r="ZU458" s="38"/>
      <c r="ZV458" s="38"/>
      <c r="ZW458" s="38"/>
      <c r="ZX458" s="38"/>
      <c r="ZY458" s="38"/>
      <c r="ZZ458" s="38"/>
      <c r="AAA458" s="37"/>
      <c r="AAB458" s="38"/>
      <c r="AAC458" s="38"/>
      <c r="AAD458" s="38"/>
      <c r="AAE458" s="38"/>
      <c r="AAF458" s="38"/>
      <c r="AAG458" s="38"/>
      <c r="AAH458" s="38"/>
      <c r="AAI458" s="38"/>
      <c r="AAJ458" s="38"/>
      <c r="AAK458" s="38"/>
      <c r="AAL458" s="38"/>
      <c r="AAM458" s="38"/>
      <c r="AAN458" s="38"/>
      <c r="AAO458" s="38"/>
      <c r="AAP458" s="38"/>
      <c r="AAQ458" s="38"/>
      <c r="AAR458" s="38"/>
      <c r="AAS458" s="38"/>
      <c r="AAT458" s="38"/>
      <c r="AAU458" s="37"/>
      <c r="AAV458" s="38"/>
      <c r="AAW458" s="38"/>
      <c r="AAX458" s="38"/>
      <c r="AAY458" s="38"/>
      <c r="AAZ458" s="38"/>
      <c r="ABA458" s="38"/>
      <c r="ABB458" s="38"/>
      <c r="ABC458" s="38"/>
      <c r="ABD458" s="38"/>
      <c r="ABE458" s="38"/>
      <c r="ABF458" s="38"/>
      <c r="ABG458" s="38"/>
      <c r="ABH458" s="38"/>
      <c r="ABI458" s="38"/>
      <c r="ABJ458" s="38"/>
      <c r="ABK458" s="38"/>
      <c r="ABL458" s="38"/>
      <c r="ABM458" s="38"/>
      <c r="ABN458" s="38"/>
      <c r="ABO458" s="37"/>
      <c r="ABP458" s="38"/>
      <c r="ABQ458" s="38"/>
      <c r="ABR458" s="38"/>
      <c r="ABS458" s="38"/>
      <c r="ABT458" s="38"/>
      <c r="ABU458" s="38"/>
      <c r="ABV458" s="38"/>
      <c r="ABW458" s="38"/>
      <c r="ABX458" s="38"/>
      <c r="ABY458" s="38"/>
      <c r="ABZ458" s="38"/>
      <c r="ACA458" s="38"/>
      <c r="ACB458" s="38"/>
      <c r="ACC458" s="38"/>
      <c r="ACD458" s="38"/>
      <c r="ACE458" s="38"/>
      <c r="ACF458" s="38"/>
      <c r="ACG458" s="38"/>
      <c r="ACH458" s="38"/>
      <c r="ACI458" s="37"/>
      <c r="ACJ458" s="38"/>
      <c r="ACK458" s="38"/>
      <c r="ACL458" s="38"/>
      <c r="ACM458" s="38"/>
      <c r="ACN458" s="38"/>
      <c r="ACO458" s="38"/>
      <c r="ACP458" s="38"/>
      <c r="ACQ458" s="38"/>
      <c r="ACR458" s="38"/>
      <c r="ACS458" s="38"/>
      <c r="ACT458" s="38"/>
      <c r="ACU458" s="38"/>
      <c r="ACV458" s="38"/>
      <c r="ACW458" s="38"/>
      <c r="ACX458" s="38"/>
      <c r="ACY458" s="38"/>
      <c r="ACZ458" s="38"/>
      <c r="ADA458" s="38"/>
      <c r="ADB458" s="38"/>
      <c r="ADC458" s="37"/>
      <c r="ADD458" s="38"/>
      <c r="ADE458" s="38"/>
      <c r="ADF458" s="38"/>
      <c r="ADG458" s="38"/>
      <c r="ADH458" s="38"/>
      <c r="ADI458" s="38"/>
      <c r="ADJ458" s="38"/>
      <c r="ADK458" s="38"/>
      <c r="ADL458" s="38"/>
      <c r="ADM458" s="38"/>
      <c r="ADN458" s="38"/>
      <c r="ADO458" s="38"/>
      <c r="ADP458" s="38"/>
      <c r="ADQ458" s="38"/>
      <c r="ADR458" s="38"/>
      <c r="ADS458" s="38"/>
      <c r="ADT458" s="38"/>
      <c r="ADU458" s="38"/>
      <c r="ADV458" s="38"/>
      <c r="ADW458" s="37"/>
      <c r="ADX458" s="38"/>
      <c r="ADY458" s="38"/>
      <c r="ADZ458" s="38"/>
      <c r="AEA458" s="38"/>
      <c r="AEB458" s="38"/>
      <c r="AEC458" s="38"/>
      <c r="AED458" s="38"/>
      <c r="AEE458" s="38"/>
      <c r="AEF458" s="38"/>
      <c r="AEG458" s="38"/>
      <c r="AEH458" s="38"/>
      <c r="AEI458" s="38"/>
      <c r="AEJ458" s="38"/>
      <c r="AEK458" s="38"/>
      <c r="AEL458" s="38"/>
      <c r="AEM458" s="38"/>
      <c r="AEN458" s="38"/>
      <c r="AEO458" s="38"/>
      <c r="AEP458" s="38"/>
      <c r="AEQ458" s="37"/>
      <c r="AER458" s="38"/>
      <c r="AES458" s="38"/>
      <c r="AET458" s="38"/>
      <c r="AEU458" s="38"/>
      <c r="AEV458" s="38"/>
      <c r="AEW458" s="38"/>
      <c r="AEX458" s="38"/>
      <c r="AEY458" s="38"/>
      <c r="AEZ458" s="38"/>
      <c r="AFA458" s="38"/>
      <c r="AFB458" s="38"/>
      <c r="AFC458" s="38"/>
      <c r="AFD458" s="38"/>
      <c r="AFE458" s="38"/>
      <c r="AFF458" s="38"/>
      <c r="AFG458" s="38"/>
      <c r="AFH458" s="38"/>
      <c r="AFI458" s="38"/>
      <c r="AFJ458" s="38"/>
      <c r="AFK458" s="37"/>
      <c r="AFL458" s="38"/>
      <c r="AFM458" s="38"/>
      <c r="AFN458" s="38"/>
      <c r="AFO458" s="38"/>
      <c r="AFP458" s="38"/>
      <c r="AFQ458" s="38"/>
      <c r="AFR458" s="38"/>
      <c r="AFS458" s="38"/>
      <c r="AFT458" s="38"/>
      <c r="AFU458" s="38"/>
      <c r="AFV458" s="38"/>
      <c r="AFW458" s="38"/>
      <c r="AFX458" s="38"/>
      <c r="AFY458" s="38"/>
      <c r="AFZ458" s="38"/>
      <c r="AGA458" s="38"/>
      <c r="AGB458" s="38"/>
      <c r="AGC458" s="38"/>
      <c r="AGD458" s="38"/>
      <c r="AGF458" s="35" t="str">
        <f t="shared" si="1286"/>
        <v/>
      </c>
      <c r="AGG458" s="43" t="str">
        <f t="shared" si="1287"/>
        <v/>
      </c>
      <c r="AGH458" s="35" t="str">
        <f t="shared" si="1275"/>
        <v/>
      </c>
      <c r="AGL458" s="36" t="str">
        <f t="shared" si="1288"/>
        <v/>
      </c>
      <c r="AGM458" s="36" t="str">
        <f t="shared" si="1276"/>
        <v/>
      </c>
      <c r="AGN458" s="39" t="str">
        <f t="shared" si="1289"/>
        <v/>
      </c>
      <c r="AGO458" s="36" t="str">
        <f t="shared" si="1290"/>
        <v/>
      </c>
      <c r="AGP458" s="36" t="str">
        <f t="shared" si="1277"/>
        <v/>
      </c>
      <c r="AGQ458" s="39" t="str">
        <f t="shared" si="1291"/>
        <v/>
      </c>
      <c r="AGR458" s="36" t="str">
        <f t="shared" si="1292"/>
        <v/>
      </c>
      <c r="AGS458" s="36" t="str">
        <f t="shared" si="1278"/>
        <v/>
      </c>
      <c r="AGT458" s="39" t="str">
        <f t="shared" si="1293"/>
        <v/>
      </c>
      <c r="AGU458" s="36" t="str">
        <f t="shared" si="1294"/>
        <v/>
      </c>
      <c r="AGV458" s="36" t="str">
        <f t="shared" si="1279"/>
        <v/>
      </c>
      <c r="AGW458" s="39" t="str">
        <f t="shared" si="1295"/>
        <v/>
      </c>
      <c r="AGX458" s="36" t="str">
        <f t="shared" si="1296"/>
        <v/>
      </c>
      <c r="AGY458" s="36" t="str">
        <f t="shared" si="1280"/>
        <v/>
      </c>
      <c r="AGZ458" s="39" t="str">
        <f t="shared" si="1297"/>
        <v/>
      </c>
      <c r="AHA458" s="36" t="str">
        <f t="shared" si="1298"/>
        <v/>
      </c>
      <c r="AHB458" s="36" t="str">
        <f t="shared" si="1281"/>
        <v/>
      </c>
      <c r="AHC458" s="39" t="str">
        <f t="shared" si="1299"/>
        <v/>
      </c>
      <c r="AHD458" s="36" t="str">
        <f t="shared" si="1300"/>
        <v/>
      </c>
      <c r="AHE458" s="36" t="str">
        <f t="shared" si="1282"/>
        <v/>
      </c>
      <c r="AHF458" s="39" t="str">
        <f t="shared" si="1301"/>
        <v/>
      </c>
      <c r="AHG458" s="36" t="str">
        <f t="shared" si="1302"/>
        <v/>
      </c>
      <c r="AHH458" s="36" t="str">
        <f t="shared" si="1283"/>
        <v/>
      </c>
      <c r="AHI458" s="39" t="str">
        <f t="shared" si="1303"/>
        <v/>
      </c>
      <c r="AHJ458" s="36" t="str">
        <f t="shared" si="1304"/>
        <v/>
      </c>
      <c r="AHK458" s="36" t="str">
        <f t="shared" si="1284"/>
        <v/>
      </c>
      <c r="AHL458" s="39" t="str">
        <f t="shared" si="1305"/>
        <v/>
      </c>
      <c r="AHM458" s="36" t="str">
        <f t="shared" si="1306"/>
        <v/>
      </c>
      <c r="AHN458" s="36" t="str">
        <f t="shared" si="1285"/>
        <v/>
      </c>
      <c r="AHO458" s="39" t="str">
        <f t="shared" si="1307"/>
        <v/>
      </c>
    </row>
    <row r="459" spans="1:918" s="5" customFormat="1" outlineLevel="1" x14ac:dyDescent="0.25">
      <c r="A459" s="43">
        <f t="shared" si="1308"/>
        <v>5</v>
      </c>
      <c r="B459" s="48" t="s">
        <v>288</v>
      </c>
      <c r="C459" s="37"/>
      <c r="D459" s="35"/>
      <c r="E459" s="35"/>
      <c r="F459" s="35"/>
      <c r="G459" s="38"/>
      <c r="H459" s="38"/>
      <c r="I459" s="38"/>
      <c r="J459" s="38"/>
      <c r="K459" s="57"/>
      <c r="L459" s="57"/>
      <c r="M459" s="57"/>
      <c r="N459" s="57"/>
      <c r="O459" s="57"/>
      <c r="P459" s="57"/>
      <c r="Q459" s="57"/>
      <c r="R459" s="38"/>
      <c r="S459" s="38"/>
      <c r="T459" s="38"/>
      <c r="U459" s="38"/>
      <c r="V459" s="38"/>
      <c r="W459" s="37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7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  <c r="BJ459" s="38"/>
      <c r="BK459" s="37"/>
      <c r="BL459" s="38"/>
      <c r="BM459" s="38"/>
      <c r="BN459" s="38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  <c r="BY459" s="38"/>
      <c r="BZ459" s="38"/>
      <c r="CA459" s="38"/>
      <c r="CB459" s="38"/>
      <c r="CC459" s="38"/>
      <c r="CD459" s="38"/>
      <c r="CE459" s="37"/>
      <c r="CF459" s="38"/>
      <c r="CG459" s="38"/>
      <c r="CH459" s="38"/>
      <c r="CI459" s="38"/>
      <c r="CJ459" s="38"/>
      <c r="CK459" s="38"/>
      <c r="CL459" s="38"/>
      <c r="CM459" s="38"/>
      <c r="CN459" s="38"/>
      <c r="CO459" s="38"/>
      <c r="CP459" s="38"/>
      <c r="CQ459" s="38"/>
      <c r="CR459" s="38"/>
      <c r="CS459" s="38"/>
      <c r="CT459" s="38"/>
      <c r="CU459" s="38"/>
      <c r="CV459" s="38"/>
      <c r="CW459" s="38"/>
      <c r="CX459" s="38"/>
      <c r="CY459" s="37"/>
      <c r="CZ459" s="38"/>
      <c r="DA459" s="38"/>
      <c r="DB459" s="38"/>
      <c r="DC459" s="38"/>
      <c r="DD459" s="38"/>
      <c r="DE459" s="38"/>
      <c r="DF459" s="38"/>
      <c r="DG459" s="38"/>
      <c r="DH459" s="38"/>
      <c r="DI459" s="38"/>
      <c r="DJ459" s="38"/>
      <c r="DK459" s="38"/>
      <c r="DL459" s="38"/>
      <c r="DM459" s="38"/>
      <c r="DN459" s="38"/>
      <c r="DO459" s="38"/>
      <c r="DP459" s="38"/>
      <c r="DQ459" s="38"/>
      <c r="DR459" s="38"/>
      <c r="DS459" s="37"/>
      <c r="DT459" s="38"/>
      <c r="DU459" s="38"/>
      <c r="DV459" s="38"/>
      <c r="DW459" s="38"/>
      <c r="DX459" s="38"/>
      <c r="DY459" s="38"/>
      <c r="DZ459" s="38"/>
      <c r="EA459" s="38"/>
      <c r="EB459" s="38"/>
      <c r="EC459" s="38"/>
      <c r="ED459" s="38"/>
      <c r="EE459" s="38"/>
      <c r="EF459" s="38"/>
      <c r="EG459" s="38"/>
      <c r="EH459" s="38"/>
      <c r="EI459" s="38"/>
      <c r="EJ459" s="38"/>
      <c r="EK459" s="38"/>
      <c r="EL459" s="38"/>
      <c r="EM459" s="37"/>
      <c r="EN459" s="38"/>
      <c r="EO459" s="38"/>
      <c r="EP459" s="38"/>
      <c r="EQ459" s="38"/>
      <c r="ER459" s="38"/>
      <c r="ES459" s="38"/>
      <c r="ET459" s="38"/>
      <c r="EU459" s="38"/>
      <c r="EV459" s="38"/>
      <c r="EW459" s="38"/>
      <c r="EX459" s="38"/>
      <c r="EY459" s="38"/>
      <c r="EZ459" s="38"/>
      <c r="FA459" s="38"/>
      <c r="FB459" s="38"/>
      <c r="FC459" s="38"/>
      <c r="FD459" s="38"/>
      <c r="FE459" s="38"/>
      <c r="FF459" s="38"/>
      <c r="FG459" s="37"/>
      <c r="FH459" s="38"/>
      <c r="FI459" s="38"/>
      <c r="FJ459" s="38"/>
      <c r="FK459" s="38"/>
      <c r="FL459" s="38"/>
      <c r="FM459" s="38"/>
      <c r="FN459" s="38"/>
      <c r="FO459" s="38"/>
      <c r="FP459" s="38"/>
      <c r="FQ459" s="38"/>
      <c r="FR459" s="38"/>
      <c r="FS459" s="38"/>
      <c r="FT459" s="38"/>
      <c r="FU459" s="38"/>
      <c r="FV459" s="38"/>
      <c r="FW459" s="38"/>
      <c r="FX459" s="38"/>
      <c r="FY459" s="38"/>
      <c r="FZ459" s="38"/>
      <c r="GA459" s="37"/>
      <c r="GB459" s="38"/>
      <c r="GC459" s="38"/>
      <c r="GD459" s="38"/>
      <c r="GE459" s="38"/>
      <c r="GF459" s="38"/>
      <c r="GG459" s="38"/>
      <c r="GH459" s="38"/>
      <c r="GI459" s="38"/>
      <c r="GJ459" s="38"/>
      <c r="GK459" s="38"/>
      <c r="GL459" s="38"/>
      <c r="GM459" s="38"/>
      <c r="GN459" s="38"/>
      <c r="GO459" s="38"/>
      <c r="GP459" s="38"/>
      <c r="GQ459" s="38"/>
      <c r="GR459" s="38"/>
      <c r="GS459" s="38"/>
      <c r="GT459" s="38"/>
      <c r="GU459" s="37"/>
      <c r="GV459" s="38"/>
      <c r="GW459" s="38"/>
      <c r="GX459" s="38"/>
      <c r="GY459" s="38"/>
      <c r="GZ459" s="38"/>
      <c r="HA459" s="38"/>
      <c r="HB459" s="38"/>
      <c r="HC459" s="38"/>
      <c r="HD459" s="38"/>
      <c r="HE459" s="38"/>
      <c r="HF459" s="38"/>
      <c r="HG459" s="38"/>
      <c r="HH459" s="38"/>
      <c r="HI459" s="38"/>
      <c r="HJ459" s="38"/>
      <c r="HK459" s="38"/>
      <c r="HL459" s="38"/>
      <c r="HM459" s="38"/>
      <c r="HN459" s="38"/>
      <c r="HO459" s="37"/>
      <c r="HP459" s="38"/>
      <c r="HQ459" s="38"/>
      <c r="HR459" s="38"/>
      <c r="HS459" s="38"/>
      <c r="HT459" s="38"/>
      <c r="HU459" s="38"/>
      <c r="HV459" s="38"/>
      <c r="HW459" s="38"/>
      <c r="HX459" s="38"/>
      <c r="HY459" s="38"/>
      <c r="HZ459" s="38"/>
      <c r="IA459" s="38"/>
      <c r="IB459" s="38"/>
      <c r="IC459" s="38"/>
      <c r="ID459" s="38"/>
      <c r="IE459" s="38"/>
      <c r="IF459" s="38"/>
      <c r="IG459" s="38"/>
      <c r="IH459" s="38"/>
      <c r="II459" s="37"/>
      <c r="IJ459" s="38"/>
      <c r="IK459" s="38"/>
      <c r="IL459" s="38"/>
      <c r="IM459" s="38"/>
      <c r="IN459" s="38"/>
      <c r="IO459" s="38"/>
      <c r="IP459" s="38"/>
      <c r="IQ459" s="38"/>
      <c r="IR459" s="38"/>
      <c r="IS459" s="38"/>
      <c r="IT459" s="38"/>
      <c r="IU459" s="38"/>
      <c r="IV459" s="38"/>
      <c r="IW459" s="38"/>
      <c r="IX459" s="38"/>
      <c r="IY459" s="38"/>
      <c r="IZ459" s="38"/>
      <c r="JA459" s="38"/>
      <c r="JB459" s="38"/>
      <c r="JC459" s="37"/>
      <c r="JD459" s="38"/>
      <c r="JE459" s="38"/>
      <c r="JF459" s="38"/>
      <c r="JG459" s="38"/>
      <c r="JH459" s="38"/>
      <c r="JI459" s="38"/>
      <c r="JJ459" s="38"/>
      <c r="JK459" s="38"/>
      <c r="JL459" s="38"/>
      <c r="JM459" s="38"/>
      <c r="JN459" s="38"/>
      <c r="JO459" s="38"/>
      <c r="JP459" s="38"/>
      <c r="JQ459" s="38"/>
      <c r="JR459" s="38"/>
      <c r="JS459" s="38"/>
      <c r="JT459" s="38"/>
      <c r="JU459" s="38"/>
      <c r="JV459" s="38"/>
      <c r="JW459" s="37"/>
      <c r="JX459" s="38"/>
      <c r="JY459" s="38"/>
      <c r="JZ459" s="38"/>
      <c r="KA459" s="38"/>
      <c r="KB459" s="38"/>
      <c r="KC459" s="38"/>
      <c r="KD459" s="38"/>
      <c r="KE459" s="38"/>
      <c r="KF459" s="38"/>
      <c r="KG459" s="38"/>
      <c r="KH459" s="38"/>
      <c r="KI459" s="38"/>
      <c r="KJ459" s="38"/>
      <c r="KK459" s="38"/>
      <c r="KL459" s="38"/>
      <c r="KM459" s="38"/>
      <c r="KN459" s="38"/>
      <c r="KO459" s="38"/>
      <c r="KP459" s="38"/>
      <c r="KQ459" s="37"/>
      <c r="KR459" s="38"/>
      <c r="KS459" s="38"/>
      <c r="KT459" s="38"/>
      <c r="KU459" s="38"/>
      <c r="KV459" s="38"/>
      <c r="KW459" s="38"/>
      <c r="KX459" s="38"/>
      <c r="KY459" s="38"/>
      <c r="KZ459" s="38"/>
      <c r="LA459" s="38"/>
      <c r="LB459" s="38"/>
      <c r="LC459" s="38"/>
      <c r="LD459" s="38"/>
      <c r="LE459" s="38"/>
      <c r="LF459" s="38"/>
      <c r="LG459" s="38"/>
      <c r="LH459" s="38"/>
      <c r="LI459" s="38"/>
      <c r="LJ459" s="38"/>
      <c r="LK459" s="37"/>
      <c r="LL459" s="38"/>
      <c r="LM459" s="38"/>
      <c r="LN459" s="38"/>
      <c r="LO459" s="38"/>
      <c r="LP459" s="38"/>
      <c r="LQ459" s="38"/>
      <c r="LR459" s="38"/>
      <c r="LS459" s="38"/>
      <c r="LT459" s="38"/>
      <c r="LU459" s="38"/>
      <c r="LV459" s="38"/>
      <c r="LW459" s="38"/>
      <c r="LX459" s="38"/>
      <c r="LY459" s="38"/>
      <c r="LZ459" s="38"/>
      <c r="MA459" s="38"/>
      <c r="MB459" s="38"/>
      <c r="MC459" s="38"/>
      <c r="MD459" s="38"/>
      <c r="ME459" s="37"/>
      <c r="MF459" s="38"/>
      <c r="MG459" s="38"/>
      <c r="MH459" s="38"/>
      <c r="MI459" s="38"/>
      <c r="MJ459" s="38"/>
      <c r="MK459" s="38"/>
      <c r="ML459" s="38"/>
      <c r="MM459" s="38"/>
      <c r="MN459" s="38"/>
      <c r="MO459" s="38"/>
      <c r="MP459" s="38"/>
      <c r="MQ459" s="38"/>
      <c r="MR459" s="38"/>
      <c r="MS459" s="38"/>
      <c r="MT459" s="38"/>
      <c r="MU459" s="38"/>
      <c r="MV459" s="38"/>
      <c r="MW459" s="38"/>
      <c r="MX459" s="38"/>
      <c r="MY459" s="37"/>
      <c r="MZ459" s="38"/>
      <c r="NA459" s="38"/>
      <c r="NB459" s="38"/>
      <c r="NC459" s="38"/>
      <c r="ND459" s="38"/>
      <c r="NE459" s="38"/>
      <c r="NF459" s="38"/>
      <c r="NG459" s="38"/>
      <c r="NH459" s="38"/>
      <c r="NI459" s="38"/>
      <c r="NJ459" s="38"/>
      <c r="NK459" s="38"/>
      <c r="NL459" s="38"/>
      <c r="NM459" s="38"/>
      <c r="NN459" s="38"/>
      <c r="NO459" s="38"/>
      <c r="NP459" s="38"/>
      <c r="NQ459" s="38"/>
      <c r="NR459" s="38"/>
      <c r="NS459" s="37"/>
      <c r="NT459" s="38"/>
      <c r="NU459" s="38"/>
      <c r="NV459" s="38"/>
      <c r="NW459" s="38"/>
      <c r="NX459" s="38"/>
      <c r="NY459" s="38"/>
      <c r="NZ459" s="38"/>
      <c r="OA459" s="38"/>
      <c r="OB459" s="38"/>
      <c r="OC459" s="38"/>
      <c r="OD459" s="38"/>
      <c r="OE459" s="38"/>
      <c r="OF459" s="38"/>
      <c r="OG459" s="38"/>
      <c r="OH459" s="38"/>
      <c r="OI459" s="38"/>
      <c r="OJ459" s="38"/>
      <c r="OK459" s="38"/>
      <c r="OL459" s="38"/>
      <c r="OM459" s="37"/>
      <c r="ON459" s="38"/>
      <c r="OO459" s="38"/>
      <c r="OP459" s="38"/>
      <c r="OQ459" s="38"/>
      <c r="OR459" s="38"/>
      <c r="OS459" s="38"/>
      <c r="OT459" s="38"/>
      <c r="OU459" s="38"/>
      <c r="OV459" s="38"/>
      <c r="OW459" s="38"/>
      <c r="OX459" s="38"/>
      <c r="OY459" s="38"/>
      <c r="OZ459" s="38"/>
      <c r="PA459" s="38"/>
      <c r="PB459" s="38"/>
      <c r="PC459" s="38"/>
      <c r="PD459" s="38"/>
      <c r="PE459" s="38"/>
      <c r="PF459" s="38"/>
      <c r="PG459" s="37"/>
      <c r="PH459" s="38"/>
      <c r="PI459" s="38"/>
      <c r="PJ459" s="38"/>
      <c r="PK459" s="38"/>
      <c r="PL459" s="38"/>
      <c r="PM459" s="38"/>
      <c r="PN459" s="38"/>
      <c r="PO459" s="38"/>
      <c r="PP459" s="38"/>
      <c r="PQ459" s="38"/>
      <c r="PR459" s="38"/>
      <c r="PS459" s="38"/>
      <c r="PT459" s="38"/>
      <c r="PU459" s="38"/>
      <c r="PV459" s="38"/>
      <c r="PW459" s="38"/>
      <c r="PX459" s="38"/>
      <c r="PY459" s="38"/>
      <c r="PZ459" s="38"/>
      <c r="QA459" s="37"/>
      <c r="QB459" s="38"/>
      <c r="QC459" s="38"/>
      <c r="QD459" s="38"/>
      <c r="QE459" s="38"/>
      <c r="QF459" s="38"/>
      <c r="QG459" s="38"/>
      <c r="QH459" s="38"/>
      <c r="QI459" s="38"/>
      <c r="QJ459" s="38"/>
      <c r="QK459" s="38"/>
      <c r="QL459" s="38"/>
      <c r="QM459" s="38"/>
      <c r="QN459" s="38"/>
      <c r="QO459" s="38"/>
      <c r="QP459" s="38"/>
      <c r="QQ459" s="38"/>
      <c r="QR459" s="38"/>
      <c r="QS459" s="38"/>
      <c r="QT459" s="38"/>
      <c r="QU459" s="37"/>
      <c r="QV459" s="38"/>
      <c r="QW459" s="38"/>
      <c r="QX459" s="38"/>
      <c r="QY459" s="38"/>
      <c r="QZ459" s="38"/>
      <c r="RA459" s="38"/>
      <c r="RB459" s="38"/>
      <c r="RC459" s="38"/>
      <c r="RD459" s="38"/>
      <c r="RE459" s="38"/>
      <c r="RF459" s="38"/>
      <c r="RG459" s="38"/>
      <c r="RH459" s="38"/>
      <c r="RI459" s="38"/>
      <c r="RJ459" s="38"/>
      <c r="RK459" s="38"/>
      <c r="RL459" s="38"/>
      <c r="RM459" s="38"/>
      <c r="RN459" s="38"/>
      <c r="RO459" s="37"/>
      <c r="RP459" s="38"/>
      <c r="RQ459" s="38"/>
      <c r="RR459" s="38"/>
      <c r="RS459" s="38"/>
      <c r="RT459" s="38"/>
      <c r="RU459" s="38"/>
      <c r="RV459" s="38"/>
      <c r="RW459" s="38"/>
      <c r="RX459" s="38"/>
      <c r="RY459" s="38"/>
      <c r="RZ459" s="38"/>
      <c r="SA459" s="38"/>
      <c r="SB459" s="38"/>
      <c r="SC459" s="38"/>
      <c r="SD459" s="38"/>
      <c r="SE459" s="38"/>
      <c r="SF459" s="38"/>
      <c r="SG459" s="38"/>
      <c r="SH459" s="38"/>
      <c r="SI459" s="37"/>
      <c r="SJ459" s="38"/>
      <c r="SK459" s="38"/>
      <c r="SL459" s="38"/>
      <c r="SM459" s="38"/>
      <c r="SN459" s="38"/>
      <c r="SO459" s="38"/>
      <c r="SP459" s="38"/>
      <c r="SQ459" s="38"/>
      <c r="SR459" s="38"/>
      <c r="SS459" s="38"/>
      <c r="ST459" s="38"/>
      <c r="SU459" s="38"/>
      <c r="SV459" s="38"/>
      <c r="SW459" s="38"/>
      <c r="SX459" s="38"/>
      <c r="SY459" s="38"/>
      <c r="SZ459" s="38"/>
      <c r="TA459" s="38"/>
      <c r="TB459" s="38"/>
      <c r="TC459" s="37"/>
      <c r="TD459" s="38"/>
      <c r="TE459" s="38"/>
      <c r="TF459" s="38"/>
      <c r="TG459" s="38"/>
      <c r="TH459" s="38"/>
      <c r="TI459" s="38"/>
      <c r="TJ459" s="38"/>
      <c r="TK459" s="38"/>
      <c r="TL459" s="38"/>
      <c r="TM459" s="38"/>
      <c r="TN459" s="38"/>
      <c r="TO459" s="38"/>
      <c r="TP459" s="38"/>
      <c r="TQ459" s="38"/>
      <c r="TR459" s="38"/>
      <c r="TS459" s="38"/>
      <c r="TT459" s="38"/>
      <c r="TU459" s="38"/>
      <c r="TV459" s="38"/>
      <c r="TW459" s="37"/>
      <c r="TX459" s="38"/>
      <c r="TY459" s="38"/>
      <c r="TZ459" s="38"/>
      <c r="UA459" s="38"/>
      <c r="UB459" s="38"/>
      <c r="UC459" s="38"/>
      <c r="UD459" s="38"/>
      <c r="UE459" s="38"/>
      <c r="UF459" s="38"/>
      <c r="UG459" s="38"/>
      <c r="UH459" s="38"/>
      <c r="UI459" s="38"/>
      <c r="UJ459" s="38"/>
      <c r="UK459" s="38"/>
      <c r="UL459" s="38"/>
      <c r="UM459" s="38"/>
      <c r="UN459" s="38"/>
      <c r="UO459" s="38"/>
      <c r="UP459" s="38"/>
      <c r="UQ459" s="37"/>
      <c r="UR459" s="38"/>
      <c r="US459" s="38"/>
      <c r="UT459" s="38"/>
      <c r="UU459" s="38"/>
      <c r="UV459" s="38"/>
      <c r="UW459" s="38"/>
      <c r="UX459" s="38"/>
      <c r="UY459" s="38"/>
      <c r="UZ459" s="38"/>
      <c r="VA459" s="38"/>
      <c r="VB459" s="38"/>
      <c r="VC459" s="38"/>
      <c r="VD459" s="38"/>
      <c r="VE459" s="38"/>
      <c r="VF459" s="38"/>
      <c r="VG459" s="38"/>
      <c r="VH459" s="38"/>
      <c r="VI459" s="38"/>
      <c r="VJ459" s="38"/>
      <c r="VK459" s="37"/>
      <c r="VL459" s="38"/>
      <c r="VM459" s="38"/>
      <c r="VN459" s="38"/>
      <c r="VO459" s="38"/>
      <c r="VP459" s="38"/>
      <c r="VQ459" s="38"/>
      <c r="VR459" s="38"/>
      <c r="VS459" s="38"/>
      <c r="VT459" s="38"/>
      <c r="VU459" s="38"/>
      <c r="VV459" s="38"/>
      <c r="VW459" s="38"/>
      <c r="VX459" s="38"/>
      <c r="VY459" s="38"/>
      <c r="VZ459" s="38"/>
      <c r="WA459" s="38"/>
      <c r="WB459" s="38"/>
      <c r="WC459" s="38"/>
      <c r="WD459" s="38"/>
      <c r="WE459" s="37"/>
      <c r="WF459" s="38"/>
      <c r="WG459" s="38"/>
      <c r="WH459" s="38"/>
      <c r="WI459" s="38"/>
      <c r="WJ459" s="38"/>
      <c r="WK459" s="38"/>
      <c r="WL459" s="38"/>
      <c r="WM459" s="38"/>
      <c r="WN459" s="38"/>
      <c r="WO459" s="38"/>
      <c r="WP459" s="38"/>
      <c r="WQ459" s="38"/>
      <c r="WR459" s="38"/>
      <c r="WS459" s="38"/>
      <c r="WT459" s="38"/>
      <c r="WU459" s="38"/>
      <c r="WV459" s="38"/>
      <c r="WW459" s="38"/>
      <c r="WX459" s="38"/>
      <c r="WY459" s="37"/>
      <c r="WZ459" s="38"/>
      <c r="XA459" s="38"/>
      <c r="XB459" s="38"/>
      <c r="XC459" s="38"/>
      <c r="XD459" s="38"/>
      <c r="XE459" s="38"/>
      <c r="XF459" s="38"/>
      <c r="XG459" s="38"/>
      <c r="XH459" s="38"/>
      <c r="XI459" s="38"/>
      <c r="XJ459" s="38"/>
      <c r="XK459" s="38"/>
      <c r="XL459" s="38"/>
      <c r="XM459" s="38"/>
      <c r="XN459" s="38"/>
      <c r="XO459" s="38"/>
      <c r="XP459" s="38"/>
      <c r="XQ459" s="38"/>
      <c r="XR459" s="38"/>
      <c r="XS459" s="37"/>
      <c r="XT459" s="38"/>
      <c r="XU459" s="38"/>
      <c r="XV459" s="38"/>
      <c r="XW459" s="38"/>
      <c r="XX459" s="38"/>
      <c r="XY459" s="38"/>
      <c r="XZ459" s="38"/>
      <c r="YA459" s="38"/>
      <c r="YB459" s="38"/>
      <c r="YC459" s="38"/>
      <c r="YD459" s="38"/>
      <c r="YE459" s="38"/>
      <c r="YF459" s="38"/>
      <c r="YG459" s="38"/>
      <c r="YH459" s="38"/>
      <c r="YI459" s="38"/>
      <c r="YJ459" s="38"/>
      <c r="YK459" s="38"/>
      <c r="YL459" s="38"/>
      <c r="YM459" s="37"/>
      <c r="YN459" s="38"/>
      <c r="YO459" s="38"/>
      <c r="YP459" s="38"/>
      <c r="YQ459" s="38"/>
      <c r="YR459" s="38"/>
      <c r="YS459" s="38"/>
      <c r="YT459" s="38"/>
      <c r="YU459" s="38"/>
      <c r="YV459" s="38"/>
      <c r="YW459" s="38"/>
      <c r="YX459" s="38"/>
      <c r="YY459" s="38"/>
      <c r="YZ459" s="38"/>
      <c r="ZA459" s="38"/>
      <c r="ZB459" s="38"/>
      <c r="ZC459" s="38"/>
      <c r="ZD459" s="38"/>
      <c r="ZE459" s="38"/>
      <c r="ZF459" s="38"/>
      <c r="ZG459" s="37"/>
      <c r="ZH459" s="38"/>
      <c r="ZI459" s="38"/>
      <c r="ZJ459" s="38"/>
      <c r="ZK459" s="38"/>
      <c r="ZL459" s="38"/>
      <c r="ZM459" s="38"/>
      <c r="ZN459" s="38"/>
      <c r="ZO459" s="38"/>
      <c r="ZP459" s="38"/>
      <c r="ZQ459" s="38"/>
      <c r="ZR459" s="38"/>
      <c r="ZS459" s="38"/>
      <c r="ZT459" s="38"/>
      <c r="ZU459" s="38"/>
      <c r="ZV459" s="38"/>
      <c r="ZW459" s="38"/>
      <c r="ZX459" s="38"/>
      <c r="ZY459" s="38"/>
      <c r="ZZ459" s="38"/>
      <c r="AAA459" s="37"/>
      <c r="AAB459" s="38"/>
      <c r="AAC459" s="38"/>
      <c r="AAD459" s="38"/>
      <c r="AAE459" s="38"/>
      <c r="AAF459" s="38"/>
      <c r="AAG459" s="38"/>
      <c r="AAH459" s="38"/>
      <c r="AAI459" s="38"/>
      <c r="AAJ459" s="38"/>
      <c r="AAK459" s="38"/>
      <c r="AAL459" s="38"/>
      <c r="AAM459" s="38"/>
      <c r="AAN459" s="38"/>
      <c r="AAO459" s="38"/>
      <c r="AAP459" s="38"/>
      <c r="AAQ459" s="38"/>
      <c r="AAR459" s="38"/>
      <c r="AAS459" s="38"/>
      <c r="AAT459" s="38"/>
      <c r="AAU459" s="37"/>
      <c r="AAV459" s="38"/>
      <c r="AAW459" s="38"/>
      <c r="AAX459" s="38"/>
      <c r="AAY459" s="38"/>
      <c r="AAZ459" s="38"/>
      <c r="ABA459" s="38"/>
      <c r="ABB459" s="38"/>
      <c r="ABC459" s="38"/>
      <c r="ABD459" s="38"/>
      <c r="ABE459" s="38"/>
      <c r="ABF459" s="38"/>
      <c r="ABG459" s="38"/>
      <c r="ABH459" s="38"/>
      <c r="ABI459" s="38"/>
      <c r="ABJ459" s="38"/>
      <c r="ABK459" s="38"/>
      <c r="ABL459" s="38"/>
      <c r="ABM459" s="38"/>
      <c r="ABN459" s="38"/>
      <c r="ABO459" s="37"/>
      <c r="ABP459" s="38"/>
      <c r="ABQ459" s="38"/>
      <c r="ABR459" s="38"/>
      <c r="ABS459" s="38"/>
      <c r="ABT459" s="38"/>
      <c r="ABU459" s="38"/>
      <c r="ABV459" s="38"/>
      <c r="ABW459" s="38"/>
      <c r="ABX459" s="38"/>
      <c r="ABY459" s="38"/>
      <c r="ABZ459" s="38"/>
      <c r="ACA459" s="38"/>
      <c r="ACB459" s="38"/>
      <c r="ACC459" s="38"/>
      <c r="ACD459" s="38"/>
      <c r="ACE459" s="38"/>
      <c r="ACF459" s="38"/>
      <c r="ACG459" s="38"/>
      <c r="ACH459" s="38"/>
      <c r="ACI459" s="37"/>
      <c r="ACJ459" s="38"/>
      <c r="ACK459" s="38"/>
      <c r="ACL459" s="38"/>
      <c r="ACM459" s="38"/>
      <c r="ACN459" s="38"/>
      <c r="ACO459" s="38"/>
      <c r="ACP459" s="38"/>
      <c r="ACQ459" s="38"/>
      <c r="ACR459" s="38"/>
      <c r="ACS459" s="38"/>
      <c r="ACT459" s="38"/>
      <c r="ACU459" s="38"/>
      <c r="ACV459" s="38"/>
      <c r="ACW459" s="38"/>
      <c r="ACX459" s="38"/>
      <c r="ACY459" s="38"/>
      <c r="ACZ459" s="38"/>
      <c r="ADA459" s="38"/>
      <c r="ADB459" s="38"/>
      <c r="ADC459" s="37"/>
      <c r="ADD459" s="38"/>
      <c r="ADE459" s="38"/>
      <c r="ADF459" s="38"/>
      <c r="ADG459" s="38"/>
      <c r="ADH459" s="38"/>
      <c r="ADI459" s="38"/>
      <c r="ADJ459" s="38"/>
      <c r="ADK459" s="38"/>
      <c r="ADL459" s="38"/>
      <c r="ADM459" s="38"/>
      <c r="ADN459" s="38"/>
      <c r="ADO459" s="38"/>
      <c r="ADP459" s="38"/>
      <c r="ADQ459" s="38"/>
      <c r="ADR459" s="38"/>
      <c r="ADS459" s="38"/>
      <c r="ADT459" s="38"/>
      <c r="ADU459" s="38"/>
      <c r="ADV459" s="38"/>
      <c r="ADW459" s="37"/>
      <c r="ADX459" s="38"/>
      <c r="ADY459" s="38"/>
      <c r="ADZ459" s="38"/>
      <c r="AEA459" s="38"/>
      <c r="AEB459" s="38"/>
      <c r="AEC459" s="38"/>
      <c r="AED459" s="38"/>
      <c r="AEE459" s="38"/>
      <c r="AEF459" s="38"/>
      <c r="AEG459" s="38"/>
      <c r="AEH459" s="38"/>
      <c r="AEI459" s="38"/>
      <c r="AEJ459" s="38"/>
      <c r="AEK459" s="38"/>
      <c r="AEL459" s="38"/>
      <c r="AEM459" s="38"/>
      <c r="AEN459" s="38"/>
      <c r="AEO459" s="38"/>
      <c r="AEP459" s="38"/>
      <c r="AEQ459" s="37"/>
      <c r="AER459" s="38"/>
      <c r="AES459" s="38"/>
      <c r="AET459" s="38"/>
      <c r="AEU459" s="38"/>
      <c r="AEV459" s="38"/>
      <c r="AEW459" s="38"/>
      <c r="AEX459" s="38"/>
      <c r="AEY459" s="38"/>
      <c r="AEZ459" s="38"/>
      <c r="AFA459" s="38"/>
      <c r="AFB459" s="38"/>
      <c r="AFC459" s="38"/>
      <c r="AFD459" s="38"/>
      <c r="AFE459" s="38"/>
      <c r="AFF459" s="38"/>
      <c r="AFG459" s="38"/>
      <c r="AFH459" s="38"/>
      <c r="AFI459" s="38"/>
      <c r="AFJ459" s="38"/>
      <c r="AFK459" s="37"/>
      <c r="AFL459" s="38"/>
      <c r="AFM459" s="38"/>
      <c r="AFN459" s="38"/>
      <c r="AFO459" s="38"/>
      <c r="AFP459" s="38"/>
      <c r="AFQ459" s="38"/>
      <c r="AFR459" s="38"/>
      <c r="AFS459" s="38"/>
      <c r="AFT459" s="38"/>
      <c r="AFU459" s="38"/>
      <c r="AFV459" s="38"/>
      <c r="AFW459" s="38"/>
      <c r="AFX459" s="38"/>
      <c r="AFY459" s="38"/>
      <c r="AFZ459" s="38"/>
      <c r="AGA459" s="38"/>
      <c r="AGB459" s="38"/>
      <c r="AGC459" s="38"/>
      <c r="AGD459" s="38"/>
      <c r="AGF459" s="35" t="str">
        <f t="shared" si="1286"/>
        <v/>
      </c>
      <c r="AGG459" s="43" t="str">
        <f t="shared" si="1287"/>
        <v/>
      </c>
      <c r="AGH459" s="35" t="str">
        <f t="shared" si="1275"/>
        <v/>
      </c>
      <c r="AGL459" s="36" t="str">
        <f t="shared" si="1288"/>
        <v/>
      </c>
      <c r="AGM459" s="36" t="str">
        <f t="shared" si="1276"/>
        <v/>
      </c>
      <c r="AGN459" s="39" t="str">
        <f t="shared" si="1289"/>
        <v/>
      </c>
      <c r="AGO459" s="36" t="str">
        <f t="shared" si="1290"/>
        <v/>
      </c>
      <c r="AGP459" s="36" t="str">
        <f t="shared" si="1277"/>
        <v/>
      </c>
      <c r="AGQ459" s="39" t="str">
        <f t="shared" si="1291"/>
        <v/>
      </c>
      <c r="AGR459" s="36" t="str">
        <f t="shared" si="1292"/>
        <v/>
      </c>
      <c r="AGS459" s="36" t="str">
        <f t="shared" si="1278"/>
        <v/>
      </c>
      <c r="AGT459" s="39" t="str">
        <f t="shared" si="1293"/>
        <v/>
      </c>
      <c r="AGU459" s="36" t="str">
        <f t="shared" si="1294"/>
        <v/>
      </c>
      <c r="AGV459" s="36" t="str">
        <f t="shared" si="1279"/>
        <v/>
      </c>
      <c r="AGW459" s="39" t="str">
        <f t="shared" si="1295"/>
        <v/>
      </c>
      <c r="AGX459" s="36" t="str">
        <f t="shared" si="1296"/>
        <v/>
      </c>
      <c r="AGY459" s="36" t="str">
        <f t="shared" si="1280"/>
        <v/>
      </c>
      <c r="AGZ459" s="39" t="str">
        <f t="shared" si="1297"/>
        <v/>
      </c>
      <c r="AHA459" s="36" t="str">
        <f t="shared" si="1298"/>
        <v/>
      </c>
      <c r="AHB459" s="36" t="str">
        <f t="shared" si="1281"/>
        <v/>
      </c>
      <c r="AHC459" s="39" t="str">
        <f t="shared" si="1299"/>
        <v/>
      </c>
      <c r="AHD459" s="36" t="str">
        <f t="shared" si="1300"/>
        <v/>
      </c>
      <c r="AHE459" s="36" t="str">
        <f t="shared" si="1282"/>
        <v/>
      </c>
      <c r="AHF459" s="39" t="str">
        <f t="shared" si="1301"/>
        <v/>
      </c>
      <c r="AHG459" s="36" t="str">
        <f t="shared" si="1302"/>
        <v/>
      </c>
      <c r="AHH459" s="36" t="str">
        <f t="shared" si="1283"/>
        <v/>
      </c>
      <c r="AHI459" s="39" t="str">
        <f t="shared" si="1303"/>
        <v/>
      </c>
      <c r="AHJ459" s="36" t="str">
        <f t="shared" si="1304"/>
        <v/>
      </c>
      <c r="AHK459" s="36" t="str">
        <f t="shared" si="1284"/>
        <v/>
      </c>
      <c r="AHL459" s="39" t="str">
        <f t="shared" si="1305"/>
        <v/>
      </c>
      <c r="AHM459" s="36" t="str">
        <f t="shared" si="1306"/>
        <v/>
      </c>
      <c r="AHN459" s="36" t="str">
        <f t="shared" si="1285"/>
        <v/>
      </c>
      <c r="AHO459" s="39" t="str">
        <f t="shared" si="1307"/>
        <v/>
      </c>
    </row>
    <row r="460" spans="1:918" s="5" customFormat="1" outlineLevel="1" x14ac:dyDescent="0.25">
      <c r="A460" s="43">
        <f t="shared" si="1308"/>
        <v>6</v>
      </c>
      <c r="B460" s="48" t="s">
        <v>289</v>
      </c>
      <c r="C460" s="37"/>
      <c r="D460" s="35"/>
      <c r="E460" s="35"/>
      <c r="F460" s="35"/>
      <c r="G460" s="38"/>
      <c r="H460" s="38"/>
      <c r="I460" s="38"/>
      <c r="J460" s="38"/>
      <c r="K460" s="57"/>
      <c r="L460" s="57"/>
      <c r="M460" s="57"/>
      <c r="N460" s="57"/>
      <c r="O460" s="57"/>
      <c r="P460" s="57" t="s">
        <v>399</v>
      </c>
      <c r="Q460" s="57" t="s">
        <v>399</v>
      </c>
      <c r="R460" s="38"/>
      <c r="S460" s="38"/>
      <c r="T460" s="38"/>
      <c r="U460" s="38"/>
      <c r="V460" s="38"/>
      <c r="W460" s="37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7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7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  <c r="BZ460" s="38"/>
      <c r="CA460" s="38"/>
      <c r="CB460" s="38"/>
      <c r="CC460" s="38"/>
      <c r="CD460" s="38"/>
      <c r="CE460" s="37"/>
      <c r="CF460" s="38"/>
      <c r="CG460" s="38"/>
      <c r="CH460" s="38"/>
      <c r="CI460" s="38"/>
      <c r="CJ460" s="38"/>
      <c r="CK460" s="38"/>
      <c r="CL460" s="38"/>
      <c r="CM460" s="38"/>
      <c r="CN460" s="38"/>
      <c r="CO460" s="38"/>
      <c r="CP460" s="38"/>
      <c r="CQ460" s="38"/>
      <c r="CR460" s="38"/>
      <c r="CS460" s="38"/>
      <c r="CT460" s="38"/>
      <c r="CU460" s="38"/>
      <c r="CV460" s="38"/>
      <c r="CW460" s="38"/>
      <c r="CX460" s="38"/>
      <c r="CY460" s="37"/>
      <c r="CZ460" s="38"/>
      <c r="DA460" s="38"/>
      <c r="DB460" s="38"/>
      <c r="DC460" s="38"/>
      <c r="DD460" s="38"/>
      <c r="DE460" s="38"/>
      <c r="DF460" s="38"/>
      <c r="DG460" s="38"/>
      <c r="DH460" s="38"/>
      <c r="DI460" s="38"/>
      <c r="DJ460" s="38"/>
      <c r="DK460" s="38"/>
      <c r="DL460" s="38"/>
      <c r="DM460" s="38"/>
      <c r="DN460" s="38"/>
      <c r="DO460" s="38"/>
      <c r="DP460" s="38"/>
      <c r="DQ460" s="38"/>
      <c r="DR460" s="38"/>
      <c r="DS460" s="37"/>
      <c r="DT460" s="38"/>
      <c r="DU460" s="38"/>
      <c r="DV460" s="38"/>
      <c r="DW460" s="38"/>
      <c r="DX460" s="38"/>
      <c r="DY460" s="38"/>
      <c r="DZ460" s="38"/>
      <c r="EA460" s="38"/>
      <c r="EB460" s="38"/>
      <c r="EC460" s="38"/>
      <c r="ED460" s="38"/>
      <c r="EE460" s="38"/>
      <c r="EF460" s="38"/>
      <c r="EG460" s="38"/>
      <c r="EH460" s="38"/>
      <c r="EI460" s="38"/>
      <c r="EJ460" s="38"/>
      <c r="EK460" s="38"/>
      <c r="EL460" s="38"/>
      <c r="EM460" s="37"/>
      <c r="EN460" s="38"/>
      <c r="EO460" s="38"/>
      <c r="EP460" s="38"/>
      <c r="EQ460" s="38"/>
      <c r="ER460" s="38"/>
      <c r="ES460" s="38"/>
      <c r="ET460" s="38"/>
      <c r="EU460" s="38"/>
      <c r="EV460" s="38"/>
      <c r="EW460" s="38"/>
      <c r="EX460" s="38"/>
      <c r="EY460" s="38"/>
      <c r="EZ460" s="38"/>
      <c r="FA460" s="38"/>
      <c r="FB460" s="38"/>
      <c r="FC460" s="38"/>
      <c r="FD460" s="38"/>
      <c r="FE460" s="38"/>
      <c r="FF460" s="38"/>
      <c r="FG460" s="37"/>
      <c r="FH460" s="38"/>
      <c r="FI460" s="38"/>
      <c r="FJ460" s="38"/>
      <c r="FK460" s="38"/>
      <c r="FL460" s="38"/>
      <c r="FM460" s="38"/>
      <c r="FN460" s="38"/>
      <c r="FO460" s="38"/>
      <c r="FP460" s="38"/>
      <c r="FQ460" s="38"/>
      <c r="FR460" s="38"/>
      <c r="FS460" s="38"/>
      <c r="FT460" s="38"/>
      <c r="FU460" s="38"/>
      <c r="FV460" s="38"/>
      <c r="FW460" s="38"/>
      <c r="FX460" s="38"/>
      <c r="FY460" s="38"/>
      <c r="FZ460" s="38"/>
      <c r="GA460" s="37"/>
      <c r="GB460" s="38"/>
      <c r="GC460" s="38"/>
      <c r="GD460" s="38"/>
      <c r="GE460" s="38"/>
      <c r="GF460" s="38"/>
      <c r="GG460" s="38"/>
      <c r="GH460" s="38"/>
      <c r="GI460" s="38"/>
      <c r="GJ460" s="38"/>
      <c r="GK460" s="38"/>
      <c r="GL460" s="38"/>
      <c r="GM460" s="38"/>
      <c r="GN460" s="38"/>
      <c r="GO460" s="38"/>
      <c r="GP460" s="38"/>
      <c r="GQ460" s="38"/>
      <c r="GR460" s="38"/>
      <c r="GS460" s="38"/>
      <c r="GT460" s="38"/>
      <c r="GU460" s="37"/>
      <c r="GV460" s="38"/>
      <c r="GW460" s="38"/>
      <c r="GX460" s="38"/>
      <c r="GY460" s="38"/>
      <c r="GZ460" s="38"/>
      <c r="HA460" s="38"/>
      <c r="HB460" s="38"/>
      <c r="HC460" s="38"/>
      <c r="HD460" s="38"/>
      <c r="HE460" s="38"/>
      <c r="HF460" s="38"/>
      <c r="HG460" s="38"/>
      <c r="HH460" s="38"/>
      <c r="HI460" s="38"/>
      <c r="HJ460" s="38"/>
      <c r="HK460" s="38"/>
      <c r="HL460" s="38"/>
      <c r="HM460" s="38"/>
      <c r="HN460" s="38"/>
      <c r="HO460" s="37"/>
      <c r="HP460" s="38"/>
      <c r="HQ460" s="38"/>
      <c r="HR460" s="38"/>
      <c r="HS460" s="38"/>
      <c r="HT460" s="38"/>
      <c r="HU460" s="38"/>
      <c r="HV460" s="38"/>
      <c r="HW460" s="38"/>
      <c r="HX460" s="38"/>
      <c r="HY460" s="38"/>
      <c r="HZ460" s="38"/>
      <c r="IA460" s="38"/>
      <c r="IB460" s="38"/>
      <c r="IC460" s="38"/>
      <c r="ID460" s="38"/>
      <c r="IE460" s="38"/>
      <c r="IF460" s="38"/>
      <c r="IG460" s="38"/>
      <c r="IH460" s="38"/>
      <c r="II460" s="37"/>
      <c r="IJ460" s="38"/>
      <c r="IK460" s="38"/>
      <c r="IL460" s="38"/>
      <c r="IM460" s="38"/>
      <c r="IN460" s="38"/>
      <c r="IO460" s="38"/>
      <c r="IP460" s="38"/>
      <c r="IQ460" s="38"/>
      <c r="IR460" s="38"/>
      <c r="IS460" s="38"/>
      <c r="IT460" s="38"/>
      <c r="IU460" s="38"/>
      <c r="IV460" s="38"/>
      <c r="IW460" s="38"/>
      <c r="IX460" s="38"/>
      <c r="IY460" s="38"/>
      <c r="IZ460" s="38"/>
      <c r="JA460" s="38"/>
      <c r="JB460" s="38"/>
      <c r="JC460" s="37"/>
      <c r="JD460" s="38"/>
      <c r="JE460" s="38"/>
      <c r="JF460" s="38"/>
      <c r="JG460" s="38"/>
      <c r="JH460" s="38"/>
      <c r="JI460" s="38"/>
      <c r="JJ460" s="38"/>
      <c r="JK460" s="38"/>
      <c r="JL460" s="38"/>
      <c r="JM460" s="38"/>
      <c r="JN460" s="38"/>
      <c r="JO460" s="38"/>
      <c r="JP460" s="38"/>
      <c r="JQ460" s="38"/>
      <c r="JR460" s="38"/>
      <c r="JS460" s="38"/>
      <c r="JT460" s="38"/>
      <c r="JU460" s="38"/>
      <c r="JV460" s="38"/>
      <c r="JW460" s="37"/>
      <c r="JX460" s="38"/>
      <c r="JY460" s="38"/>
      <c r="JZ460" s="38"/>
      <c r="KA460" s="38"/>
      <c r="KB460" s="38"/>
      <c r="KC460" s="38"/>
      <c r="KD460" s="38"/>
      <c r="KE460" s="38"/>
      <c r="KF460" s="38"/>
      <c r="KG460" s="38"/>
      <c r="KH460" s="38"/>
      <c r="KI460" s="38"/>
      <c r="KJ460" s="38"/>
      <c r="KK460" s="38"/>
      <c r="KL460" s="38"/>
      <c r="KM460" s="38"/>
      <c r="KN460" s="38"/>
      <c r="KO460" s="38"/>
      <c r="KP460" s="38"/>
      <c r="KQ460" s="37"/>
      <c r="KR460" s="38"/>
      <c r="KS460" s="38"/>
      <c r="KT460" s="38"/>
      <c r="KU460" s="38"/>
      <c r="KV460" s="38"/>
      <c r="KW460" s="38"/>
      <c r="KX460" s="38"/>
      <c r="KY460" s="38"/>
      <c r="KZ460" s="38"/>
      <c r="LA460" s="38"/>
      <c r="LB460" s="38"/>
      <c r="LC460" s="38"/>
      <c r="LD460" s="38"/>
      <c r="LE460" s="38"/>
      <c r="LF460" s="38"/>
      <c r="LG460" s="38"/>
      <c r="LH460" s="38"/>
      <c r="LI460" s="38"/>
      <c r="LJ460" s="38"/>
      <c r="LK460" s="37"/>
      <c r="LL460" s="38"/>
      <c r="LM460" s="38"/>
      <c r="LN460" s="38"/>
      <c r="LO460" s="38"/>
      <c r="LP460" s="38"/>
      <c r="LQ460" s="38"/>
      <c r="LR460" s="38"/>
      <c r="LS460" s="38"/>
      <c r="LT460" s="38"/>
      <c r="LU460" s="38"/>
      <c r="LV460" s="38"/>
      <c r="LW460" s="38"/>
      <c r="LX460" s="38"/>
      <c r="LY460" s="38"/>
      <c r="LZ460" s="38"/>
      <c r="MA460" s="38"/>
      <c r="MB460" s="38"/>
      <c r="MC460" s="38"/>
      <c r="MD460" s="38"/>
      <c r="ME460" s="37"/>
      <c r="MF460" s="38"/>
      <c r="MG460" s="38"/>
      <c r="MH460" s="38"/>
      <c r="MI460" s="38"/>
      <c r="MJ460" s="38"/>
      <c r="MK460" s="38"/>
      <c r="ML460" s="38"/>
      <c r="MM460" s="38"/>
      <c r="MN460" s="38"/>
      <c r="MO460" s="38"/>
      <c r="MP460" s="38"/>
      <c r="MQ460" s="38"/>
      <c r="MR460" s="38"/>
      <c r="MS460" s="38"/>
      <c r="MT460" s="38"/>
      <c r="MU460" s="38"/>
      <c r="MV460" s="38"/>
      <c r="MW460" s="38"/>
      <c r="MX460" s="38"/>
      <c r="MY460" s="37"/>
      <c r="MZ460" s="38"/>
      <c r="NA460" s="38"/>
      <c r="NB460" s="38"/>
      <c r="NC460" s="38"/>
      <c r="ND460" s="38"/>
      <c r="NE460" s="38"/>
      <c r="NF460" s="38"/>
      <c r="NG460" s="38"/>
      <c r="NH460" s="38"/>
      <c r="NI460" s="38"/>
      <c r="NJ460" s="38"/>
      <c r="NK460" s="38"/>
      <c r="NL460" s="38"/>
      <c r="NM460" s="38"/>
      <c r="NN460" s="38"/>
      <c r="NO460" s="38"/>
      <c r="NP460" s="38"/>
      <c r="NQ460" s="38"/>
      <c r="NR460" s="38"/>
      <c r="NS460" s="37"/>
      <c r="NT460" s="38"/>
      <c r="NU460" s="38"/>
      <c r="NV460" s="38"/>
      <c r="NW460" s="38"/>
      <c r="NX460" s="38"/>
      <c r="NY460" s="38"/>
      <c r="NZ460" s="38"/>
      <c r="OA460" s="38"/>
      <c r="OB460" s="38"/>
      <c r="OC460" s="38"/>
      <c r="OD460" s="38"/>
      <c r="OE460" s="38"/>
      <c r="OF460" s="38"/>
      <c r="OG460" s="38"/>
      <c r="OH460" s="38"/>
      <c r="OI460" s="38"/>
      <c r="OJ460" s="38"/>
      <c r="OK460" s="38"/>
      <c r="OL460" s="38"/>
      <c r="OM460" s="37"/>
      <c r="ON460" s="38"/>
      <c r="OO460" s="38"/>
      <c r="OP460" s="38"/>
      <c r="OQ460" s="38"/>
      <c r="OR460" s="38"/>
      <c r="OS460" s="38"/>
      <c r="OT460" s="38"/>
      <c r="OU460" s="38"/>
      <c r="OV460" s="38"/>
      <c r="OW460" s="38"/>
      <c r="OX460" s="38"/>
      <c r="OY460" s="38"/>
      <c r="OZ460" s="38"/>
      <c r="PA460" s="38"/>
      <c r="PB460" s="38"/>
      <c r="PC460" s="38"/>
      <c r="PD460" s="38"/>
      <c r="PE460" s="38"/>
      <c r="PF460" s="38"/>
      <c r="PG460" s="37"/>
      <c r="PH460" s="38"/>
      <c r="PI460" s="38"/>
      <c r="PJ460" s="38"/>
      <c r="PK460" s="38"/>
      <c r="PL460" s="38"/>
      <c r="PM460" s="38"/>
      <c r="PN460" s="38"/>
      <c r="PO460" s="38"/>
      <c r="PP460" s="38"/>
      <c r="PQ460" s="38"/>
      <c r="PR460" s="38"/>
      <c r="PS460" s="38"/>
      <c r="PT460" s="38"/>
      <c r="PU460" s="38"/>
      <c r="PV460" s="38"/>
      <c r="PW460" s="38"/>
      <c r="PX460" s="38"/>
      <c r="PY460" s="38"/>
      <c r="PZ460" s="38"/>
      <c r="QA460" s="37"/>
      <c r="QB460" s="38"/>
      <c r="QC460" s="38"/>
      <c r="QD460" s="38"/>
      <c r="QE460" s="38"/>
      <c r="QF460" s="38"/>
      <c r="QG460" s="38"/>
      <c r="QH460" s="38"/>
      <c r="QI460" s="38"/>
      <c r="QJ460" s="38"/>
      <c r="QK460" s="38"/>
      <c r="QL460" s="38"/>
      <c r="QM460" s="38"/>
      <c r="QN460" s="38"/>
      <c r="QO460" s="38"/>
      <c r="QP460" s="38"/>
      <c r="QQ460" s="38"/>
      <c r="QR460" s="38"/>
      <c r="QS460" s="38"/>
      <c r="QT460" s="38"/>
      <c r="QU460" s="37"/>
      <c r="QV460" s="38"/>
      <c r="QW460" s="38"/>
      <c r="QX460" s="38"/>
      <c r="QY460" s="38"/>
      <c r="QZ460" s="38"/>
      <c r="RA460" s="38"/>
      <c r="RB460" s="38"/>
      <c r="RC460" s="38"/>
      <c r="RD460" s="38"/>
      <c r="RE460" s="38"/>
      <c r="RF460" s="38"/>
      <c r="RG460" s="38"/>
      <c r="RH460" s="38"/>
      <c r="RI460" s="38"/>
      <c r="RJ460" s="38"/>
      <c r="RK460" s="38"/>
      <c r="RL460" s="38"/>
      <c r="RM460" s="38"/>
      <c r="RN460" s="38"/>
      <c r="RO460" s="37"/>
      <c r="RP460" s="38"/>
      <c r="RQ460" s="38"/>
      <c r="RR460" s="38"/>
      <c r="RS460" s="38"/>
      <c r="RT460" s="38"/>
      <c r="RU460" s="38"/>
      <c r="RV460" s="38"/>
      <c r="RW460" s="38"/>
      <c r="RX460" s="38"/>
      <c r="RY460" s="38"/>
      <c r="RZ460" s="38"/>
      <c r="SA460" s="38"/>
      <c r="SB460" s="38"/>
      <c r="SC460" s="38"/>
      <c r="SD460" s="38"/>
      <c r="SE460" s="38"/>
      <c r="SF460" s="38"/>
      <c r="SG460" s="38"/>
      <c r="SH460" s="38"/>
      <c r="SI460" s="37"/>
      <c r="SJ460" s="38"/>
      <c r="SK460" s="38"/>
      <c r="SL460" s="38"/>
      <c r="SM460" s="38"/>
      <c r="SN460" s="38"/>
      <c r="SO460" s="38"/>
      <c r="SP460" s="38"/>
      <c r="SQ460" s="38"/>
      <c r="SR460" s="38"/>
      <c r="SS460" s="38"/>
      <c r="ST460" s="38"/>
      <c r="SU460" s="38"/>
      <c r="SV460" s="38"/>
      <c r="SW460" s="38"/>
      <c r="SX460" s="38"/>
      <c r="SY460" s="38"/>
      <c r="SZ460" s="38"/>
      <c r="TA460" s="38"/>
      <c r="TB460" s="38"/>
      <c r="TC460" s="37"/>
      <c r="TD460" s="38"/>
      <c r="TE460" s="38"/>
      <c r="TF460" s="38"/>
      <c r="TG460" s="38"/>
      <c r="TH460" s="38"/>
      <c r="TI460" s="38"/>
      <c r="TJ460" s="38"/>
      <c r="TK460" s="38"/>
      <c r="TL460" s="38"/>
      <c r="TM460" s="38"/>
      <c r="TN460" s="38"/>
      <c r="TO460" s="38"/>
      <c r="TP460" s="38"/>
      <c r="TQ460" s="38"/>
      <c r="TR460" s="38"/>
      <c r="TS460" s="38"/>
      <c r="TT460" s="38"/>
      <c r="TU460" s="38"/>
      <c r="TV460" s="38"/>
      <c r="TW460" s="37"/>
      <c r="TX460" s="38"/>
      <c r="TY460" s="38"/>
      <c r="TZ460" s="38"/>
      <c r="UA460" s="38"/>
      <c r="UB460" s="38"/>
      <c r="UC460" s="38"/>
      <c r="UD460" s="38"/>
      <c r="UE460" s="38"/>
      <c r="UF460" s="38"/>
      <c r="UG460" s="38"/>
      <c r="UH460" s="38"/>
      <c r="UI460" s="38"/>
      <c r="UJ460" s="38"/>
      <c r="UK460" s="38"/>
      <c r="UL460" s="38"/>
      <c r="UM460" s="38"/>
      <c r="UN460" s="38"/>
      <c r="UO460" s="38"/>
      <c r="UP460" s="38"/>
      <c r="UQ460" s="37"/>
      <c r="UR460" s="38"/>
      <c r="US460" s="38"/>
      <c r="UT460" s="38"/>
      <c r="UU460" s="38"/>
      <c r="UV460" s="38"/>
      <c r="UW460" s="38"/>
      <c r="UX460" s="38"/>
      <c r="UY460" s="38"/>
      <c r="UZ460" s="38"/>
      <c r="VA460" s="38"/>
      <c r="VB460" s="38"/>
      <c r="VC460" s="38"/>
      <c r="VD460" s="38"/>
      <c r="VE460" s="38"/>
      <c r="VF460" s="38"/>
      <c r="VG460" s="38"/>
      <c r="VH460" s="38"/>
      <c r="VI460" s="38"/>
      <c r="VJ460" s="38"/>
      <c r="VK460" s="37"/>
      <c r="VL460" s="38"/>
      <c r="VM460" s="38"/>
      <c r="VN460" s="38"/>
      <c r="VO460" s="38"/>
      <c r="VP460" s="38"/>
      <c r="VQ460" s="38"/>
      <c r="VR460" s="38"/>
      <c r="VS460" s="38"/>
      <c r="VT460" s="38"/>
      <c r="VU460" s="38"/>
      <c r="VV460" s="38"/>
      <c r="VW460" s="38"/>
      <c r="VX460" s="38"/>
      <c r="VY460" s="38"/>
      <c r="VZ460" s="38"/>
      <c r="WA460" s="38"/>
      <c r="WB460" s="38"/>
      <c r="WC460" s="38"/>
      <c r="WD460" s="38"/>
      <c r="WE460" s="37"/>
      <c r="WF460" s="38"/>
      <c r="WG460" s="38"/>
      <c r="WH460" s="38"/>
      <c r="WI460" s="38"/>
      <c r="WJ460" s="38"/>
      <c r="WK460" s="38"/>
      <c r="WL460" s="38"/>
      <c r="WM460" s="38"/>
      <c r="WN460" s="38"/>
      <c r="WO460" s="38"/>
      <c r="WP460" s="38"/>
      <c r="WQ460" s="38"/>
      <c r="WR460" s="38"/>
      <c r="WS460" s="38"/>
      <c r="WT460" s="38"/>
      <c r="WU460" s="38"/>
      <c r="WV460" s="38"/>
      <c r="WW460" s="38"/>
      <c r="WX460" s="38"/>
      <c r="WY460" s="37"/>
      <c r="WZ460" s="38"/>
      <c r="XA460" s="38"/>
      <c r="XB460" s="38"/>
      <c r="XC460" s="38"/>
      <c r="XD460" s="38"/>
      <c r="XE460" s="38"/>
      <c r="XF460" s="38"/>
      <c r="XG460" s="38"/>
      <c r="XH460" s="38"/>
      <c r="XI460" s="38"/>
      <c r="XJ460" s="38"/>
      <c r="XK460" s="38"/>
      <c r="XL460" s="38"/>
      <c r="XM460" s="38"/>
      <c r="XN460" s="38"/>
      <c r="XO460" s="38"/>
      <c r="XP460" s="38"/>
      <c r="XQ460" s="38"/>
      <c r="XR460" s="38"/>
      <c r="XS460" s="37"/>
      <c r="XT460" s="38"/>
      <c r="XU460" s="38"/>
      <c r="XV460" s="38"/>
      <c r="XW460" s="38"/>
      <c r="XX460" s="38"/>
      <c r="XY460" s="38"/>
      <c r="XZ460" s="38"/>
      <c r="YA460" s="38"/>
      <c r="YB460" s="38"/>
      <c r="YC460" s="38"/>
      <c r="YD460" s="38"/>
      <c r="YE460" s="38"/>
      <c r="YF460" s="38"/>
      <c r="YG460" s="38"/>
      <c r="YH460" s="38"/>
      <c r="YI460" s="38"/>
      <c r="YJ460" s="38"/>
      <c r="YK460" s="38"/>
      <c r="YL460" s="38"/>
      <c r="YM460" s="37"/>
      <c r="YN460" s="38"/>
      <c r="YO460" s="38"/>
      <c r="YP460" s="38"/>
      <c r="YQ460" s="38"/>
      <c r="YR460" s="38"/>
      <c r="YS460" s="38"/>
      <c r="YT460" s="38"/>
      <c r="YU460" s="38"/>
      <c r="YV460" s="38"/>
      <c r="YW460" s="38"/>
      <c r="YX460" s="38"/>
      <c r="YY460" s="38"/>
      <c r="YZ460" s="38"/>
      <c r="ZA460" s="38"/>
      <c r="ZB460" s="38"/>
      <c r="ZC460" s="38"/>
      <c r="ZD460" s="38"/>
      <c r="ZE460" s="38"/>
      <c r="ZF460" s="38"/>
      <c r="ZG460" s="37"/>
      <c r="ZH460" s="38"/>
      <c r="ZI460" s="38"/>
      <c r="ZJ460" s="38"/>
      <c r="ZK460" s="38"/>
      <c r="ZL460" s="38"/>
      <c r="ZM460" s="38"/>
      <c r="ZN460" s="38"/>
      <c r="ZO460" s="38"/>
      <c r="ZP460" s="38"/>
      <c r="ZQ460" s="38"/>
      <c r="ZR460" s="38"/>
      <c r="ZS460" s="38"/>
      <c r="ZT460" s="38"/>
      <c r="ZU460" s="38"/>
      <c r="ZV460" s="38"/>
      <c r="ZW460" s="38"/>
      <c r="ZX460" s="38"/>
      <c r="ZY460" s="38"/>
      <c r="ZZ460" s="38"/>
      <c r="AAA460" s="37"/>
      <c r="AAB460" s="38"/>
      <c r="AAC460" s="38"/>
      <c r="AAD460" s="38"/>
      <c r="AAE460" s="38"/>
      <c r="AAF460" s="38"/>
      <c r="AAG460" s="38"/>
      <c r="AAH460" s="38"/>
      <c r="AAI460" s="38"/>
      <c r="AAJ460" s="38"/>
      <c r="AAK460" s="38"/>
      <c r="AAL460" s="38"/>
      <c r="AAM460" s="38"/>
      <c r="AAN460" s="38"/>
      <c r="AAO460" s="38"/>
      <c r="AAP460" s="38"/>
      <c r="AAQ460" s="38"/>
      <c r="AAR460" s="38"/>
      <c r="AAS460" s="38"/>
      <c r="AAT460" s="38"/>
      <c r="AAU460" s="37"/>
      <c r="AAV460" s="38"/>
      <c r="AAW460" s="38"/>
      <c r="AAX460" s="38"/>
      <c r="AAY460" s="38"/>
      <c r="AAZ460" s="38"/>
      <c r="ABA460" s="38"/>
      <c r="ABB460" s="38"/>
      <c r="ABC460" s="38"/>
      <c r="ABD460" s="38"/>
      <c r="ABE460" s="38"/>
      <c r="ABF460" s="38"/>
      <c r="ABG460" s="38"/>
      <c r="ABH460" s="38"/>
      <c r="ABI460" s="38"/>
      <c r="ABJ460" s="38"/>
      <c r="ABK460" s="38"/>
      <c r="ABL460" s="38"/>
      <c r="ABM460" s="38"/>
      <c r="ABN460" s="38"/>
      <c r="ABO460" s="37"/>
      <c r="ABP460" s="38"/>
      <c r="ABQ460" s="38"/>
      <c r="ABR460" s="38"/>
      <c r="ABS460" s="38"/>
      <c r="ABT460" s="38"/>
      <c r="ABU460" s="38"/>
      <c r="ABV460" s="38"/>
      <c r="ABW460" s="38"/>
      <c r="ABX460" s="38"/>
      <c r="ABY460" s="38"/>
      <c r="ABZ460" s="38"/>
      <c r="ACA460" s="38"/>
      <c r="ACB460" s="38"/>
      <c r="ACC460" s="38"/>
      <c r="ACD460" s="38"/>
      <c r="ACE460" s="38"/>
      <c r="ACF460" s="38"/>
      <c r="ACG460" s="38"/>
      <c r="ACH460" s="38"/>
      <c r="ACI460" s="37"/>
      <c r="ACJ460" s="38"/>
      <c r="ACK460" s="38"/>
      <c r="ACL460" s="38"/>
      <c r="ACM460" s="38"/>
      <c r="ACN460" s="38"/>
      <c r="ACO460" s="38"/>
      <c r="ACP460" s="38"/>
      <c r="ACQ460" s="38"/>
      <c r="ACR460" s="38"/>
      <c r="ACS460" s="38"/>
      <c r="ACT460" s="38"/>
      <c r="ACU460" s="38"/>
      <c r="ACV460" s="38"/>
      <c r="ACW460" s="38"/>
      <c r="ACX460" s="38"/>
      <c r="ACY460" s="38"/>
      <c r="ACZ460" s="38"/>
      <c r="ADA460" s="38"/>
      <c r="ADB460" s="38"/>
      <c r="ADC460" s="37"/>
      <c r="ADD460" s="38"/>
      <c r="ADE460" s="38"/>
      <c r="ADF460" s="38"/>
      <c r="ADG460" s="38"/>
      <c r="ADH460" s="38"/>
      <c r="ADI460" s="38"/>
      <c r="ADJ460" s="38"/>
      <c r="ADK460" s="38"/>
      <c r="ADL460" s="38"/>
      <c r="ADM460" s="38"/>
      <c r="ADN460" s="38"/>
      <c r="ADO460" s="38"/>
      <c r="ADP460" s="38"/>
      <c r="ADQ460" s="38"/>
      <c r="ADR460" s="38"/>
      <c r="ADS460" s="38"/>
      <c r="ADT460" s="38"/>
      <c r="ADU460" s="38"/>
      <c r="ADV460" s="38"/>
      <c r="ADW460" s="37"/>
      <c r="ADX460" s="38"/>
      <c r="ADY460" s="38"/>
      <c r="ADZ460" s="38"/>
      <c r="AEA460" s="38"/>
      <c r="AEB460" s="38"/>
      <c r="AEC460" s="38"/>
      <c r="AED460" s="38"/>
      <c r="AEE460" s="38"/>
      <c r="AEF460" s="38"/>
      <c r="AEG460" s="38"/>
      <c r="AEH460" s="38"/>
      <c r="AEI460" s="38"/>
      <c r="AEJ460" s="38"/>
      <c r="AEK460" s="38"/>
      <c r="AEL460" s="38"/>
      <c r="AEM460" s="38"/>
      <c r="AEN460" s="38"/>
      <c r="AEO460" s="38"/>
      <c r="AEP460" s="38"/>
      <c r="AEQ460" s="37"/>
      <c r="AER460" s="38"/>
      <c r="AES460" s="38"/>
      <c r="AET460" s="38"/>
      <c r="AEU460" s="38"/>
      <c r="AEV460" s="38"/>
      <c r="AEW460" s="38"/>
      <c r="AEX460" s="38"/>
      <c r="AEY460" s="38"/>
      <c r="AEZ460" s="38"/>
      <c r="AFA460" s="38"/>
      <c r="AFB460" s="38"/>
      <c r="AFC460" s="38"/>
      <c r="AFD460" s="38"/>
      <c r="AFE460" s="38"/>
      <c r="AFF460" s="38"/>
      <c r="AFG460" s="38"/>
      <c r="AFH460" s="38"/>
      <c r="AFI460" s="38"/>
      <c r="AFJ460" s="38"/>
      <c r="AFK460" s="37"/>
      <c r="AFL460" s="38"/>
      <c r="AFM460" s="38"/>
      <c r="AFN460" s="38"/>
      <c r="AFO460" s="38"/>
      <c r="AFP460" s="38"/>
      <c r="AFQ460" s="38"/>
      <c r="AFR460" s="38"/>
      <c r="AFS460" s="38"/>
      <c r="AFT460" s="38"/>
      <c r="AFU460" s="38"/>
      <c r="AFV460" s="38"/>
      <c r="AFW460" s="38"/>
      <c r="AFX460" s="38"/>
      <c r="AFY460" s="38"/>
      <c r="AFZ460" s="38"/>
      <c r="AGA460" s="38"/>
      <c r="AGB460" s="38"/>
      <c r="AGC460" s="38"/>
      <c r="AGD460" s="38"/>
      <c r="AGF460" s="35" t="str">
        <f t="shared" si="1286"/>
        <v/>
      </c>
      <c r="AGG460" s="43" t="str">
        <f t="shared" si="1287"/>
        <v/>
      </c>
      <c r="AGH460" s="35">
        <f t="shared" si="1275"/>
        <v>2</v>
      </c>
      <c r="AGL460" s="36" t="str">
        <f t="shared" si="1288"/>
        <v/>
      </c>
      <c r="AGM460" s="36" t="str">
        <f t="shared" si="1276"/>
        <v/>
      </c>
      <c r="AGN460" s="39">
        <f t="shared" si="1289"/>
        <v>2</v>
      </c>
      <c r="AGO460" s="36" t="str">
        <f t="shared" si="1290"/>
        <v/>
      </c>
      <c r="AGP460" s="36" t="str">
        <f t="shared" si="1277"/>
        <v/>
      </c>
      <c r="AGQ460" s="39" t="str">
        <f t="shared" si="1291"/>
        <v/>
      </c>
      <c r="AGR460" s="36" t="str">
        <f t="shared" si="1292"/>
        <v/>
      </c>
      <c r="AGS460" s="36" t="str">
        <f t="shared" si="1278"/>
        <v/>
      </c>
      <c r="AGT460" s="39" t="str">
        <f t="shared" si="1293"/>
        <v/>
      </c>
      <c r="AGU460" s="36" t="str">
        <f t="shared" si="1294"/>
        <v/>
      </c>
      <c r="AGV460" s="36" t="str">
        <f t="shared" si="1279"/>
        <v/>
      </c>
      <c r="AGW460" s="39" t="str">
        <f t="shared" si="1295"/>
        <v/>
      </c>
      <c r="AGX460" s="36" t="str">
        <f t="shared" si="1296"/>
        <v/>
      </c>
      <c r="AGY460" s="36" t="str">
        <f t="shared" si="1280"/>
        <v/>
      </c>
      <c r="AGZ460" s="39" t="str">
        <f t="shared" si="1297"/>
        <v/>
      </c>
      <c r="AHA460" s="36" t="str">
        <f t="shared" si="1298"/>
        <v/>
      </c>
      <c r="AHB460" s="36" t="str">
        <f t="shared" si="1281"/>
        <v/>
      </c>
      <c r="AHC460" s="39" t="str">
        <f t="shared" si="1299"/>
        <v/>
      </c>
      <c r="AHD460" s="36" t="str">
        <f t="shared" si="1300"/>
        <v/>
      </c>
      <c r="AHE460" s="36" t="str">
        <f t="shared" si="1282"/>
        <v/>
      </c>
      <c r="AHF460" s="39" t="str">
        <f t="shared" si="1301"/>
        <v/>
      </c>
      <c r="AHG460" s="36" t="str">
        <f t="shared" si="1302"/>
        <v/>
      </c>
      <c r="AHH460" s="36" t="str">
        <f t="shared" si="1283"/>
        <v/>
      </c>
      <c r="AHI460" s="39" t="str">
        <f t="shared" si="1303"/>
        <v/>
      </c>
      <c r="AHJ460" s="36" t="str">
        <f t="shared" si="1304"/>
        <v/>
      </c>
      <c r="AHK460" s="36" t="str">
        <f t="shared" si="1284"/>
        <v/>
      </c>
      <c r="AHL460" s="39" t="str">
        <f t="shared" si="1305"/>
        <v/>
      </c>
      <c r="AHM460" s="36" t="str">
        <f t="shared" si="1306"/>
        <v/>
      </c>
      <c r="AHN460" s="36" t="str">
        <f t="shared" si="1285"/>
        <v/>
      </c>
      <c r="AHO460" s="39" t="str">
        <f t="shared" si="1307"/>
        <v/>
      </c>
    </row>
    <row r="461" spans="1:918" s="5" customFormat="1" outlineLevel="1" x14ac:dyDescent="0.25">
      <c r="A461" s="43">
        <f t="shared" si="1308"/>
        <v>7</v>
      </c>
      <c r="B461" s="48" t="s">
        <v>290</v>
      </c>
      <c r="C461" s="37"/>
      <c r="D461" s="35"/>
      <c r="E461" s="35"/>
      <c r="F461" s="35"/>
      <c r="G461" s="38"/>
      <c r="H461" s="38"/>
      <c r="I461" s="38"/>
      <c r="J461" s="38"/>
      <c r="K461" s="57" t="s">
        <v>399</v>
      </c>
      <c r="L461" s="57" t="s">
        <v>399</v>
      </c>
      <c r="M461" s="57"/>
      <c r="N461" s="57"/>
      <c r="O461" s="57"/>
      <c r="P461" s="57"/>
      <c r="Q461" s="57"/>
      <c r="R461" s="38"/>
      <c r="S461" s="38"/>
      <c r="T461" s="38"/>
      <c r="U461" s="38"/>
      <c r="V461" s="38"/>
      <c r="W461" s="37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7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7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37"/>
      <c r="CF461" s="38"/>
      <c r="CG461" s="38"/>
      <c r="CH461" s="38"/>
      <c r="CI461" s="38"/>
      <c r="CJ461" s="38"/>
      <c r="CK461" s="38"/>
      <c r="CL461" s="38"/>
      <c r="CM461" s="38"/>
      <c r="CN461" s="38"/>
      <c r="CO461" s="38"/>
      <c r="CP461" s="38"/>
      <c r="CQ461" s="38"/>
      <c r="CR461" s="38"/>
      <c r="CS461" s="38"/>
      <c r="CT461" s="38"/>
      <c r="CU461" s="38"/>
      <c r="CV461" s="38"/>
      <c r="CW461" s="38"/>
      <c r="CX461" s="38"/>
      <c r="CY461" s="37"/>
      <c r="CZ461" s="38"/>
      <c r="DA461" s="38"/>
      <c r="DB461" s="38"/>
      <c r="DC461" s="38"/>
      <c r="DD461" s="38"/>
      <c r="DE461" s="38"/>
      <c r="DF461" s="38"/>
      <c r="DG461" s="38"/>
      <c r="DH461" s="38"/>
      <c r="DI461" s="38"/>
      <c r="DJ461" s="38"/>
      <c r="DK461" s="38"/>
      <c r="DL461" s="38"/>
      <c r="DM461" s="38"/>
      <c r="DN461" s="38"/>
      <c r="DO461" s="38"/>
      <c r="DP461" s="38"/>
      <c r="DQ461" s="38"/>
      <c r="DR461" s="38"/>
      <c r="DS461" s="37"/>
      <c r="DT461" s="38"/>
      <c r="DU461" s="38"/>
      <c r="DV461" s="38"/>
      <c r="DW461" s="38"/>
      <c r="DX461" s="38"/>
      <c r="DY461" s="38"/>
      <c r="DZ461" s="38"/>
      <c r="EA461" s="38"/>
      <c r="EB461" s="38"/>
      <c r="EC461" s="38"/>
      <c r="ED461" s="38"/>
      <c r="EE461" s="38"/>
      <c r="EF461" s="38"/>
      <c r="EG461" s="38"/>
      <c r="EH461" s="38"/>
      <c r="EI461" s="38"/>
      <c r="EJ461" s="38"/>
      <c r="EK461" s="38"/>
      <c r="EL461" s="38"/>
      <c r="EM461" s="37"/>
      <c r="EN461" s="38"/>
      <c r="EO461" s="38"/>
      <c r="EP461" s="38"/>
      <c r="EQ461" s="38"/>
      <c r="ER461" s="38"/>
      <c r="ES461" s="38"/>
      <c r="ET461" s="38"/>
      <c r="EU461" s="38"/>
      <c r="EV461" s="38"/>
      <c r="EW461" s="38"/>
      <c r="EX461" s="38"/>
      <c r="EY461" s="38"/>
      <c r="EZ461" s="38"/>
      <c r="FA461" s="38"/>
      <c r="FB461" s="38"/>
      <c r="FC461" s="38"/>
      <c r="FD461" s="38"/>
      <c r="FE461" s="38"/>
      <c r="FF461" s="38"/>
      <c r="FG461" s="37"/>
      <c r="FH461" s="38"/>
      <c r="FI461" s="38"/>
      <c r="FJ461" s="38"/>
      <c r="FK461" s="38"/>
      <c r="FL461" s="38"/>
      <c r="FM461" s="38"/>
      <c r="FN461" s="38"/>
      <c r="FO461" s="38"/>
      <c r="FP461" s="38"/>
      <c r="FQ461" s="38"/>
      <c r="FR461" s="38"/>
      <c r="FS461" s="38"/>
      <c r="FT461" s="38"/>
      <c r="FU461" s="38"/>
      <c r="FV461" s="38"/>
      <c r="FW461" s="38"/>
      <c r="FX461" s="38"/>
      <c r="FY461" s="38"/>
      <c r="FZ461" s="38"/>
      <c r="GA461" s="37"/>
      <c r="GB461" s="38"/>
      <c r="GC461" s="38"/>
      <c r="GD461" s="38"/>
      <c r="GE461" s="38"/>
      <c r="GF461" s="38"/>
      <c r="GG461" s="38"/>
      <c r="GH461" s="38"/>
      <c r="GI461" s="38"/>
      <c r="GJ461" s="38"/>
      <c r="GK461" s="38"/>
      <c r="GL461" s="38"/>
      <c r="GM461" s="38"/>
      <c r="GN461" s="38"/>
      <c r="GO461" s="38"/>
      <c r="GP461" s="38"/>
      <c r="GQ461" s="38"/>
      <c r="GR461" s="38"/>
      <c r="GS461" s="38"/>
      <c r="GT461" s="38"/>
      <c r="GU461" s="37"/>
      <c r="GV461" s="38"/>
      <c r="GW461" s="38"/>
      <c r="GX461" s="38"/>
      <c r="GY461" s="38"/>
      <c r="GZ461" s="38"/>
      <c r="HA461" s="38"/>
      <c r="HB461" s="38"/>
      <c r="HC461" s="38"/>
      <c r="HD461" s="38"/>
      <c r="HE461" s="38"/>
      <c r="HF461" s="38"/>
      <c r="HG461" s="38"/>
      <c r="HH461" s="38"/>
      <c r="HI461" s="38"/>
      <c r="HJ461" s="38"/>
      <c r="HK461" s="38"/>
      <c r="HL461" s="38"/>
      <c r="HM461" s="38"/>
      <c r="HN461" s="38"/>
      <c r="HO461" s="37"/>
      <c r="HP461" s="38"/>
      <c r="HQ461" s="38"/>
      <c r="HR461" s="38"/>
      <c r="HS461" s="38"/>
      <c r="HT461" s="38"/>
      <c r="HU461" s="38"/>
      <c r="HV461" s="38"/>
      <c r="HW461" s="38"/>
      <c r="HX461" s="38"/>
      <c r="HY461" s="38"/>
      <c r="HZ461" s="38"/>
      <c r="IA461" s="38"/>
      <c r="IB461" s="38"/>
      <c r="IC461" s="38"/>
      <c r="ID461" s="38"/>
      <c r="IE461" s="38"/>
      <c r="IF461" s="38"/>
      <c r="IG461" s="38"/>
      <c r="IH461" s="38"/>
      <c r="II461" s="37"/>
      <c r="IJ461" s="38"/>
      <c r="IK461" s="38"/>
      <c r="IL461" s="38"/>
      <c r="IM461" s="38"/>
      <c r="IN461" s="38"/>
      <c r="IO461" s="38"/>
      <c r="IP461" s="38"/>
      <c r="IQ461" s="38"/>
      <c r="IR461" s="38"/>
      <c r="IS461" s="38"/>
      <c r="IT461" s="38"/>
      <c r="IU461" s="38"/>
      <c r="IV461" s="38"/>
      <c r="IW461" s="38"/>
      <c r="IX461" s="38"/>
      <c r="IY461" s="38"/>
      <c r="IZ461" s="38"/>
      <c r="JA461" s="38"/>
      <c r="JB461" s="38"/>
      <c r="JC461" s="37"/>
      <c r="JD461" s="38"/>
      <c r="JE461" s="38"/>
      <c r="JF461" s="38"/>
      <c r="JG461" s="38"/>
      <c r="JH461" s="38"/>
      <c r="JI461" s="38"/>
      <c r="JJ461" s="38"/>
      <c r="JK461" s="38"/>
      <c r="JL461" s="38"/>
      <c r="JM461" s="38"/>
      <c r="JN461" s="38"/>
      <c r="JO461" s="38"/>
      <c r="JP461" s="38"/>
      <c r="JQ461" s="38"/>
      <c r="JR461" s="38"/>
      <c r="JS461" s="38"/>
      <c r="JT461" s="38"/>
      <c r="JU461" s="38"/>
      <c r="JV461" s="38"/>
      <c r="JW461" s="37"/>
      <c r="JX461" s="38"/>
      <c r="JY461" s="38"/>
      <c r="JZ461" s="38"/>
      <c r="KA461" s="38"/>
      <c r="KB461" s="38"/>
      <c r="KC461" s="38"/>
      <c r="KD461" s="38"/>
      <c r="KE461" s="38"/>
      <c r="KF461" s="38"/>
      <c r="KG461" s="38"/>
      <c r="KH461" s="38"/>
      <c r="KI461" s="38"/>
      <c r="KJ461" s="38"/>
      <c r="KK461" s="38"/>
      <c r="KL461" s="38"/>
      <c r="KM461" s="38"/>
      <c r="KN461" s="38"/>
      <c r="KO461" s="38"/>
      <c r="KP461" s="38"/>
      <c r="KQ461" s="37"/>
      <c r="KR461" s="38"/>
      <c r="KS461" s="38"/>
      <c r="KT461" s="38"/>
      <c r="KU461" s="38"/>
      <c r="KV461" s="38"/>
      <c r="KW461" s="38"/>
      <c r="KX461" s="38"/>
      <c r="KY461" s="38"/>
      <c r="KZ461" s="38"/>
      <c r="LA461" s="38"/>
      <c r="LB461" s="38"/>
      <c r="LC461" s="38"/>
      <c r="LD461" s="38"/>
      <c r="LE461" s="38"/>
      <c r="LF461" s="38"/>
      <c r="LG461" s="38"/>
      <c r="LH461" s="38"/>
      <c r="LI461" s="38"/>
      <c r="LJ461" s="38"/>
      <c r="LK461" s="37"/>
      <c r="LL461" s="38"/>
      <c r="LM461" s="38"/>
      <c r="LN461" s="38"/>
      <c r="LO461" s="38"/>
      <c r="LP461" s="38"/>
      <c r="LQ461" s="38"/>
      <c r="LR461" s="38"/>
      <c r="LS461" s="38"/>
      <c r="LT461" s="38"/>
      <c r="LU461" s="38"/>
      <c r="LV461" s="38"/>
      <c r="LW461" s="38"/>
      <c r="LX461" s="38"/>
      <c r="LY461" s="38"/>
      <c r="LZ461" s="38"/>
      <c r="MA461" s="38"/>
      <c r="MB461" s="38"/>
      <c r="MC461" s="38"/>
      <c r="MD461" s="38"/>
      <c r="ME461" s="37"/>
      <c r="MF461" s="38"/>
      <c r="MG461" s="38"/>
      <c r="MH461" s="38"/>
      <c r="MI461" s="38"/>
      <c r="MJ461" s="38"/>
      <c r="MK461" s="38"/>
      <c r="ML461" s="38"/>
      <c r="MM461" s="38"/>
      <c r="MN461" s="38"/>
      <c r="MO461" s="38"/>
      <c r="MP461" s="38"/>
      <c r="MQ461" s="38"/>
      <c r="MR461" s="38"/>
      <c r="MS461" s="38"/>
      <c r="MT461" s="38"/>
      <c r="MU461" s="38"/>
      <c r="MV461" s="38"/>
      <c r="MW461" s="38"/>
      <c r="MX461" s="38"/>
      <c r="MY461" s="37"/>
      <c r="MZ461" s="38"/>
      <c r="NA461" s="38"/>
      <c r="NB461" s="38"/>
      <c r="NC461" s="38"/>
      <c r="ND461" s="38"/>
      <c r="NE461" s="38"/>
      <c r="NF461" s="38"/>
      <c r="NG461" s="38"/>
      <c r="NH461" s="38"/>
      <c r="NI461" s="38"/>
      <c r="NJ461" s="38"/>
      <c r="NK461" s="38"/>
      <c r="NL461" s="38"/>
      <c r="NM461" s="38"/>
      <c r="NN461" s="38"/>
      <c r="NO461" s="38"/>
      <c r="NP461" s="38"/>
      <c r="NQ461" s="38"/>
      <c r="NR461" s="38"/>
      <c r="NS461" s="37"/>
      <c r="NT461" s="38"/>
      <c r="NU461" s="38"/>
      <c r="NV461" s="38"/>
      <c r="NW461" s="38"/>
      <c r="NX461" s="38"/>
      <c r="NY461" s="38"/>
      <c r="NZ461" s="38"/>
      <c r="OA461" s="38"/>
      <c r="OB461" s="38"/>
      <c r="OC461" s="38"/>
      <c r="OD461" s="38"/>
      <c r="OE461" s="38"/>
      <c r="OF461" s="38"/>
      <c r="OG461" s="38"/>
      <c r="OH461" s="38"/>
      <c r="OI461" s="38"/>
      <c r="OJ461" s="38"/>
      <c r="OK461" s="38"/>
      <c r="OL461" s="38"/>
      <c r="OM461" s="37"/>
      <c r="ON461" s="38"/>
      <c r="OO461" s="38"/>
      <c r="OP461" s="38"/>
      <c r="OQ461" s="38"/>
      <c r="OR461" s="38"/>
      <c r="OS461" s="38"/>
      <c r="OT461" s="38"/>
      <c r="OU461" s="38"/>
      <c r="OV461" s="38"/>
      <c r="OW461" s="38"/>
      <c r="OX461" s="38"/>
      <c r="OY461" s="38"/>
      <c r="OZ461" s="38"/>
      <c r="PA461" s="38"/>
      <c r="PB461" s="38"/>
      <c r="PC461" s="38"/>
      <c r="PD461" s="38"/>
      <c r="PE461" s="38"/>
      <c r="PF461" s="38"/>
      <c r="PG461" s="37"/>
      <c r="PH461" s="38"/>
      <c r="PI461" s="38"/>
      <c r="PJ461" s="38"/>
      <c r="PK461" s="38"/>
      <c r="PL461" s="38"/>
      <c r="PM461" s="38"/>
      <c r="PN461" s="38"/>
      <c r="PO461" s="38"/>
      <c r="PP461" s="38"/>
      <c r="PQ461" s="38"/>
      <c r="PR461" s="38"/>
      <c r="PS461" s="38"/>
      <c r="PT461" s="38"/>
      <c r="PU461" s="38"/>
      <c r="PV461" s="38"/>
      <c r="PW461" s="38"/>
      <c r="PX461" s="38"/>
      <c r="PY461" s="38"/>
      <c r="PZ461" s="38"/>
      <c r="QA461" s="37"/>
      <c r="QB461" s="38"/>
      <c r="QC461" s="38"/>
      <c r="QD461" s="38"/>
      <c r="QE461" s="38"/>
      <c r="QF461" s="38"/>
      <c r="QG461" s="38"/>
      <c r="QH461" s="38"/>
      <c r="QI461" s="38"/>
      <c r="QJ461" s="38"/>
      <c r="QK461" s="38"/>
      <c r="QL461" s="38"/>
      <c r="QM461" s="38"/>
      <c r="QN461" s="38"/>
      <c r="QO461" s="38"/>
      <c r="QP461" s="38"/>
      <c r="QQ461" s="38"/>
      <c r="QR461" s="38"/>
      <c r="QS461" s="38"/>
      <c r="QT461" s="38"/>
      <c r="QU461" s="37"/>
      <c r="QV461" s="38"/>
      <c r="QW461" s="38"/>
      <c r="QX461" s="38"/>
      <c r="QY461" s="38"/>
      <c r="QZ461" s="38"/>
      <c r="RA461" s="38"/>
      <c r="RB461" s="38"/>
      <c r="RC461" s="38"/>
      <c r="RD461" s="38"/>
      <c r="RE461" s="38"/>
      <c r="RF461" s="38"/>
      <c r="RG461" s="38"/>
      <c r="RH461" s="38"/>
      <c r="RI461" s="38"/>
      <c r="RJ461" s="38"/>
      <c r="RK461" s="38"/>
      <c r="RL461" s="38"/>
      <c r="RM461" s="38"/>
      <c r="RN461" s="38"/>
      <c r="RO461" s="37"/>
      <c r="RP461" s="38"/>
      <c r="RQ461" s="38"/>
      <c r="RR461" s="38"/>
      <c r="RS461" s="38"/>
      <c r="RT461" s="38"/>
      <c r="RU461" s="38"/>
      <c r="RV461" s="38"/>
      <c r="RW461" s="38"/>
      <c r="RX461" s="38"/>
      <c r="RY461" s="38"/>
      <c r="RZ461" s="38"/>
      <c r="SA461" s="38"/>
      <c r="SB461" s="38"/>
      <c r="SC461" s="38"/>
      <c r="SD461" s="38"/>
      <c r="SE461" s="38"/>
      <c r="SF461" s="38"/>
      <c r="SG461" s="38"/>
      <c r="SH461" s="38"/>
      <c r="SI461" s="37"/>
      <c r="SJ461" s="38"/>
      <c r="SK461" s="38"/>
      <c r="SL461" s="38"/>
      <c r="SM461" s="38"/>
      <c r="SN461" s="38"/>
      <c r="SO461" s="38"/>
      <c r="SP461" s="38"/>
      <c r="SQ461" s="38"/>
      <c r="SR461" s="38"/>
      <c r="SS461" s="38"/>
      <c r="ST461" s="38"/>
      <c r="SU461" s="38"/>
      <c r="SV461" s="38"/>
      <c r="SW461" s="38"/>
      <c r="SX461" s="38"/>
      <c r="SY461" s="38"/>
      <c r="SZ461" s="38"/>
      <c r="TA461" s="38"/>
      <c r="TB461" s="38"/>
      <c r="TC461" s="37"/>
      <c r="TD461" s="38"/>
      <c r="TE461" s="38"/>
      <c r="TF461" s="38"/>
      <c r="TG461" s="38"/>
      <c r="TH461" s="38"/>
      <c r="TI461" s="38"/>
      <c r="TJ461" s="38"/>
      <c r="TK461" s="38"/>
      <c r="TL461" s="38"/>
      <c r="TM461" s="38"/>
      <c r="TN461" s="38"/>
      <c r="TO461" s="38"/>
      <c r="TP461" s="38"/>
      <c r="TQ461" s="38"/>
      <c r="TR461" s="38"/>
      <c r="TS461" s="38"/>
      <c r="TT461" s="38"/>
      <c r="TU461" s="38"/>
      <c r="TV461" s="38"/>
      <c r="TW461" s="37"/>
      <c r="TX461" s="38"/>
      <c r="TY461" s="38"/>
      <c r="TZ461" s="38"/>
      <c r="UA461" s="38"/>
      <c r="UB461" s="38"/>
      <c r="UC461" s="38"/>
      <c r="UD461" s="38"/>
      <c r="UE461" s="38"/>
      <c r="UF461" s="38"/>
      <c r="UG461" s="38"/>
      <c r="UH461" s="38"/>
      <c r="UI461" s="38"/>
      <c r="UJ461" s="38"/>
      <c r="UK461" s="38"/>
      <c r="UL461" s="38"/>
      <c r="UM461" s="38"/>
      <c r="UN461" s="38"/>
      <c r="UO461" s="38"/>
      <c r="UP461" s="38"/>
      <c r="UQ461" s="37"/>
      <c r="UR461" s="38"/>
      <c r="US461" s="38"/>
      <c r="UT461" s="38"/>
      <c r="UU461" s="38"/>
      <c r="UV461" s="38"/>
      <c r="UW461" s="38"/>
      <c r="UX461" s="38"/>
      <c r="UY461" s="38"/>
      <c r="UZ461" s="38"/>
      <c r="VA461" s="38"/>
      <c r="VB461" s="38"/>
      <c r="VC461" s="38"/>
      <c r="VD461" s="38"/>
      <c r="VE461" s="38"/>
      <c r="VF461" s="38"/>
      <c r="VG461" s="38"/>
      <c r="VH461" s="38"/>
      <c r="VI461" s="38"/>
      <c r="VJ461" s="38"/>
      <c r="VK461" s="37"/>
      <c r="VL461" s="38"/>
      <c r="VM461" s="38"/>
      <c r="VN461" s="38"/>
      <c r="VO461" s="38"/>
      <c r="VP461" s="38"/>
      <c r="VQ461" s="38"/>
      <c r="VR461" s="38"/>
      <c r="VS461" s="38"/>
      <c r="VT461" s="38"/>
      <c r="VU461" s="38"/>
      <c r="VV461" s="38"/>
      <c r="VW461" s="38"/>
      <c r="VX461" s="38"/>
      <c r="VY461" s="38"/>
      <c r="VZ461" s="38"/>
      <c r="WA461" s="38"/>
      <c r="WB461" s="38"/>
      <c r="WC461" s="38"/>
      <c r="WD461" s="38"/>
      <c r="WE461" s="37"/>
      <c r="WF461" s="38"/>
      <c r="WG461" s="38"/>
      <c r="WH461" s="38"/>
      <c r="WI461" s="38"/>
      <c r="WJ461" s="38"/>
      <c r="WK461" s="38"/>
      <c r="WL461" s="38"/>
      <c r="WM461" s="38"/>
      <c r="WN461" s="38"/>
      <c r="WO461" s="38"/>
      <c r="WP461" s="38"/>
      <c r="WQ461" s="38"/>
      <c r="WR461" s="38"/>
      <c r="WS461" s="38"/>
      <c r="WT461" s="38"/>
      <c r="WU461" s="38"/>
      <c r="WV461" s="38"/>
      <c r="WW461" s="38"/>
      <c r="WX461" s="38"/>
      <c r="WY461" s="37"/>
      <c r="WZ461" s="38"/>
      <c r="XA461" s="38"/>
      <c r="XB461" s="38"/>
      <c r="XC461" s="38"/>
      <c r="XD461" s="38"/>
      <c r="XE461" s="38"/>
      <c r="XF461" s="38"/>
      <c r="XG461" s="38"/>
      <c r="XH461" s="38"/>
      <c r="XI461" s="38"/>
      <c r="XJ461" s="38"/>
      <c r="XK461" s="38"/>
      <c r="XL461" s="38"/>
      <c r="XM461" s="38"/>
      <c r="XN461" s="38"/>
      <c r="XO461" s="38"/>
      <c r="XP461" s="38"/>
      <c r="XQ461" s="38"/>
      <c r="XR461" s="38"/>
      <c r="XS461" s="37"/>
      <c r="XT461" s="38"/>
      <c r="XU461" s="38"/>
      <c r="XV461" s="38"/>
      <c r="XW461" s="38"/>
      <c r="XX461" s="38"/>
      <c r="XY461" s="38"/>
      <c r="XZ461" s="38"/>
      <c r="YA461" s="38"/>
      <c r="YB461" s="38"/>
      <c r="YC461" s="38"/>
      <c r="YD461" s="38"/>
      <c r="YE461" s="38"/>
      <c r="YF461" s="38"/>
      <c r="YG461" s="38"/>
      <c r="YH461" s="38"/>
      <c r="YI461" s="38"/>
      <c r="YJ461" s="38"/>
      <c r="YK461" s="38"/>
      <c r="YL461" s="38"/>
      <c r="YM461" s="37"/>
      <c r="YN461" s="38"/>
      <c r="YO461" s="38"/>
      <c r="YP461" s="38"/>
      <c r="YQ461" s="38"/>
      <c r="YR461" s="38"/>
      <c r="YS461" s="38"/>
      <c r="YT461" s="38"/>
      <c r="YU461" s="38"/>
      <c r="YV461" s="38"/>
      <c r="YW461" s="38"/>
      <c r="YX461" s="38"/>
      <c r="YY461" s="38"/>
      <c r="YZ461" s="38"/>
      <c r="ZA461" s="38"/>
      <c r="ZB461" s="38"/>
      <c r="ZC461" s="38"/>
      <c r="ZD461" s="38"/>
      <c r="ZE461" s="38"/>
      <c r="ZF461" s="38"/>
      <c r="ZG461" s="37"/>
      <c r="ZH461" s="38"/>
      <c r="ZI461" s="38"/>
      <c r="ZJ461" s="38"/>
      <c r="ZK461" s="38"/>
      <c r="ZL461" s="38"/>
      <c r="ZM461" s="38"/>
      <c r="ZN461" s="38"/>
      <c r="ZO461" s="38"/>
      <c r="ZP461" s="38"/>
      <c r="ZQ461" s="38"/>
      <c r="ZR461" s="38"/>
      <c r="ZS461" s="38"/>
      <c r="ZT461" s="38"/>
      <c r="ZU461" s="38"/>
      <c r="ZV461" s="38"/>
      <c r="ZW461" s="38"/>
      <c r="ZX461" s="38"/>
      <c r="ZY461" s="38"/>
      <c r="ZZ461" s="38"/>
      <c r="AAA461" s="37"/>
      <c r="AAB461" s="38"/>
      <c r="AAC461" s="38"/>
      <c r="AAD461" s="38"/>
      <c r="AAE461" s="38"/>
      <c r="AAF461" s="38"/>
      <c r="AAG461" s="38"/>
      <c r="AAH461" s="38"/>
      <c r="AAI461" s="38"/>
      <c r="AAJ461" s="38"/>
      <c r="AAK461" s="38"/>
      <c r="AAL461" s="38"/>
      <c r="AAM461" s="38"/>
      <c r="AAN461" s="38"/>
      <c r="AAO461" s="38"/>
      <c r="AAP461" s="38"/>
      <c r="AAQ461" s="38"/>
      <c r="AAR461" s="38"/>
      <c r="AAS461" s="38"/>
      <c r="AAT461" s="38"/>
      <c r="AAU461" s="37"/>
      <c r="AAV461" s="38"/>
      <c r="AAW461" s="38"/>
      <c r="AAX461" s="38"/>
      <c r="AAY461" s="38"/>
      <c r="AAZ461" s="38"/>
      <c r="ABA461" s="38"/>
      <c r="ABB461" s="38"/>
      <c r="ABC461" s="38"/>
      <c r="ABD461" s="38"/>
      <c r="ABE461" s="38"/>
      <c r="ABF461" s="38"/>
      <c r="ABG461" s="38"/>
      <c r="ABH461" s="38"/>
      <c r="ABI461" s="38"/>
      <c r="ABJ461" s="38"/>
      <c r="ABK461" s="38"/>
      <c r="ABL461" s="38"/>
      <c r="ABM461" s="38"/>
      <c r="ABN461" s="38"/>
      <c r="ABO461" s="37"/>
      <c r="ABP461" s="38"/>
      <c r="ABQ461" s="38"/>
      <c r="ABR461" s="38"/>
      <c r="ABS461" s="38"/>
      <c r="ABT461" s="38"/>
      <c r="ABU461" s="38"/>
      <c r="ABV461" s="38"/>
      <c r="ABW461" s="38"/>
      <c r="ABX461" s="38"/>
      <c r="ABY461" s="38"/>
      <c r="ABZ461" s="38"/>
      <c r="ACA461" s="38"/>
      <c r="ACB461" s="38"/>
      <c r="ACC461" s="38"/>
      <c r="ACD461" s="38"/>
      <c r="ACE461" s="38"/>
      <c r="ACF461" s="38"/>
      <c r="ACG461" s="38"/>
      <c r="ACH461" s="38"/>
      <c r="ACI461" s="37"/>
      <c r="ACJ461" s="38"/>
      <c r="ACK461" s="38"/>
      <c r="ACL461" s="38"/>
      <c r="ACM461" s="38"/>
      <c r="ACN461" s="38"/>
      <c r="ACO461" s="38"/>
      <c r="ACP461" s="38"/>
      <c r="ACQ461" s="38"/>
      <c r="ACR461" s="38"/>
      <c r="ACS461" s="38"/>
      <c r="ACT461" s="38"/>
      <c r="ACU461" s="38"/>
      <c r="ACV461" s="38"/>
      <c r="ACW461" s="38"/>
      <c r="ACX461" s="38"/>
      <c r="ACY461" s="38"/>
      <c r="ACZ461" s="38"/>
      <c r="ADA461" s="38"/>
      <c r="ADB461" s="38"/>
      <c r="ADC461" s="37"/>
      <c r="ADD461" s="38"/>
      <c r="ADE461" s="38"/>
      <c r="ADF461" s="38"/>
      <c r="ADG461" s="38"/>
      <c r="ADH461" s="38"/>
      <c r="ADI461" s="38"/>
      <c r="ADJ461" s="38"/>
      <c r="ADK461" s="38"/>
      <c r="ADL461" s="38"/>
      <c r="ADM461" s="38"/>
      <c r="ADN461" s="38"/>
      <c r="ADO461" s="38"/>
      <c r="ADP461" s="38"/>
      <c r="ADQ461" s="38"/>
      <c r="ADR461" s="38"/>
      <c r="ADS461" s="38"/>
      <c r="ADT461" s="38"/>
      <c r="ADU461" s="38"/>
      <c r="ADV461" s="38"/>
      <c r="ADW461" s="37"/>
      <c r="ADX461" s="38"/>
      <c r="ADY461" s="38"/>
      <c r="ADZ461" s="38"/>
      <c r="AEA461" s="38"/>
      <c r="AEB461" s="38"/>
      <c r="AEC461" s="38"/>
      <c r="AED461" s="38"/>
      <c r="AEE461" s="38"/>
      <c r="AEF461" s="38"/>
      <c r="AEG461" s="38"/>
      <c r="AEH461" s="38"/>
      <c r="AEI461" s="38"/>
      <c r="AEJ461" s="38"/>
      <c r="AEK461" s="38"/>
      <c r="AEL461" s="38"/>
      <c r="AEM461" s="38"/>
      <c r="AEN461" s="38"/>
      <c r="AEO461" s="38"/>
      <c r="AEP461" s="38"/>
      <c r="AEQ461" s="37"/>
      <c r="AER461" s="38"/>
      <c r="AES461" s="38"/>
      <c r="AET461" s="38"/>
      <c r="AEU461" s="38"/>
      <c r="AEV461" s="38"/>
      <c r="AEW461" s="38"/>
      <c r="AEX461" s="38"/>
      <c r="AEY461" s="38"/>
      <c r="AEZ461" s="38"/>
      <c r="AFA461" s="38"/>
      <c r="AFB461" s="38"/>
      <c r="AFC461" s="38"/>
      <c r="AFD461" s="38"/>
      <c r="AFE461" s="38"/>
      <c r="AFF461" s="38"/>
      <c r="AFG461" s="38"/>
      <c r="AFH461" s="38"/>
      <c r="AFI461" s="38"/>
      <c r="AFJ461" s="38"/>
      <c r="AFK461" s="37"/>
      <c r="AFL461" s="38"/>
      <c r="AFM461" s="38"/>
      <c r="AFN461" s="38"/>
      <c r="AFO461" s="38"/>
      <c r="AFP461" s="38"/>
      <c r="AFQ461" s="38"/>
      <c r="AFR461" s="38"/>
      <c r="AFS461" s="38"/>
      <c r="AFT461" s="38"/>
      <c r="AFU461" s="38"/>
      <c r="AFV461" s="38"/>
      <c r="AFW461" s="38"/>
      <c r="AFX461" s="38"/>
      <c r="AFY461" s="38"/>
      <c r="AFZ461" s="38"/>
      <c r="AGA461" s="38"/>
      <c r="AGB461" s="38"/>
      <c r="AGC461" s="38"/>
      <c r="AGD461" s="38"/>
      <c r="AGF461" s="35" t="str">
        <f t="shared" si="1286"/>
        <v/>
      </c>
      <c r="AGG461" s="43" t="str">
        <f t="shared" si="1287"/>
        <v/>
      </c>
      <c r="AGH461" s="35">
        <f t="shared" si="1275"/>
        <v>2</v>
      </c>
      <c r="AGL461" s="36" t="str">
        <f t="shared" si="1288"/>
        <v/>
      </c>
      <c r="AGM461" s="36" t="str">
        <f t="shared" si="1276"/>
        <v/>
      </c>
      <c r="AGN461" s="39">
        <f t="shared" si="1289"/>
        <v>2</v>
      </c>
      <c r="AGO461" s="36" t="str">
        <f t="shared" si="1290"/>
        <v/>
      </c>
      <c r="AGP461" s="36" t="str">
        <f t="shared" si="1277"/>
        <v/>
      </c>
      <c r="AGQ461" s="39" t="str">
        <f t="shared" si="1291"/>
        <v/>
      </c>
      <c r="AGR461" s="36" t="str">
        <f t="shared" si="1292"/>
        <v/>
      </c>
      <c r="AGS461" s="36" t="str">
        <f t="shared" si="1278"/>
        <v/>
      </c>
      <c r="AGT461" s="39" t="str">
        <f t="shared" si="1293"/>
        <v/>
      </c>
      <c r="AGU461" s="36" t="str">
        <f t="shared" si="1294"/>
        <v/>
      </c>
      <c r="AGV461" s="36" t="str">
        <f t="shared" si="1279"/>
        <v/>
      </c>
      <c r="AGW461" s="39" t="str">
        <f t="shared" si="1295"/>
        <v/>
      </c>
      <c r="AGX461" s="36" t="str">
        <f t="shared" si="1296"/>
        <v/>
      </c>
      <c r="AGY461" s="36" t="str">
        <f t="shared" si="1280"/>
        <v/>
      </c>
      <c r="AGZ461" s="39" t="str">
        <f t="shared" si="1297"/>
        <v/>
      </c>
      <c r="AHA461" s="36" t="str">
        <f t="shared" si="1298"/>
        <v/>
      </c>
      <c r="AHB461" s="36" t="str">
        <f t="shared" si="1281"/>
        <v/>
      </c>
      <c r="AHC461" s="39" t="str">
        <f t="shared" si="1299"/>
        <v/>
      </c>
      <c r="AHD461" s="36" t="str">
        <f t="shared" si="1300"/>
        <v/>
      </c>
      <c r="AHE461" s="36" t="str">
        <f t="shared" si="1282"/>
        <v/>
      </c>
      <c r="AHF461" s="39" t="str">
        <f t="shared" si="1301"/>
        <v/>
      </c>
      <c r="AHG461" s="36" t="str">
        <f t="shared" si="1302"/>
        <v/>
      </c>
      <c r="AHH461" s="36" t="str">
        <f t="shared" si="1283"/>
        <v/>
      </c>
      <c r="AHI461" s="39" t="str">
        <f t="shared" si="1303"/>
        <v/>
      </c>
      <c r="AHJ461" s="36" t="str">
        <f t="shared" si="1304"/>
        <v/>
      </c>
      <c r="AHK461" s="36" t="str">
        <f t="shared" si="1284"/>
        <v/>
      </c>
      <c r="AHL461" s="39" t="str">
        <f t="shared" si="1305"/>
        <v/>
      </c>
      <c r="AHM461" s="36" t="str">
        <f t="shared" si="1306"/>
        <v/>
      </c>
      <c r="AHN461" s="36" t="str">
        <f t="shared" si="1285"/>
        <v/>
      </c>
      <c r="AHO461" s="39" t="str">
        <f t="shared" si="1307"/>
        <v/>
      </c>
    </row>
    <row r="462" spans="1:918" s="5" customFormat="1" outlineLevel="1" x14ac:dyDescent="0.25">
      <c r="A462" s="43">
        <f t="shared" si="1308"/>
        <v>8</v>
      </c>
      <c r="B462" s="48"/>
      <c r="C462" s="37"/>
      <c r="D462" s="35"/>
      <c r="E462" s="35"/>
      <c r="F462" s="35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7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7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7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37"/>
      <c r="CF462" s="38"/>
      <c r="CG462" s="38"/>
      <c r="CH462" s="38"/>
      <c r="CI462" s="38"/>
      <c r="CJ462" s="38"/>
      <c r="CK462" s="38"/>
      <c r="CL462" s="38"/>
      <c r="CM462" s="38"/>
      <c r="CN462" s="38"/>
      <c r="CO462" s="38"/>
      <c r="CP462" s="38"/>
      <c r="CQ462" s="38"/>
      <c r="CR462" s="38"/>
      <c r="CS462" s="38"/>
      <c r="CT462" s="38"/>
      <c r="CU462" s="38"/>
      <c r="CV462" s="38"/>
      <c r="CW462" s="38"/>
      <c r="CX462" s="38"/>
      <c r="CY462" s="37"/>
      <c r="CZ462" s="38"/>
      <c r="DA462" s="38"/>
      <c r="DB462" s="38"/>
      <c r="DC462" s="38"/>
      <c r="DD462" s="38"/>
      <c r="DE462" s="38"/>
      <c r="DF462" s="38"/>
      <c r="DG462" s="38"/>
      <c r="DH462" s="38"/>
      <c r="DI462" s="38"/>
      <c r="DJ462" s="38"/>
      <c r="DK462" s="38"/>
      <c r="DL462" s="38"/>
      <c r="DM462" s="38"/>
      <c r="DN462" s="38"/>
      <c r="DO462" s="38"/>
      <c r="DP462" s="38"/>
      <c r="DQ462" s="38"/>
      <c r="DR462" s="38"/>
      <c r="DS462" s="37"/>
      <c r="DT462" s="38"/>
      <c r="DU462" s="38"/>
      <c r="DV462" s="38"/>
      <c r="DW462" s="38"/>
      <c r="DX462" s="38"/>
      <c r="DY462" s="38"/>
      <c r="DZ462" s="38"/>
      <c r="EA462" s="38"/>
      <c r="EB462" s="38"/>
      <c r="EC462" s="38"/>
      <c r="ED462" s="38"/>
      <c r="EE462" s="38"/>
      <c r="EF462" s="38"/>
      <c r="EG462" s="38"/>
      <c r="EH462" s="38"/>
      <c r="EI462" s="38"/>
      <c r="EJ462" s="38"/>
      <c r="EK462" s="38"/>
      <c r="EL462" s="38"/>
      <c r="EM462" s="37"/>
      <c r="EN462" s="38"/>
      <c r="EO462" s="38"/>
      <c r="EP462" s="38"/>
      <c r="EQ462" s="38"/>
      <c r="ER462" s="38"/>
      <c r="ES462" s="38"/>
      <c r="ET462" s="38"/>
      <c r="EU462" s="38"/>
      <c r="EV462" s="38"/>
      <c r="EW462" s="38"/>
      <c r="EX462" s="38"/>
      <c r="EY462" s="38"/>
      <c r="EZ462" s="38"/>
      <c r="FA462" s="38"/>
      <c r="FB462" s="38"/>
      <c r="FC462" s="38"/>
      <c r="FD462" s="38"/>
      <c r="FE462" s="38"/>
      <c r="FF462" s="38"/>
      <c r="FG462" s="37"/>
      <c r="FH462" s="38"/>
      <c r="FI462" s="38"/>
      <c r="FJ462" s="38"/>
      <c r="FK462" s="38"/>
      <c r="FL462" s="38"/>
      <c r="FM462" s="38"/>
      <c r="FN462" s="38"/>
      <c r="FO462" s="38"/>
      <c r="FP462" s="38"/>
      <c r="FQ462" s="38"/>
      <c r="FR462" s="38"/>
      <c r="FS462" s="38"/>
      <c r="FT462" s="38"/>
      <c r="FU462" s="38"/>
      <c r="FV462" s="38"/>
      <c r="FW462" s="38"/>
      <c r="FX462" s="38"/>
      <c r="FY462" s="38"/>
      <c r="FZ462" s="38"/>
      <c r="GA462" s="37"/>
      <c r="GB462" s="38"/>
      <c r="GC462" s="38"/>
      <c r="GD462" s="38"/>
      <c r="GE462" s="38"/>
      <c r="GF462" s="38"/>
      <c r="GG462" s="38"/>
      <c r="GH462" s="38"/>
      <c r="GI462" s="38"/>
      <c r="GJ462" s="38"/>
      <c r="GK462" s="38"/>
      <c r="GL462" s="38"/>
      <c r="GM462" s="38"/>
      <c r="GN462" s="38"/>
      <c r="GO462" s="38"/>
      <c r="GP462" s="38"/>
      <c r="GQ462" s="38"/>
      <c r="GR462" s="38"/>
      <c r="GS462" s="38"/>
      <c r="GT462" s="38"/>
      <c r="GU462" s="37"/>
      <c r="GV462" s="38"/>
      <c r="GW462" s="38"/>
      <c r="GX462" s="38"/>
      <c r="GY462" s="38"/>
      <c r="GZ462" s="38"/>
      <c r="HA462" s="38"/>
      <c r="HB462" s="38"/>
      <c r="HC462" s="38"/>
      <c r="HD462" s="38"/>
      <c r="HE462" s="38"/>
      <c r="HF462" s="38"/>
      <c r="HG462" s="38"/>
      <c r="HH462" s="38"/>
      <c r="HI462" s="38"/>
      <c r="HJ462" s="38"/>
      <c r="HK462" s="38"/>
      <c r="HL462" s="38"/>
      <c r="HM462" s="38"/>
      <c r="HN462" s="38"/>
      <c r="HO462" s="37"/>
      <c r="HP462" s="38"/>
      <c r="HQ462" s="38"/>
      <c r="HR462" s="38"/>
      <c r="HS462" s="38"/>
      <c r="HT462" s="38"/>
      <c r="HU462" s="38"/>
      <c r="HV462" s="38"/>
      <c r="HW462" s="38"/>
      <c r="HX462" s="38"/>
      <c r="HY462" s="38"/>
      <c r="HZ462" s="38"/>
      <c r="IA462" s="38"/>
      <c r="IB462" s="38"/>
      <c r="IC462" s="38"/>
      <c r="ID462" s="38"/>
      <c r="IE462" s="38"/>
      <c r="IF462" s="38"/>
      <c r="IG462" s="38"/>
      <c r="IH462" s="38"/>
      <c r="II462" s="37"/>
      <c r="IJ462" s="38"/>
      <c r="IK462" s="38"/>
      <c r="IL462" s="38"/>
      <c r="IM462" s="38"/>
      <c r="IN462" s="38"/>
      <c r="IO462" s="38"/>
      <c r="IP462" s="38"/>
      <c r="IQ462" s="38"/>
      <c r="IR462" s="38"/>
      <c r="IS462" s="38"/>
      <c r="IT462" s="38"/>
      <c r="IU462" s="38"/>
      <c r="IV462" s="38"/>
      <c r="IW462" s="38"/>
      <c r="IX462" s="38"/>
      <c r="IY462" s="38"/>
      <c r="IZ462" s="38"/>
      <c r="JA462" s="38"/>
      <c r="JB462" s="38"/>
      <c r="JC462" s="37"/>
      <c r="JD462" s="38"/>
      <c r="JE462" s="38"/>
      <c r="JF462" s="38"/>
      <c r="JG462" s="38"/>
      <c r="JH462" s="38"/>
      <c r="JI462" s="38"/>
      <c r="JJ462" s="38"/>
      <c r="JK462" s="38"/>
      <c r="JL462" s="38"/>
      <c r="JM462" s="38"/>
      <c r="JN462" s="38"/>
      <c r="JO462" s="38"/>
      <c r="JP462" s="38"/>
      <c r="JQ462" s="38"/>
      <c r="JR462" s="38"/>
      <c r="JS462" s="38"/>
      <c r="JT462" s="38"/>
      <c r="JU462" s="38"/>
      <c r="JV462" s="38"/>
      <c r="JW462" s="37"/>
      <c r="JX462" s="38"/>
      <c r="JY462" s="38"/>
      <c r="JZ462" s="38"/>
      <c r="KA462" s="38"/>
      <c r="KB462" s="38"/>
      <c r="KC462" s="38"/>
      <c r="KD462" s="38"/>
      <c r="KE462" s="38"/>
      <c r="KF462" s="38"/>
      <c r="KG462" s="38"/>
      <c r="KH462" s="38"/>
      <c r="KI462" s="38"/>
      <c r="KJ462" s="38"/>
      <c r="KK462" s="38"/>
      <c r="KL462" s="38"/>
      <c r="KM462" s="38"/>
      <c r="KN462" s="38"/>
      <c r="KO462" s="38"/>
      <c r="KP462" s="38"/>
      <c r="KQ462" s="37"/>
      <c r="KR462" s="38"/>
      <c r="KS462" s="38"/>
      <c r="KT462" s="38"/>
      <c r="KU462" s="38"/>
      <c r="KV462" s="38"/>
      <c r="KW462" s="38"/>
      <c r="KX462" s="38"/>
      <c r="KY462" s="38"/>
      <c r="KZ462" s="38"/>
      <c r="LA462" s="38"/>
      <c r="LB462" s="38"/>
      <c r="LC462" s="38"/>
      <c r="LD462" s="38"/>
      <c r="LE462" s="38"/>
      <c r="LF462" s="38"/>
      <c r="LG462" s="38"/>
      <c r="LH462" s="38"/>
      <c r="LI462" s="38"/>
      <c r="LJ462" s="38"/>
      <c r="LK462" s="37"/>
      <c r="LL462" s="38"/>
      <c r="LM462" s="38"/>
      <c r="LN462" s="38"/>
      <c r="LO462" s="38"/>
      <c r="LP462" s="38"/>
      <c r="LQ462" s="38"/>
      <c r="LR462" s="38"/>
      <c r="LS462" s="38"/>
      <c r="LT462" s="38"/>
      <c r="LU462" s="38"/>
      <c r="LV462" s="38"/>
      <c r="LW462" s="38"/>
      <c r="LX462" s="38"/>
      <c r="LY462" s="38"/>
      <c r="LZ462" s="38"/>
      <c r="MA462" s="38"/>
      <c r="MB462" s="38"/>
      <c r="MC462" s="38"/>
      <c r="MD462" s="38"/>
      <c r="ME462" s="37"/>
      <c r="MF462" s="38"/>
      <c r="MG462" s="38"/>
      <c r="MH462" s="38"/>
      <c r="MI462" s="38"/>
      <c r="MJ462" s="38"/>
      <c r="MK462" s="38"/>
      <c r="ML462" s="38"/>
      <c r="MM462" s="38"/>
      <c r="MN462" s="38"/>
      <c r="MO462" s="38"/>
      <c r="MP462" s="38"/>
      <c r="MQ462" s="38"/>
      <c r="MR462" s="38"/>
      <c r="MS462" s="38"/>
      <c r="MT462" s="38"/>
      <c r="MU462" s="38"/>
      <c r="MV462" s="38"/>
      <c r="MW462" s="38"/>
      <c r="MX462" s="38"/>
      <c r="MY462" s="37"/>
      <c r="MZ462" s="38"/>
      <c r="NA462" s="38"/>
      <c r="NB462" s="38"/>
      <c r="NC462" s="38"/>
      <c r="ND462" s="38"/>
      <c r="NE462" s="38"/>
      <c r="NF462" s="38"/>
      <c r="NG462" s="38"/>
      <c r="NH462" s="38"/>
      <c r="NI462" s="38"/>
      <c r="NJ462" s="38"/>
      <c r="NK462" s="38"/>
      <c r="NL462" s="38"/>
      <c r="NM462" s="38"/>
      <c r="NN462" s="38"/>
      <c r="NO462" s="38"/>
      <c r="NP462" s="38"/>
      <c r="NQ462" s="38"/>
      <c r="NR462" s="38"/>
      <c r="NS462" s="37"/>
      <c r="NT462" s="38"/>
      <c r="NU462" s="38"/>
      <c r="NV462" s="38"/>
      <c r="NW462" s="38"/>
      <c r="NX462" s="38"/>
      <c r="NY462" s="38"/>
      <c r="NZ462" s="38"/>
      <c r="OA462" s="38"/>
      <c r="OB462" s="38"/>
      <c r="OC462" s="38"/>
      <c r="OD462" s="38"/>
      <c r="OE462" s="38"/>
      <c r="OF462" s="38"/>
      <c r="OG462" s="38"/>
      <c r="OH462" s="38"/>
      <c r="OI462" s="38"/>
      <c r="OJ462" s="38"/>
      <c r="OK462" s="38"/>
      <c r="OL462" s="38"/>
      <c r="OM462" s="37"/>
      <c r="ON462" s="38"/>
      <c r="OO462" s="38"/>
      <c r="OP462" s="38"/>
      <c r="OQ462" s="38"/>
      <c r="OR462" s="38"/>
      <c r="OS462" s="38"/>
      <c r="OT462" s="38"/>
      <c r="OU462" s="38"/>
      <c r="OV462" s="38"/>
      <c r="OW462" s="38"/>
      <c r="OX462" s="38"/>
      <c r="OY462" s="38"/>
      <c r="OZ462" s="38"/>
      <c r="PA462" s="38"/>
      <c r="PB462" s="38"/>
      <c r="PC462" s="38"/>
      <c r="PD462" s="38"/>
      <c r="PE462" s="38"/>
      <c r="PF462" s="38"/>
      <c r="PG462" s="37"/>
      <c r="PH462" s="38"/>
      <c r="PI462" s="38"/>
      <c r="PJ462" s="38"/>
      <c r="PK462" s="38"/>
      <c r="PL462" s="38"/>
      <c r="PM462" s="38"/>
      <c r="PN462" s="38"/>
      <c r="PO462" s="38"/>
      <c r="PP462" s="38"/>
      <c r="PQ462" s="38"/>
      <c r="PR462" s="38"/>
      <c r="PS462" s="38"/>
      <c r="PT462" s="38"/>
      <c r="PU462" s="38"/>
      <c r="PV462" s="38"/>
      <c r="PW462" s="38"/>
      <c r="PX462" s="38"/>
      <c r="PY462" s="38"/>
      <c r="PZ462" s="38"/>
      <c r="QA462" s="37"/>
      <c r="QB462" s="38"/>
      <c r="QC462" s="38"/>
      <c r="QD462" s="38"/>
      <c r="QE462" s="38"/>
      <c r="QF462" s="38"/>
      <c r="QG462" s="38"/>
      <c r="QH462" s="38"/>
      <c r="QI462" s="38"/>
      <c r="QJ462" s="38"/>
      <c r="QK462" s="38"/>
      <c r="QL462" s="38"/>
      <c r="QM462" s="38"/>
      <c r="QN462" s="38"/>
      <c r="QO462" s="38"/>
      <c r="QP462" s="38"/>
      <c r="QQ462" s="38"/>
      <c r="QR462" s="38"/>
      <c r="QS462" s="38"/>
      <c r="QT462" s="38"/>
      <c r="QU462" s="37"/>
      <c r="QV462" s="38"/>
      <c r="QW462" s="38"/>
      <c r="QX462" s="38"/>
      <c r="QY462" s="38"/>
      <c r="QZ462" s="38"/>
      <c r="RA462" s="38"/>
      <c r="RB462" s="38"/>
      <c r="RC462" s="38"/>
      <c r="RD462" s="38"/>
      <c r="RE462" s="38"/>
      <c r="RF462" s="38"/>
      <c r="RG462" s="38"/>
      <c r="RH462" s="38"/>
      <c r="RI462" s="38"/>
      <c r="RJ462" s="38"/>
      <c r="RK462" s="38"/>
      <c r="RL462" s="38"/>
      <c r="RM462" s="38"/>
      <c r="RN462" s="38"/>
      <c r="RO462" s="37"/>
      <c r="RP462" s="38"/>
      <c r="RQ462" s="38"/>
      <c r="RR462" s="38"/>
      <c r="RS462" s="38"/>
      <c r="RT462" s="38"/>
      <c r="RU462" s="38"/>
      <c r="RV462" s="38"/>
      <c r="RW462" s="38"/>
      <c r="RX462" s="38"/>
      <c r="RY462" s="38"/>
      <c r="RZ462" s="38"/>
      <c r="SA462" s="38"/>
      <c r="SB462" s="38"/>
      <c r="SC462" s="38"/>
      <c r="SD462" s="38"/>
      <c r="SE462" s="38"/>
      <c r="SF462" s="38"/>
      <c r="SG462" s="38"/>
      <c r="SH462" s="38"/>
      <c r="SI462" s="37"/>
      <c r="SJ462" s="38"/>
      <c r="SK462" s="38"/>
      <c r="SL462" s="38"/>
      <c r="SM462" s="38"/>
      <c r="SN462" s="38"/>
      <c r="SO462" s="38"/>
      <c r="SP462" s="38"/>
      <c r="SQ462" s="38"/>
      <c r="SR462" s="38"/>
      <c r="SS462" s="38"/>
      <c r="ST462" s="38"/>
      <c r="SU462" s="38"/>
      <c r="SV462" s="38"/>
      <c r="SW462" s="38"/>
      <c r="SX462" s="38"/>
      <c r="SY462" s="38"/>
      <c r="SZ462" s="38"/>
      <c r="TA462" s="38"/>
      <c r="TB462" s="38"/>
      <c r="TC462" s="37"/>
      <c r="TD462" s="38"/>
      <c r="TE462" s="38"/>
      <c r="TF462" s="38"/>
      <c r="TG462" s="38"/>
      <c r="TH462" s="38"/>
      <c r="TI462" s="38"/>
      <c r="TJ462" s="38"/>
      <c r="TK462" s="38"/>
      <c r="TL462" s="38"/>
      <c r="TM462" s="38"/>
      <c r="TN462" s="38"/>
      <c r="TO462" s="38"/>
      <c r="TP462" s="38"/>
      <c r="TQ462" s="38"/>
      <c r="TR462" s="38"/>
      <c r="TS462" s="38"/>
      <c r="TT462" s="38"/>
      <c r="TU462" s="38"/>
      <c r="TV462" s="38"/>
      <c r="TW462" s="37"/>
      <c r="TX462" s="38"/>
      <c r="TY462" s="38"/>
      <c r="TZ462" s="38"/>
      <c r="UA462" s="38"/>
      <c r="UB462" s="38"/>
      <c r="UC462" s="38"/>
      <c r="UD462" s="38"/>
      <c r="UE462" s="38"/>
      <c r="UF462" s="38"/>
      <c r="UG462" s="38"/>
      <c r="UH462" s="38"/>
      <c r="UI462" s="38"/>
      <c r="UJ462" s="38"/>
      <c r="UK462" s="38"/>
      <c r="UL462" s="38"/>
      <c r="UM462" s="38"/>
      <c r="UN462" s="38"/>
      <c r="UO462" s="38"/>
      <c r="UP462" s="38"/>
      <c r="UQ462" s="37"/>
      <c r="UR462" s="38"/>
      <c r="US462" s="38"/>
      <c r="UT462" s="38"/>
      <c r="UU462" s="38"/>
      <c r="UV462" s="38"/>
      <c r="UW462" s="38"/>
      <c r="UX462" s="38"/>
      <c r="UY462" s="38"/>
      <c r="UZ462" s="38"/>
      <c r="VA462" s="38"/>
      <c r="VB462" s="38"/>
      <c r="VC462" s="38"/>
      <c r="VD462" s="38"/>
      <c r="VE462" s="38"/>
      <c r="VF462" s="38"/>
      <c r="VG462" s="38"/>
      <c r="VH462" s="38"/>
      <c r="VI462" s="38"/>
      <c r="VJ462" s="38"/>
      <c r="VK462" s="37"/>
      <c r="VL462" s="38"/>
      <c r="VM462" s="38"/>
      <c r="VN462" s="38"/>
      <c r="VO462" s="38"/>
      <c r="VP462" s="38"/>
      <c r="VQ462" s="38"/>
      <c r="VR462" s="38"/>
      <c r="VS462" s="38"/>
      <c r="VT462" s="38"/>
      <c r="VU462" s="38"/>
      <c r="VV462" s="38"/>
      <c r="VW462" s="38"/>
      <c r="VX462" s="38"/>
      <c r="VY462" s="38"/>
      <c r="VZ462" s="38"/>
      <c r="WA462" s="38"/>
      <c r="WB462" s="38"/>
      <c r="WC462" s="38"/>
      <c r="WD462" s="38"/>
      <c r="WE462" s="37"/>
      <c r="WF462" s="38"/>
      <c r="WG462" s="38"/>
      <c r="WH462" s="38"/>
      <c r="WI462" s="38"/>
      <c r="WJ462" s="38"/>
      <c r="WK462" s="38"/>
      <c r="WL462" s="38"/>
      <c r="WM462" s="38"/>
      <c r="WN462" s="38"/>
      <c r="WO462" s="38"/>
      <c r="WP462" s="38"/>
      <c r="WQ462" s="38"/>
      <c r="WR462" s="38"/>
      <c r="WS462" s="38"/>
      <c r="WT462" s="38"/>
      <c r="WU462" s="38"/>
      <c r="WV462" s="38"/>
      <c r="WW462" s="38"/>
      <c r="WX462" s="38"/>
      <c r="WY462" s="37"/>
      <c r="WZ462" s="38"/>
      <c r="XA462" s="38"/>
      <c r="XB462" s="38"/>
      <c r="XC462" s="38"/>
      <c r="XD462" s="38"/>
      <c r="XE462" s="38"/>
      <c r="XF462" s="38"/>
      <c r="XG462" s="38"/>
      <c r="XH462" s="38"/>
      <c r="XI462" s="38"/>
      <c r="XJ462" s="38"/>
      <c r="XK462" s="38"/>
      <c r="XL462" s="38"/>
      <c r="XM462" s="38"/>
      <c r="XN462" s="38"/>
      <c r="XO462" s="38"/>
      <c r="XP462" s="38"/>
      <c r="XQ462" s="38"/>
      <c r="XR462" s="38"/>
      <c r="XS462" s="37"/>
      <c r="XT462" s="38"/>
      <c r="XU462" s="38"/>
      <c r="XV462" s="38"/>
      <c r="XW462" s="38"/>
      <c r="XX462" s="38"/>
      <c r="XY462" s="38"/>
      <c r="XZ462" s="38"/>
      <c r="YA462" s="38"/>
      <c r="YB462" s="38"/>
      <c r="YC462" s="38"/>
      <c r="YD462" s="38"/>
      <c r="YE462" s="38"/>
      <c r="YF462" s="38"/>
      <c r="YG462" s="38"/>
      <c r="YH462" s="38"/>
      <c r="YI462" s="38"/>
      <c r="YJ462" s="38"/>
      <c r="YK462" s="38"/>
      <c r="YL462" s="38"/>
      <c r="YM462" s="37"/>
      <c r="YN462" s="38"/>
      <c r="YO462" s="38"/>
      <c r="YP462" s="38"/>
      <c r="YQ462" s="38"/>
      <c r="YR462" s="38"/>
      <c r="YS462" s="38"/>
      <c r="YT462" s="38"/>
      <c r="YU462" s="38"/>
      <c r="YV462" s="38"/>
      <c r="YW462" s="38"/>
      <c r="YX462" s="38"/>
      <c r="YY462" s="38"/>
      <c r="YZ462" s="38"/>
      <c r="ZA462" s="38"/>
      <c r="ZB462" s="38"/>
      <c r="ZC462" s="38"/>
      <c r="ZD462" s="38"/>
      <c r="ZE462" s="38"/>
      <c r="ZF462" s="38"/>
      <c r="ZG462" s="37"/>
      <c r="ZH462" s="38"/>
      <c r="ZI462" s="38"/>
      <c r="ZJ462" s="38"/>
      <c r="ZK462" s="38"/>
      <c r="ZL462" s="38"/>
      <c r="ZM462" s="38"/>
      <c r="ZN462" s="38"/>
      <c r="ZO462" s="38"/>
      <c r="ZP462" s="38"/>
      <c r="ZQ462" s="38"/>
      <c r="ZR462" s="38"/>
      <c r="ZS462" s="38"/>
      <c r="ZT462" s="38"/>
      <c r="ZU462" s="38"/>
      <c r="ZV462" s="38"/>
      <c r="ZW462" s="38"/>
      <c r="ZX462" s="38"/>
      <c r="ZY462" s="38"/>
      <c r="ZZ462" s="38"/>
      <c r="AAA462" s="37"/>
      <c r="AAB462" s="38"/>
      <c r="AAC462" s="38"/>
      <c r="AAD462" s="38"/>
      <c r="AAE462" s="38"/>
      <c r="AAF462" s="38"/>
      <c r="AAG462" s="38"/>
      <c r="AAH462" s="38"/>
      <c r="AAI462" s="38"/>
      <c r="AAJ462" s="38"/>
      <c r="AAK462" s="38"/>
      <c r="AAL462" s="38"/>
      <c r="AAM462" s="38"/>
      <c r="AAN462" s="38"/>
      <c r="AAO462" s="38"/>
      <c r="AAP462" s="38"/>
      <c r="AAQ462" s="38"/>
      <c r="AAR462" s="38"/>
      <c r="AAS462" s="38"/>
      <c r="AAT462" s="38"/>
      <c r="AAU462" s="37"/>
      <c r="AAV462" s="38"/>
      <c r="AAW462" s="38"/>
      <c r="AAX462" s="38"/>
      <c r="AAY462" s="38"/>
      <c r="AAZ462" s="38"/>
      <c r="ABA462" s="38"/>
      <c r="ABB462" s="38"/>
      <c r="ABC462" s="38"/>
      <c r="ABD462" s="38"/>
      <c r="ABE462" s="38"/>
      <c r="ABF462" s="38"/>
      <c r="ABG462" s="38"/>
      <c r="ABH462" s="38"/>
      <c r="ABI462" s="38"/>
      <c r="ABJ462" s="38"/>
      <c r="ABK462" s="38"/>
      <c r="ABL462" s="38"/>
      <c r="ABM462" s="38"/>
      <c r="ABN462" s="38"/>
      <c r="ABO462" s="37"/>
      <c r="ABP462" s="38"/>
      <c r="ABQ462" s="38"/>
      <c r="ABR462" s="38"/>
      <c r="ABS462" s="38"/>
      <c r="ABT462" s="38"/>
      <c r="ABU462" s="38"/>
      <c r="ABV462" s="38"/>
      <c r="ABW462" s="38"/>
      <c r="ABX462" s="38"/>
      <c r="ABY462" s="38"/>
      <c r="ABZ462" s="38"/>
      <c r="ACA462" s="38"/>
      <c r="ACB462" s="38"/>
      <c r="ACC462" s="38"/>
      <c r="ACD462" s="38"/>
      <c r="ACE462" s="38"/>
      <c r="ACF462" s="38"/>
      <c r="ACG462" s="38"/>
      <c r="ACH462" s="38"/>
      <c r="ACI462" s="37"/>
      <c r="ACJ462" s="38"/>
      <c r="ACK462" s="38"/>
      <c r="ACL462" s="38"/>
      <c r="ACM462" s="38"/>
      <c r="ACN462" s="38"/>
      <c r="ACO462" s="38"/>
      <c r="ACP462" s="38"/>
      <c r="ACQ462" s="38"/>
      <c r="ACR462" s="38"/>
      <c r="ACS462" s="38"/>
      <c r="ACT462" s="38"/>
      <c r="ACU462" s="38"/>
      <c r="ACV462" s="38"/>
      <c r="ACW462" s="38"/>
      <c r="ACX462" s="38"/>
      <c r="ACY462" s="38"/>
      <c r="ACZ462" s="38"/>
      <c r="ADA462" s="38"/>
      <c r="ADB462" s="38"/>
      <c r="ADC462" s="37"/>
      <c r="ADD462" s="38"/>
      <c r="ADE462" s="38"/>
      <c r="ADF462" s="38"/>
      <c r="ADG462" s="38"/>
      <c r="ADH462" s="38"/>
      <c r="ADI462" s="38"/>
      <c r="ADJ462" s="38"/>
      <c r="ADK462" s="38"/>
      <c r="ADL462" s="38"/>
      <c r="ADM462" s="38"/>
      <c r="ADN462" s="38"/>
      <c r="ADO462" s="38"/>
      <c r="ADP462" s="38"/>
      <c r="ADQ462" s="38"/>
      <c r="ADR462" s="38"/>
      <c r="ADS462" s="38"/>
      <c r="ADT462" s="38"/>
      <c r="ADU462" s="38"/>
      <c r="ADV462" s="38"/>
      <c r="ADW462" s="37"/>
      <c r="ADX462" s="38"/>
      <c r="ADY462" s="38"/>
      <c r="ADZ462" s="38"/>
      <c r="AEA462" s="38"/>
      <c r="AEB462" s="38"/>
      <c r="AEC462" s="38"/>
      <c r="AED462" s="38"/>
      <c r="AEE462" s="38"/>
      <c r="AEF462" s="38"/>
      <c r="AEG462" s="38"/>
      <c r="AEH462" s="38"/>
      <c r="AEI462" s="38"/>
      <c r="AEJ462" s="38"/>
      <c r="AEK462" s="38"/>
      <c r="AEL462" s="38"/>
      <c r="AEM462" s="38"/>
      <c r="AEN462" s="38"/>
      <c r="AEO462" s="38"/>
      <c r="AEP462" s="38"/>
      <c r="AEQ462" s="37"/>
      <c r="AER462" s="38"/>
      <c r="AES462" s="38"/>
      <c r="AET462" s="38"/>
      <c r="AEU462" s="38"/>
      <c r="AEV462" s="38"/>
      <c r="AEW462" s="38"/>
      <c r="AEX462" s="38"/>
      <c r="AEY462" s="38"/>
      <c r="AEZ462" s="38"/>
      <c r="AFA462" s="38"/>
      <c r="AFB462" s="38"/>
      <c r="AFC462" s="38"/>
      <c r="AFD462" s="38"/>
      <c r="AFE462" s="38"/>
      <c r="AFF462" s="38"/>
      <c r="AFG462" s="38"/>
      <c r="AFH462" s="38"/>
      <c r="AFI462" s="38"/>
      <c r="AFJ462" s="38"/>
      <c r="AFK462" s="37"/>
      <c r="AFL462" s="38"/>
      <c r="AFM462" s="38"/>
      <c r="AFN462" s="38"/>
      <c r="AFO462" s="38"/>
      <c r="AFP462" s="38"/>
      <c r="AFQ462" s="38"/>
      <c r="AFR462" s="38"/>
      <c r="AFS462" s="38"/>
      <c r="AFT462" s="38"/>
      <c r="AFU462" s="38"/>
      <c r="AFV462" s="38"/>
      <c r="AFW462" s="38"/>
      <c r="AFX462" s="38"/>
      <c r="AFY462" s="38"/>
      <c r="AFZ462" s="38"/>
      <c r="AGA462" s="38"/>
      <c r="AGB462" s="38"/>
      <c r="AGC462" s="38"/>
      <c r="AGD462" s="38"/>
      <c r="AGF462" s="35" t="str">
        <f t="shared" si="1286"/>
        <v/>
      </c>
      <c r="AGG462" s="43" t="str">
        <f t="shared" si="1287"/>
        <v/>
      </c>
      <c r="AGH462" s="35" t="str">
        <f t="shared" si="1275"/>
        <v/>
      </c>
      <c r="AGL462" s="36" t="str">
        <f t="shared" si="1288"/>
        <v/>
      </c>
      <c r="AGM462" s="36" t="str">
        <f t="shared" si="1276"/>
        <v/>
      </c>
      <c r="AGN462" s="39" t="str">
        <f t="shared" si="1289"/>
        <v/>
      </c>
      <c r="AGO462" s="36" t="str">
        <f t="shared" si="1290"/>
        <v/>
      </c>
      <c r="AGP462" s="36" t="str">
        <f t="shared" si="1277"/>
        <v/>
      </c>
      <c r="AGQ462" s="39" t="str">
        <f t="shared" si="1291"/>
        <v/>
      </c>
      <c r="AGR462" s="36" t="str">
        <f t="shared" si="1292"/>
        <v/>
      </c>
      <c r="AGS462" s="36" t="str">
        <f t="shared" si="1278"/>
        <v/>
      </c>
      <c r="AGT462" s="39" t="str">
        <f t="shared" si="1293"/>
        <v/>
      </c>
      <c r="AGU462" s="36" t="str">
        <f t="shared" si="1294"/>
        <v/>
      </c>
      <c r="AGV462" s="36" t="str">
        <f t="shared" si="1279"/>
        <v/>
      </c>
      <c r="AGW462" s="39" t="str">
        <f t="shared" si="1295"/>
        <v/>
      </c>
      <c r="AGX462" s="36" t="str">
        <f t="shared" si="1296"/>
        <v/>
      </c>
      <c r="AGY462" s="36" t="str">
        <f t="shared" si="1280"/>
        <v/>
      </c>
      <c r="AGZ462" s="39" t="str">
        <f t="shared" si="1297"/>
        <v/>
      </c>
      <c r="AHA462" s="36" t="str">
        <f t="shared" si="1298"/>
        <v/>
      </c>
      <c r="AHB462" s="36" t="str">
        <f t="shared" si="1281"/>
        <v/>
      </c>
      <c r="AHC462" s="39" t="str">
        <f t="shared" si="1299"/>
        <v/>
      </c>
      <c r="AHD462" s="36" t="str">
        <f t="shared" si="1300"/>
        <v/>
      </c>
      <c r="AHE462" s="36" t="str">
        <f t="shared" si="1282"/>
        <v/>
      </c>
      <c r="AHF462" s="39" t="str">
        <f t="shared" si="1301"/>
        <v/>
      </c>
      <c r="AHG462" s="36" t="str">
        <f t="shared" si="1302"/>
        <v/>
      </c>
      <c r="AHH462" s="36" t="str">
        <f t="shared" si="1283"/>
        <v/>
      </c>
      <c r="AHI462" s="39" t="str">
        <f t="shared" si="1303"/>
        <v/>
      </c>
      <c r="AHJ462" s="36" t="str">
        <f t="shared" si="1304"/>
        <v/>
      </c>
      <c r="AHK462" s="36" t="str">
        <f t="shared" si="1284"/>
        <v/>
      </c>
      <c r="AHL462" s="39" t="str">
        <f t="shared" si="1305"/>
        <v/>
      </c>
      <c r="AHM462" s="36" t="str">
        <f t="shared" si="1306"/>
        <v/>
      </c>
      <c r="AHN462" s="36" t="str">
        <f t="shared" si="1285"/>
        <v/>
      </c>
      <c r="AHO462" s="39" t="str">
        <f t="shared" si="1307"/>
        <v/>
      </c>
    </row>
    <row r="463" spans="1:918" s="5" customFormat="1" outlineLevel="1" x14ac:dyDescent="0.25">
      <c r="A463" s="43">
        <f t="shared" si="1308"/>
        <v>9</v>
      </c>
      <c r="B463" s="50"/>
      <c r="C463" s="37"/>
      <c r="D463" s="35"/>
      <c r="E463" s="35"/>
      <c r="F463" s="35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7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7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7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  <c r="BY463" s="38"/>
      <c r="BZ463" s="38"/>
      <c r="CA463" s="38"/>
      <c r="CB463" s="38"/>
      <c r="CC463" s="38"/>
      <c r="CD463" s="38"/>
      <c r="CE463" s="37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38"/>
      <c r="CT463" s="38"/>
      <c r="CU463" s="38"/>
      <c r="CV463" s="38"/>
      <c r="CW463" s="38"/>
      <c r="CX463" s="38"/>
      <c r="CY463" s="37"/>
      <c r="CZ463" s="38"/>
      <c r="DA463" s="38"/>
      <c r="DB463" s="38"/>
      <c r="DC463" s="38"/>
      <c r="DD463" s="38"/>
      <c r="DE463" s="38"/>
      <c r="DF463" s="38"/>
      <c r="DG463" s="38"/>
      <c r="DH463" s="38"/>
      <c r="DI463" s="38"/>
      <c r="DJ463" s="38"/>
      <c r="DK463" s="38"/>
      <c r="DL463" s="38"/>
      <c r="DM463" s="38"/>
      <c r="DN463" s="38"/>
      <c r="DO463" s="38"/>
      <c r="DP463" s="38"/>
      <c r="DQ463" s="38"/>
      <c r="DR463" s="38"/>
      <c r="DS463" s="37"/>
      <c r="DT463" s="38"/>
      <c r="DU463" s="38"/>
      <c r="DV463" s="38"/>
      <c r="DW463" s="38"/>
      <c r="DX463" s="38"/>
      <c r="DY463" s="38"/>
      <c r="DZ463" s="38"/>
      <c r="EA463" s="38"/>
      <c r="EB463" s="38"/>
      <c r="EC463" s="38"/>
      <c r="ED463" s="38"/>
      <c r="EE463" s="38"/>
      <c r="EF463" s="38"/>
      <c r="EG463" s="38"/>
      <c r="EH463" s="38"/>
      <c r="EI463" s="38"/>
      <c r="EJ463" s="38"/>
      <c r="EK463" s="38"/>
      <c r="EL463" s="38"/>
      <c r="EM463" s="37"/>
      <c r="EN463" s="38"/>
      <c r="EO463" s="38"/>
      <c r="EP463" s="38"/>
      <c r="EQ463" s="38"/>
      <c r="ER463" s="38"/>
      <c r="ES463" s="38"/>
      <c r="ET463" s="38"/>
      <c r="EU463" s="38"/>
      <c r="EV463" s="38"/>
      <c r="EW463" s="38"/>
      <c r="EX463" s="38"/>
      <c r="EY463" s="38"/>
      <c r="EZ463" s="38"/>
      <c r="FA463" s="38"/>
      <c r="FB463" s="38"/>
      <c r="FC463" s="38"/>
      <c r="FD463" s="38"/>
      <c r="FE463" s="38"/>
      <c r="FF463" s="38"/>
      <c r="FG463" s="37"/>
      <c r="FH463" s="38"/>
      <c r="FI463" s="38"/>
      <c r="FJ463" s="38"/>
      <c r="FK463" s="38"/>
      <c r="FL463" s="38"/>
      <c r="FM463" s="38"/>
      <c r="FN463" s="38"/>
      <c r="FO463" s="38"/>
      <c r="FP463" s="38"/>
      <c r="FQ463" s="38"/>
      <c r="FR463" s="38"/>
      <c r="FS463" s="38"/>
      <c r="FT463" s="38"/>
      <c r="FU463" s="38"/>
      <c r="FV463" s="38"/>
      <c r="FW463" s="38"/>
      <c r="FX463" s="38"/>
      <c r="FY463" s="38"/>
      <c r="FZ463" s="38"/>
      <c r="GA463" s="37"/>
      <c r="GB463" s="38"/>
      <c r="GC463" s="38"/>
      <c r="GD463" s="38"/>
      <c r="GE463" s="38"/>
      <c r="GF463" s="38"/>
      <c r="GG463" s="38"/>
      <c r="GH463" s="38"/>
      <c r="GI463" s="38"/>
      <c r="GJ463" s="38"/>
      <c r="GK463" s="38"/>
      <c r="GL463" s="38"/>
      <c r="GM463" s="38"/>
      <c r="GN463" s="38"/>
      <c r="GO463" s="38"/>
      <c r="GP463" s="38"/>
      <c r="GQ463" s="38"/>
      <c r="GR463" s="38"/>
      <c r="GS463" s="38"/>
      <c r="GT463" s="38"/>
      <c r="GU463" s="37"/>
      <c r="GV463" s="38"/>
      <c r="GW463" s="38"/>
      <c r="GX463" s="38"/>
      <c r="GY463" s="38"/>
      <c r="GZ463" s="38"/>
      <c r="HA463" s="38"/>
      <c r="HB463" s="38"/>
      <c r="HC463" s="38"/>
      <c r="HD463" s="38"/>
      <c r="HE463" s="38"/>
      <c r="HF463" s="38"/>
      <c r="HG463" s="38"/>
      <c r="HH463" s="38"/>
      <c r="HI463" s="38"/>
      <c r="HJ463" s="38"/>
      <c r="HK463" s="38"/>
      <c r="HL463" s="38"/>
      <c r="HM463" s="38"/>
      <c r="HN463" s="38"/>
      <c r="HO463" s="37"/>
      <c r="HP463" s="38"/>
      <c r="HQ463" s="38"/>
      <c r="HR463" s="38"/>
      <c r="HS463" s="38"/>
      <c r="HT463" s="38"/>
      <c r="HU463" s="38"/>
      <c r="HV463" s="38"/>
      <c r="HW463" s="38"/>
      <c r="HX463" s="38"/>
      <c r="HY463" s="38"/>
      <c r="HZ463" s="38"/>
      <c r="IA463" s="38"/>
      <c r="IB463" s="38"/>
      <c r="IC463" s="38"/>
      <c r="ID463" s="38"/>
      <c r="IE463" s="38"/>
      <c r="IF463" s="38"/>
      <c r="IG463" s="38"/>
      <c r="IH463" s="38"/>
      <c r="II463" s="37"/>
      <c r="IJ463" s="38"/>
      <c r="IK463" s="38"/>
      <c r="IL463" s="38"/>
      <c r="IM463" s="38"/>
      <c r="IN463" s="38"/>
      <c r="IO463" s="38"/>
      <c r="IP463" s="38"/>
      <c r="IQ463" s="38"/>
      <c r="IR463" s="38"/>
      <c r="IS463" s="38"/>
      <c r="IT463" s="38"/>
      <c r="IU463" s="38"/>
      <c r="IV463" s="38"/>
      <c r="IW463" s="38"/>
      <c r="IX463" s="38"/>
      <c r="IY463" s="38"/>
      <c r="IZ463" s="38"/>
      <c r="JA463" s="38"/>
      <c r="JB463" s="38"/>
      <c r="JC463" s="37"/>
      <c r="JD463" s="38"/>
      <c r="JE463" s="38"/>
      <c r="JF463" s="38"/>
      <c r="JG463" s="38"/>
      <c r="JH463" s="38"/>
      <c r="JI463" s="38"/>
      <c r="JJ463" s="38"/>
      <c r="JK463" s="38"/>
      <c r="JL463" s="38"/>
      <c r="JM463" s="38"/>
      <c r="JN463" s="38"/>
      <c r="JO463" s="38"/>
      <c r="JP463" s="38"/>
      <c r="JQ463" s="38"/>
      <c r="JR463" s="38"/>
      <c r="JS463" s="38"/>
      <c r="JT463" s="38"/>
      <c r="JU463" s="38"/>
      <c r="JV463" s="38"/>
      <c r="JW463" s="37"/>
      <c r="JX463" s="38"/>
      <c r="JY463" s="38"/>
      <c r="JZ463" s="38"/>
      <c r="KA463" s="38"/>
      <c r="KB463" s="38"/>
      <c r="KC463" s="38"/>
      <c r="KD463" s="38"/>
      <c r="KE463" s="38"/>
      <c r="KF463" s="38"/>
      <c r="KG463" s="38"/>
      <c r="KH463" s="38"/>
      <c r="KI463" s="38"/>
      <c r="KJ463" s="38"/>
      <c r="KK463" s="38"/>
      <c r="KL463" s="38"/>
      <c r="KM463" s="38"/>
      <c r="KN463" s="38"/>
      <c r="KO463" s="38"/>
      <c r="KP463" s="38"/>
      <c r="KQ463" s="37"/>
      <c r="KR463" s="38"/>
      <c r="KS463" s="38"/>
      <c r="KT463" s="38"/>
      <c r="KU463" s="38"/>
      <c r="KV463" s="38"/>
      <c r="KW463" s="38"/>
      <c r="KX463" s="38"/>
      <c r="KY463" s="38"/>
      <c r="KZ463" s="38"/>
      <c r="LA463" s="38"/>
      <c r="LB463" s="38"/>
      <c r="LC463" s="38"/>
      <c r="LD463" s="38"/>
      <c r="LE463" s="38"/>
      <c r="LF463" s="38"/>
      <c r="LG463" s="38"/>
      <c r="LH463" s="38"/>
      <c r="LI463" s="38"/>
      <c r="LJ463" s="38"/>
      <c r="LK463" s="37"/>
      <c r="LL463" s="38"/>
      <c r="LM463" s="38"/>
      <c r="LN463" s="38"/>
      <c r="LO463" s="38"/>
      <c r="LP463" s="38"/>
      <c r="LQ463" s="38"/>
      <c r="LR463" s="38"/>
      <c r="LS463" s="38"/>
      <c r="LT463" s="38"/>
      <c r="LU463" s="38"/>
      <c r="LV463" s="38"/>
      <c r="LW463" s="38"/>
      <c r="LX463" s="38"/>
      <c r="LY463" s="38"/>
      <c r="LZ463" s="38"/>
      <c r="MA463" s="38"/>
      <c r="MB463" s="38"/>
      <c r="MC463" s="38"/>
      <c r="MD463" s="38"/>
      <c r="ME463" s="37"/>
      <c r="MF463" s="38"/>
      <c r="MG463" s="38"/>
      <c r="MH463" s="38"/>
      <c r="MI463" s="38"/>
      <c r="MJ463" s="38"/>
      <c r="MK463" s="38"/>
      <c r="ML463" s="38"/>
      <c r="MM463" s="38"/>
      <c r="MN463" s="38"/>
      <c r="MO463" s="38"/>
      <c r="MP463" s="38"/>
      <c r="MQ463" s="38"/>
      <c r="MR463" s="38"/>
      <c r="MS463" s="38"/>
      <c r="MT463" s="38"/>
      <c r="MU463" s="38"/>
      <c r="MV463" s="38"/>
      <c r="MW463" s="38"/>
      <c r="MX463" s="38"/>
      <c r="MY463" s="37"/>
      <c r="MZ463" s="38"/>
      <c r="NA463" s="38"/>
      <c r="NB463" s="38"/>
      <c r="NC463" s="38"/>
      <c r="ND463" s="38"/>
      <c r="NE463" s="38"/>
      <c r="NF463" s="38"/>
      <c r="NG463" s="38"/>
      <c r="NH463" s="38"/>
      <c r="NI463" s="38"/>
      <c r="NJ463" s="38"/>
      <c r="NK463" s="38"/>
      <c r="NL463" s="38"/>
      <c r="NM463" s="38"/>
      <c r="NN463" s="38"/>
      <c r="NO463" s="38"/>
      <c r="NP463" s="38"/>
      <c r="NQ463" s="38"/>
      <c r="NR463" s="38"/>
      <c r="NS463" s="37"/>
      <c r="NT463" s="38"/>
      <c r="NU463" s="38"/>
      <c r="NV463" s="38"/>
      <c r="NW463" s="38"/>
      <c r="NX463" s="38"/>
      <c r="NY463" s="38"/>
      <c r="NZ463" s="38"/>
      <c r="OA463" s="38"/>
      <c r="OB463" s="38"/>
      <c r="OC463" s="38"/>
      <c r="OD463" s="38"/>
      <c r="OE463" s="38"/>
      <c r="OF463" s="38"/>
      <c r="OG463" s="38"/>
      <c r="OH463" s="38"/>
      <c r="OI463" s="38"/>
      <c r="OJ463" s="38"/>
      <c r="OK463" s="38"/>
      <c r="OL463" s="38"/>
      <c r="OM463" s="37"/>
      <c r="ON463" s="38"/>
      <c r="OO463" s="38"/>
      <c r="OP463" s="38"/>
      <c r="OQ463" s="38"/>
      <c r="OR463" s="38"/>
      <c r="OS463" s="38"/>
      <c r="OT463" s="38"/>
      <c r="OU463" s="38"/>
      <c r="OV463" s="38"/>
      <c r="OW463" s="38"/>
      <c r="OX463" s="38"/>
      <c r="OY463" s="38"/>
      <c r="OZ463" s="38"/>
      <c r="PA463" s="38"/>
      <c r="PB463" s="38"/>
      <c r="PC463" s="38"/>
      <c r="PD463" s="38"/>
      <c r="PE463" s="38"/>
      <c r="PF463" s="38"/>
      <c r="PG463" s="37"/>
      <c r="PH463" s="38"/>
      <c r="PI463" s="38"/>
      <c r="PJ463" s="38"/>
      <c r="PK463" s="38"/>
      <c r="PL463" s="38"/>
      <c r="PM463" s="38"/>
      <c r="PN463" s="38"/>
      <c r="PO463" s="38"/>
      <c r="PP463" s="38"/>
      <c r="PQ463" s="38"/>
      <c r="PR463" s="38"/>
      <c r="PS463" s="38"/>
      <c r="PT463" s="38"/>
      <c r="PU463" s="38"/>
      <c r="PV463" s="38"/>
      <c r="PW463" s="38"/>
      <c r="PX463" s="38"/>
      <c r="PY463" s="38"/>
      <c r="PZ463" s="38"/>
      <c r="QA463" s="37"/>
      <c r="QB463" s="38"/>
      <c r="QC463" s="38"/>
      <c r="QD463" s="38"/>
      <c r="QE463" s="38"/>
      <c r="QF463" s="38"/>
      <c r="QG463" s="38"/>
      <c r="QH463" s="38"/>
      <c r="QI463" s="38"/>
      <c r="QJ463" s="38"/>
      <c r="QK463" s="38"/>
      <c r="QL463" s="38"/>
      <c r="QM463" s="38"/>
      <c r="QN463" s="38"/>
      <c r="QO463" s="38"/>
      <c r="QP463" s="38"/>
      <c r="QQ463" s="38"/>
      <c r="QR463" s="38"/>
      <c r="QS463" s="38"/>
      <c r="QT463" s="38"/>
      <c r="QU463" s="37"/>
      <c r="QV463" s="38"/>
      <c r="QW463" s="38"/>
      <c r="QX463" s="38"/>
      <c r="QY463" s="38"/>
      <c r="QZ463" s="38"/>
      <c r="RA463" s="38"/>
      <c r="RB463" s="38"/>
      <c r="RC463" s="38"/>
      <c r="RD463" s="38"/>
      <c r="RE463" s="38"/>
      <c r="RF463" s="38"/>
      <c r="RG463" s="38"/>
      <c r="RH463" s="38"/>
      <c r="RI463" s="38"/>
      <c r="RJ463" s="38"/>
      <c r="RK463" s="38"/>
      <c r="RL463" s="38"/>
      <c r="RM463" s="38"/>
      <c r="RN463" s="38"/>
      <c r="RO463" s="37"/>
      <c r="RP463" s="38"/>
      <c r="RQ463" s="38"/>
      <c r="RR463" s="38"/>
      <c r="RS463" s="38"/>
      <c r="RT463" s="38"/>
      <c r="RU463" s="38"/>
      <c r="RV463" s="38"/>
      <c r="RW463" s="38"/>
      <c r="RX463" s="38"/>
      <c r="RY463" s="38"/>
      <c r="RZ463" s="38"/>
      <c r="SA463" s="38"/>
      <c r="SB463" s="38"/>
      <c r="SC463" s="38"/>
      <c r="SD463" s="38"/>
      <c r="SE463" s="38"/>
      <c r="SF463" s="38"/>
      <c r="SG463" s="38"/>
      <c r="SH463" s="38"/>
      <c r="SI463" s="37"/>
      <c r="SJ463" s="38"/>
      <c r="SK463" s="38"/>
      <c r="SL463" s="38"/>
      <c r="SM463" s="38"/>
      <c r="SN463" s="38"/>
      <c r="SO463" s="38"/>
      <c r="SP463" s="38"/>
      <c r="SQ463" s="38"/>
      <c r="SR463" s="38"/>
      <c r="SS463" s="38"/>
      <c r="ST463" s="38"/>
      <c r="SU463" s="38"/>
      <c r="SV463" s="38"/>
      <c r="SW463" s="38"/>
      <c r="SX463" s="38"/>
      <c r="SY463" s="38"/>
      <c r="SZ463" s="38"/>
      <c r="TA463" s="38"/>
      <c r="TB463" s="38"/>
      <c r="TC463" s="37"/>
      <c r="TD463" s="38"/>
      <c r="TE463" s="38"/>
      <c r="TF463" s="38"/>
      <c r="TG463" s="38"/>
      <c r="TH463" s="38"/>
      <c r="TI463" s="38"/>
      <c r="TJ463" s="38"/>
      <c r="TK463" s="38"/>
      <c r="TL463" s="38"/>
      <c r="TM463" s="38"/>
      <c r="TN463" s="38"/>
      <c r="TO463" s="38"/>
      <c r="TP463" s="38"/>
      <c r="TQ463" s="38"/>
      <c r="TR463" s="38"/>
      <c r="TS463" s="38"/>
      <c r="TT463" s="38"/>
      <c r="TU463" s="38"/>
      <c r="TV463" s="38"/>
      <c r="TW463" s="37"/>
      <c r="TX463" s="38"/>
      <c r="TY463" s="38"/>
      <c r="TZ463" s="38"/>
      <c r="UA463" s="38"/>
      <c r="UB463" s="38"/>
      <c r="UC463" s="38"/>
      <c r="UD463" s="38"/>
      <c r="UE463" s="38"/>
      <c r="UF463" s="38"/>
      <c r="UG463" s="38"/>
      <c r="UH463" s="38"/>
      <c r="UI463" s="38"/>
      <c r="UJ463" s="38"/>
      <c r="UK463" s="38"/>
      <c r="UL463" s="38"/>
      <c r="UM463" s="38"/>
      <c r="UN463" s="38"/>
      <c r="UO463" s="38"/>
      <c r="UP463" s="38"/>
      <c r="UQ463" s="37"/>
      <c r="UR463" s="38"/>
      <c r="US463" s="38"/>
      <c r="UT463" s="38"/>
      <c r="UU463" s="38"/>
      <c r="UV463" s="38"/>
      <c r="UW463" s="38"/>
      <c r="UX463" s="38"/>
      <c r="UY463" s="38"/>
      <c r="UZ463" s="38"/>
      <c r="VA463" s="38"/>
      <c r="VB463" s="38"/>
      <c r="VC463" s="38"/>
      <c r="VD463" s="38"/>
      <c r="VE463" s="38"/>
      <c r="VF463" s="38"/>
      <c r="VG463" s="38"/>
      <c r="VH463" s="38"/>
      <c r="VI463" s="38"/>
      <c r="VJ463" s="38"/>
      <c r="VK463" s="37"/>
      <c r="VL463" s="38"/>
      <c r="VM463" s="38"/>
      <c r="VN463" s="38"/>
      <c r="VO463" s="38"/>
      <c r="VP463" s="38"/>
      <c r="VQ463" s="38"/>
      <c r="VR463" s="38"/>
      <c r="VS463" s="38"/>
      <c r="VT463" s="38"/>
      <c r="VU463" s="38"/>
      <c r="VV463" s="38"/>
      <c r="VW463" s="38"/>
      <c r="VX463" s="38"/>
      <c r="VY463" s="38"/>
      <c r="VZ463" s="38"/>
      <c r="WA463" s="38"/>
      <c r="WB463" s="38"/>
      <c r="WC463" s="38"/>
      <c r="WD463" s="38"/>
      <c r="WE463" s="37"/>
      <c r="WF463" s="38"/>
      <c r="WG463" s="38"/>
      <c r="WH463" s="38"/>
      <c r="WI463" s="38"/>
      <c r="WJ463" s="38"/>
      <c r="WK463" s="38"/>
      <c r="WL463" s="38"/>
      <c r="WM463" s="38"/>
      <c r="WN463" s="38"/>
      <c r="WO463" s="38"/>
      <c r="WP463" s="38"/>
      <c r="WQ463" s="38"/>
      <c r="WR463" s="38"/>
      <c r="WS463" s="38"/>
      <c r="WT463" s="38"/>
      <c r="WU463" s="38"/>
      <c r="WV463" s="38"/>
      <c r="WW463" s="38"/>
      <c r="WX463" s="38"/>
      <c r="WY463" s="37"/>
      <c r="WZ463" s="38"/>
      <c r="XA463" s="38"/>
      <c r="XB463" s="38"/>
      <c r="XC463" s="38"/>
      <c r="XD463" s="38"/>
      <c r="XE463" s="38"/>
      <c r="XF463" s="38"/>
      <c r="XG463" s="38"/>
      <c r="XH463" s="38"/>
      <c r="XI463" s="38"/>
      <c r="XJ463" s="38"/>
      <c r="XK463" s="38"/>
      <c r="XL463" s="38"/>
      <c r="XM463" s="38"/>
      <c r="XN463" s="38"/>
      <c r="XO463" s="38"/>
      <c r="XP463" s="38"/>
      <c r="XQ463" s="38"/>
      <c r="XR463" s="38"/>
      <c r="XS463" s="37"/>
      <c r="XT463" s="38"/>
      <c r="XU463" s="38"/>
      <c r="XV463" s="38"/>
      <c r="XW463" s="38"/>
      <c r="XX463" s="38"/>
      <c r="XY463" s="38"/>
      <c r="XZ463" s="38"/>
      <c r="YA463" s="38"/>
      <c r="YB463" s="38"/>
      <c r="YC463" s="38"/>
      <c r="YD463" s="38"/>
      <c r="YE463" s="38"/>
      <c r="YF463" s="38"/>
      <c r="YG463" s="38"/>
      <c r="YH463" s="38"/>
      <c r="YI463" s="38"/>
      <c r="YJ463" s="38"/>
      <c r="YK463" s="38"/>
      <c r="YL463" s="38"/>
      <c r="YM463" s="37"/>
      <c r="YN463" s="38"/>
      <c r="YO463" s="38"/>
      <c r="YP463" s="38"/>
      <c r="YQ463" s="38"/>
      <c r="YR463" s="38"/>
      <c r="YS463" s="38"/>
      <c r="YT463" s="38"/>
      <c r="YU463" s="38"/>
      <c r="YV463" s="38"/>
      <c r="YW463" s="38"/>
      <c r="YX463" s="38"/>
      <c r="YY463" s="38"/>
      <c r="YZ463" s="38"/>
      <c r="ZA463" s="38"/>
      <c r="ZB463" s="38"/>
      <c r="ZC463" s="38"/>
      <c r="ZD463" s="38"/>
      <c r="ZE463" s="38"/>
      <c r="ZF463" s="38"/>
      <c r="ZG463" s="37"/>
      <c r="ZH463" s="38"/>
      <c r="ZI463" s="38"/>
      <c r="ZJ463" s="38"/>
      <c r="ZK463" s="38"/>
      <c r="ZL463" s="38"/>
      <c r="ZM463" s="38"/>
      <c r="ZN463" s="38"/>
      <c r="ZO463" s="38"/>
      <c r="ZP463" s="38"/>
      <c r="ZQ463" s="38"/>
      <c r="ZR463" s="38"/>
      <c r="ZS463" s="38"/>
      <c r="ZT463" s="38"/>
      <c r="ZU463" s="38"/>
      <c r="ZV463" s="38"/>
      <c r="ZW463" s="38"/>
      <c r="ZX463" s="38"/>
      <c r="ZY463" s="38"/>
      <c r="ZZ463" s="38"/>
      <c r="AAA463" s="37"/>
      <c r="AAB463" s="38"/>
      <c r="AAC463" s="38"/>
      <c r="AAD463" s="38"/>
      <c r="AAE463" s="38"/>
      <c r="AAF463" s="38"/>
      <c r="AAG463" s="38"/>
      <c r="AAH463" s="38"/>
      <c r="AAI463" s="38"/>
      <c r="AAJ463" s="38"/>
      <c r="AAK463" s="38"/>
      <c r="AAL463" s="38"/>
      <c r="AAM463" s="38"/>
      <c r="AAN463" s="38"/>
      <c r="AAO463" s="38"/>
      <c r="AAP463" s="38"/>
      <c r="AAQ463" s="38"/>
      <c r="AAR463" s="38"/>
      <c r="AAS463" s="38"/>
      <c r="AAT463" s="38"/>
      <c r="AAU463" s="37"/>
      <c r="AAV463" s="38"/>
      <c r="AAW463" s="38"/>
      <c r="AAX463" s="38"/>
      <c r="AAY463" s="38"/>
      <c r="AAZ463" s="38"/>
      <c r="ABA463" s="38"/>
      <c r="ABB463" s="38"/>
      <c r="ABC463" s="38"/>
      <c r="ABD463" s="38"/>
      <c r="ABE463" s="38"/>
      <c r="ABF463" s="38"/>
      <c r="ABG463" s="38"/>
      <c r="ABH463" s="38"/>
      <c r="ABI463" s="38"/>
      <c r="ABJ463" s="38"/>
      <c r="ABK463" s="38"/>
      <c r="ABL463" s="38"/>
      <c r="ABM463" s="38"/>
      <c r="ABN463" s="38"/>
      <c r="ABO463" s="37"/>
      <c r="ABP463" s="38"/>
      <c r="ABQ463" s="38"/>
      <c r="ABR463" s="38"/>
      <c r="ABS463" s="38"/>
      <c r="ABT463" s="38"/>
      <c r="ABU463" s="38"/>
      <c r="ABV463" s="38"/>
      <c r="ABW463" s="38"/>
      <c r="ABX463" s="38"/>
      <c r="ABY463" s="38"/>
      <c r="ABZ463" s="38"/>
      <c r="ACA463" s="38"/>
      <c r="ACB463" s="38"/>
      <c r="ACC463" s="38"/>
      <c r="ACD463" s="38"/>
      <c r="ACE463" s="38"/>
      <c r="ACF463" s="38"/>
      <c r="ACG463" s="38"/>
      <c r="ACH463" s="38"/>
      <c r="ACI463" s="37"/>
      <c r="ACJ463" s="38"/>
      <c r="ACK463" s="38"/>
      <c r="ACL463" s="38"/>
      <c r="ACM463" s="38"/>
      <c r="ACN463" s="38"/>
      <c r="ACO463" s="38"/>
      <c r="ACP463" s="38"/>
      <c r="ACQ463" s="38"/>
      <c r="ACR463" s="38"/>
      <c r="ACS463" s="38"/>
      <c r="ACT463" s="38"/>
      <c r="ACU463" s="38"/>
      <c r="ACV463" s="38"/>
      <c r="ACW463" s="38"/>
      <c r="ACX463" s="38"/>
      <c r="ACY463" s="38"/>
      <c r="ACZ463" s="38"/>
      <c r="ADA463" s="38"/>
      <c r="ADB463" s="38"/>
      <c r="ADC463" s="37"/>
      <c r="ADD463" s="38"/>
      <c r="ADE463" s="38"/>
      <c r="ADF463" s="38"/>
      <c r="ADG463" s="38"/>
      <c r="ADH463" s="38"/>
      <c r="ADI463" s="38"/>
      <c r="ADJ463" s="38"/>
      <c r="ADK463" s="38"/>
      <c r="ADL463" s="38"/>
      <c r="ADM463" s="38"/>
      <c r="ADN463" s="38"/>
      <c r="ADO463" s="38"/>
      <c r="ADP463" s="38"/>
      <c r="ADQ463" s="38"/>
      <c r="ADR463" s="38"/>
      <c r="ADS463" s="38"/>
      <c r="ADT463" s="38"/>
      <c r="ADU463" s="38"/>
      <c r="ADV463" s="38"/>
      <c r="ADW463" s="37"/>
      <c r="ADX463" s="38"/>
      <c r="ADY463" s="38"/>
      <c r="ADZ463" s="38"/>
      <c r="AEA463" s="38"/>
      <c r="AEB463" s="38"/>
      <c r="AEC463" s="38"/>
      <c r="AED463" s="38"/>
      <c r="AEE463" s="38"/>
      <c r="AEF463" s="38"/>
      <c r="AEG463" s="38"/>
      <c r="AEH463" s="38"/>
      <c r="AEI463" s="38"/>
      <c r="AEJ463" s="38"/>
      <c r="AEK463" s="38"/>
      <c r="AEL463" s="38"/>
      <c r="AEM463" s="38"/>
      <c r="AEN463" s="38"/>
      <c r="AEO463" s="38"/>
      <c r="AEP463" s="38"/>
      <c r="AEQ463" s="37"/>
      <c r="AER463" s="38"/>
      <c r="AES463" s="38"/>
      <c r="AET463" s="38"/>
      <c r="AEU463" s="38"/>
      <c r="AEV463" s="38"/>
      <c r="AEW463" s="38"/>
      <c r="AEX463" s="38"/>
      <c r="AEY463" s="38"/>
      <c r="AEZ463" s="38"/>
      <c r="AFA463" s="38"/>
      <c r="AFB463" s="38"/>
      <c r="AFC463" s="38"/>
      <c r="AFD463" s="38"/>
      <c r="AFE463" s="38"/>
      <c r="AFF463" s="38"/>
      <c r="AFG463" s="38"/>
      <c r="AFH463" s="38"/>
      <c r="AFI463" s="38"/>
      <c r="AFJ463" s="38"/>
      <c r="AFK463" s="37"/>
      <c r="AFL463" s="38"/>
      <c r="AFM463" s="38"/>
      <c r="AFN463" s="38"/>
      <c r="AFO463" s="38"/>
      <c r="AFP463" s="38"/>
      <c r="AFQ463" s="38"/>
      <c r="AFR463" s="38"/>
      <c r="AFS463" s="38"/>
      <c r="AFT463" s="38"/>
      <c r="AFU463" s="38"/>
      <c r="AFV463" s="38"/>
      <c r="AFW463" s="38"/>
      <c r="AFX463" s="38"/>
      <c r="AFY463" s="38"/>
      <c r="AFZ463" s="38"/>
      <c r="AGA463" s="38"/>
      <c r="AGB463" s="38"/>
      <c r="AGC463" s="38"/>
      <c r="AGD463" s="38"/>
      <c r="AGF463" s="35" t="str">
        <f t="shared" si="1286"/>
        <v/>
      </c>
      <c r="AGG463" s="43" t="str">
        <f t="shared" si="1287"/>
        <v/>
      </c>
      <c r="AGH463" s="35" t="str">
        <f t="shared" si="1275"/>
        <v/>
      </c>
      <c r="AGL463" s="36" t="str">
        <f t="shared" si="1288"/>
        <v/>
      </c>
      <c r="AGM463" s="36" t="str">
        <f t="shared" si="1276"/>
        <v/>
      </c>
      <c r="AGN463" s="39" t="str">
        <f t="shared" si="1289"/>
        <v/>
      </c>
      <c r="AGO463" s="36" t="str">
        <f t="shared" si="1290"/>
        <v/>
      </c>
      <c r="AGP463" s="36" t="str">
        <f t="shared" si="1277"/>
        <v/>
      </c>
      <c r="AGQ463" s="39" t="str">
        <f t="shared" si="1291"/>
        <v/>
      </c>
      <c r="AGR463" s="36" t="str">
        <f t="shared" si="1292"/>
        <v/>
      </c>
      <c r="AGS463" s="36" t="str">
        <f t="shared" si="1278"/>
        <v/>
      </c>
      <c r="AGT463" s="39" t="str">
        <f t="shared" si="1293"/>
        <v/>
      </c>
      <c r="AGU463" s="36" t="str">
        <f t="shared" si="1294"/>
        <v/>
      </c>
      <c r="AGV463" s="36" t="str">
        <f t="shared" si="1279"/>
        <v/>
      </c>
      <c r="AGW463" s="39" t="str">
        <f t="shared" si="1295"/>
        <v/>
      </c>
      <c r="AGX463" s="36" t="str">
        <f t="shared" si="1296"/>
        <v/>
      </c>
      <c r="AGY463" s="36" t="str">
        <f t="shared" si="1280"/>
        <v/>
      </c>
      <c r="AGZ463" s="39" t="str">
        <f t="shared" si="1297"/>
        <v/>
      </c>
      <c r="AHA463" s="36" t="str">
        <f t="shared" si="1298"/>
        <v/>
      </c>
      <c r="AHB463" s="36" t="str">
        <f t="shared" si="1281"/>
        <v/>
      </c>
      <c r="AHC463" s="39" t="str">
        <f t="shared" si="1299"/>
        <v/>
      </c>
      <c r="AHD463" s="36" t="str">
        <f t="shared" si="1300"/>
        <v/>
      </c>
      <c r="AHE463" s="36" t="str">
        <f t="shared" si="1282"/>
        <v/>
      </c>
      <c r="AHF463" s="39" t="str">
        <f t="shared" si="1301"/>
        <v/>
      </c>
      <c r="AHG463" s="36" t="str">
        <f t="shared" si="1302"/>
        <v/>
      </c>
      <c r="AHH463" s="36" t="str">
        <f t="shared" si="1283"/>
        <v/>
      </c>
      <c r="AHI463" s="39" t="str">
        <f t="shared" si="1303"/>
        <v/>
      </c>
      <c r="AHJ463" s="36" t="str">
        <f t="shared" si="1304"/>
        <v/>
      </c>
      <c r="AHK463" s="36" t="str">
        <f t="shared" si="1284"/>
        <v/>
      </c>
      <c r="AHL463" s="39" t="str">
        <f t="shared" si="1305"/>
        <v/>
      </c>
      <c r="AHM463" s="36" t="str">
        <f t="shared" si="1306"/>
        <v/>
      </c>
      <c r="AHN463" s="36" t="str">
        <f t="shared" si="1285"/>
        <v/>
      </c>
      <c r="AHO463" s="39" t="str">
        <f t="shared" si="1307"/>
        <v/>
      </c>
    </row>
    <row r="464" spans="1:918" s="5" customFormat="1" outlineLevel="1" x14ac:dyDescent="0.25">
      <c r="A464" s="43">
        <f t="shared" si="1308"/>
        <v>10</v>
      </c>
      <c r="B464" s="50"/>
      <c r="C464" s="37"/>
      <c r="D464" s="35"/>
      <c r="E464" s="35"/>
      <c r="F464" s="35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7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7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7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  <c r="BZ464" s="38"/>
      <c r="CA464" s="38"/>
      <c r="CB464" s="38"/>
      <c r="CC464" s="38"/>
      <c r="CD464" s="38"/>
      <c r="CE464" s="37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  <c r="CU464" s="38"/>
      <c r="CV464" s="38"/>
      <c r="CW464" s="38"/>
      <c r="CX464" s="38"/>
      <c r="CY464" s="37"/>
      <c r="CZ464" s="38"/>
      <c r="DA464" s="38"/>
      <c r="DB464" s="38"/>
      <c r="DC464" s="38"/>
      <c r="DD464" s="38"/>
      <c r="DE464" s="38"/>
      <c r="DF464" s="38"/>
      <c r="DG464" s="38"/>
      <c r="DH464" s="38"/>
      <c r="DI464" s="38"/>
      <c r="DJ464" s="38"/>
      <c r="DK464" s="38"/>
      <c r="DL464" s="38"/>
      <c r="DM464" s="38"/>
      <c r="DN464" s="38"/>
      <c r="DO464" s="38"/>
      <c r="DP464" s="38"/>
      <c r="DQ464" s="38"/>
      <c r="DR464" s="38"/>
      <c r="DS464" s="37"/>
      <c r="DT464" s="38"/>
      <c r="DU464" s="38"/>
      <c r="DV464" s="38"/>
      <c r="DW464" s="38"/>
      <c r="DX464" s="38"/>
      <c r="DY464" s="38"/>
      <c r="DZ464" s="38"/>
      <c r="EA464" s="38"/>
      <c r="EB464" s="38"/>
      <c r="EC464" s="38"/>
      <c r="ED464" s="38"/>
      <c r="EE464" s="38"/>
      <c r="EF464" s="38"/>
      <c r="EG464" s="38"/>
      <c r="EH464" s="38"/>
      <c r="EI464" s="38"/>
      <c r="EJ464" s="38"/>
      <c r="EK464" s="38"/>
      <c r="EL464" s="38"/>
      <c r="EM464" s="37"/>
      <c r="EN464" s="38"/>
      <c r="EO464" s="38"/>
      <c r="EP464" s="38"/>
      <c r="EQ464" s="38"/>
      <c r="ER464" s="38"/>
      <c r="ES464" s="38"/>
      <c r="ET464" s="38"/>
      <c r="EU464" s="38"/>
      <c r="EV464" s="38"/>
      <c r="EW464" s="38"/>
      <c r="EX464" s="38"/>
      <c r="EY464" s="38"/>
      <c r="EZ464" s="38"/>
      <c r="FA464" s="38"/>
      <c r="FB464" s="38"/>
      <c r="FC464" s="38"/>
      <c r="FD464" s="38"/>
      <c r="FE464" s="38"/>
      <c r="FF464" s="38"/>
      <c r="FG464" s="37"/>
      <c r="FH464" s="38"/>
      <c r="FI464" s="38"/>
      <c r="FJ464" s="38"/>
      <c r="FK464" s="38"/>
      <c r="FL464" s="38"/>
      <c r="FM464" s="38"/>
      <c r="FN464" s="38"/>
      <c r="FO464" s="38"/>
      <c r="FP464" s="38"/>
      <c r="FQ464" s="38"/>
      <c r="FR464" s="38"/>
      <c r="FS464" s="38"/>
      <c r="FT464" s="38"/>
      <c r="FU464" s="38"/>
      <c r="FV464" s="38"/>
      <c r="FW464" s="38"/>
      <c r="FX464" s="38"/>
      <c r="FY464" s="38"/>
      <c r="FZ464" s="38"/>
      <c r="GA464" s="37"/>
      <c r="GB464" s="38"/>
      <c r="GC464" s="38"/>
      <c r="GD464" s="38"/>
      <c r="GE464" s="38"/>
      <c r="GF464" s="38"/>
      <c r="GG464" s="38"/>
      <c r="GH464" s="38"/>
      <c r="GI464" s="38"/>
      <c r="GJ464" s="38"/>
      <c r="GK464" s="38"/>
      <c r="GL464" s="38"/>
      <c r="GM464" s="38"/>
      <c r="GN464" s="38"/>
      <c r="GO464" s="38"/>
      <c r="GP464" s="38"/>
      <c r="GQ464" s="38"/>
      <c r="GR464" s="38"/>
      <c r="GS464" s="38"/>
      <c r="GT464" s="38"/>
      <c r="GU464" s="37"/>
      <c r="GV464" s="38"/>
      <c r="GW464" s="38"/>
      <c r="GX464" s="38"/>
      <c r="GY464" s="38"/>
      <c r="GZ464" s="38"/>
      <c r="HA464" s="38"/>
      <c r="HB464" s="38"/>
      <c r="HC464" s="38"/>
      <c r="HD464" s="38"/>
      <c r="HE464" s="38"/>
      <c r="HF464" s="38"/>
      <c r="HG464" s="38"/>
      <c r="HH464" s="38"/>
      <c r="HI464" s="38"/>
      <c r="HJ464" s="38"/>
      <c r="HK464" s="38"/>
      <c r="HL464" s="38"/>
      <c r="HM464" s="38"/>
      <c r="HN464" s="38"/>
      <c r="HO464" s="37"/>
      <c r="HP464" s="38"/>
      <c r="HQ464" s="38"/>
      <c r="HR464" s="38"/>
      <c r="HS464" s="38"/>
      <c r="HT464" s="38"/>
      <c r="HU464" s="38"/>
      <c r="HV464" s="38"/>
      <c r="HW464" s="38"/>
      <c r="HX464" s="38"/>
      <c r="HY464" s="38"/>
      <c r="HZ464" s="38"/>
      <c r="IA464" s="38"/>
      <c r="IB464" s="38"/>
      <c r="IC464" s="38"/>
      <c r="ID464" s="38"/>
      <c r="IE464" s="38"/>
      <c r="IF464" s="38"/>
      <c r="IG464" s="38"/>
      <c r="IH464" s="38"/>
      <c r="II464" s="37"/>
      <c r="IJ464" s="38"/>
      <c r="IK464" s="38"/>
      <c r="IL464" s="38"/>
      <c r="IM464" s="38"/>
      <c r="IN464" s="38"/>
      <c r="IO464" s="38"/>
      <c r="IP464" s="38"/>
      <c r="IQ464" s="38"/>
      <c r="IR464" s="38"/>
      <c r="IS464" s="38"/>
      <c r="IT464" s="38"/>
      <c r="IU464" s="38"/>
      <c r="IV464" s="38"/>
      <c r="IW464" s="38"/>
      <c r="IX464" s="38"/>
      <c r="IY464" s="38"/>
      <c r="IZ464" s="38"/>
      <c r="JA464" s="38"/>
      <c r="JB464" s="38"/>
      <c r="JC464" s="37"/>
      <c r="JD464" s="38"/>
      <c r="JE464" s="38"/>
      <c r="JF464" s="38"/>
      <c r="JG464" s="38"/>
      <c r="JH464" s="38"/>
      <c r="JI464" s="38"/>
      <c r="JJ464" s="38"/>
      <c r="JK464" s="38"/>
      <c r="JL464" s="38"/>
      <c r="JM464" s="38"/>
      <c r="JN464" s="38"/>
      <c r="JO464" s="38"/>
      <c r="JP464" s="38"/>
      <c r="JQ464" s="38"/>
      <c r="JR464" s="38"/>
      <c r="JS464" s="38"/>
      <c r="JT464" s="38"/>
      <c r="JU464" s="38"/>
      <c r="JV464" s="38"/>
      <c r="JW464" s="37"/>
      <c r="JX464" s="38"/>
      <c r="JY464" s="38"/>
      <c r="JZ464" s="38"/>
      <c r="KA464" s="38"/>
      <c r="KB464" s="38"/>
      <c r="KC464" s="38"/>
      <c r="KD464" s="38"/>
      <c r="KE464" s="38"/>
      <c r="KF464" s="38"/>
      <c r="KG464" s="38"/>
      <c r="KH464" s="38"/>
      <c r="KI464" s="38"/>
      <c r="KJ464" s="38"/>
      <c r="KK464" s="38"/>
      <c r="KL464" s="38"/>
      <c r="KM464" s="38"/>
      <c r="KN464" s="38"/>
      <c r="KO464" s="38"/>
      <c r="KP464" s="38"/>
      <c r="KQ464" s="37"/>
      <c r="KR464" s="38"/>
      <c r="KS464" s="38"/>
      <c r="KT464" s="38"/>
      <c r="KU464" s="38"/>
      <c r="KV464" s="38"/>
      <c r="KW464" s="38"/>
      <c r="KX464" s="38"/>
      <c r="KY464" s="38"/>
      <c r="KZ464" s="38"/>
      <c r="LA464" s="38"/>
      <c r="LB464" s="38"/>
      <c r="LC464" s="38"/>
      <c r="LD464" s="38"/>
      <c r="LE464" s="38"/>
      <c r="LF464" s="38"/>
      <c r="LG464" s="38"/>
      <c r="LH464" s="38"/>
      <c r="LI464" s="38"/>
      <c r="LJ464" s="38"/>
      <c r="LK464" s="37"/>
      <c r="LL464" s="38"/>
      <c r="LM464" s="38"/>
      <c r="LN464" s="38"/>
      <c r="LO464" s="38"/>
      <c r="LP464" s="38"/>
      <c r="LQ464" s="38"/>
      <c r="LR464" s="38"/>
      <c r="LS464" s="38"/>
      <c r="LT464" s="38"/>
      <c r="LU464" s="38"/>
      <c r="LV464" s="38"/>
      <c r="LW464" s="38"/>
      <c r="LX464" s="38"/>
      <c r="LY464" s="38"/>
      <c r="LZ464" s="38"/>
      <c r="MA464" s="38"/>
      <c r="MB464" s="38"/>
      <c r="MC464" s="38"/>
      <c r="MD464" s="38"/>
      <c r="ME464" s="37"/>
      <c r="MF464" s="38"/>
      <c r="MG464" s="38"/>
      <c r="MH464" s="38"/>
      <c r="MI464" s="38"/>
      <c r="MJ464" s="38"/>
      <c r="MK464" s="38"/>
      <c r="ML464" s="38"/>
      <c r="MM464" s="38"/>
      <c r="MN464" s="38"/>
      <c r="MO464" s="38"/>
      <c r="MP464" s="38"/>
      <c r="MQ464" s="38"/>
      <c r="MR464" s="38"/>
      <c r="MS464" s="38"/>
      <c r="MT464" s="38"/>
      <c r="MU464" s="38"/>
      <c r="MV464" s="38"/>
      <c r="MW464" s="38"/>
      <c r="MX464" s="38"/>
      <c r="MY464" s="37"/>
      <c r="MZ464" s="38"/>
      <c r="NA464" s="38"/>
      <c r="NB464" s="38"/>
      <c r="NC464" s="38"/>
      <c r="ND464" s="38"/>
      <c r="NE464" s="38"/>
      <c r="NF464" s="38"/>
      <c r="NG464" s="38"/>
      <c r="NH464" s="38"/>
      <c r="NI464" s="38"/>
      <c r="NJ464" s="38"/>
      <c r="NK464" s="38"/>
      <c r="NL464" s="38"/>
      <c r="NM464" s="38"/>
      <c r="NN464" s="38"/>
      <c r="NO464" s="38"/>
      <c r="NP464" s="38"/>
      <c r="NQ464" s="38"/>
      <c r="NR464" s="38"/>
      <c r="NS464" s="37"/>
      <c r="NT464" s="38"/>
      <c r="NU464" s="38"/>
      <c r="NV464" s="38"/>
      <c r="NW464" s="38"/>
      <c r="NX464" s="38"/>
      <c r="NY464" s="38"/>
      <c r="NZ464" s="38"/>
      <c r="OA464" s="38"/>
      <c r="OB464" s="38"/>
      <c r="OC464" s="38"/>
      <c r="OD464" s="38"/>
      <c r="OE464" s="38"/>
      <c r="OF464" s="38"/>
      <c r="OG464" s="38"/>
      <c r="OH464" s="38"/>
      <c r="OI464" s="38"/>
      <c r="OJ464" s="38"/>
      <c r="OK464" s="38"/>
      <c r="OL464" s="38"/>
      <c r="OM464" s="37"/>
      <c r="ON464" s="38"/>
      <c r="OO464" s="38"/>
      <c r="OP464" s="38"/>
      <c r="OQ464" s="38"/>
      <c r="OR464" s="38"/>
      <c r="OS464" s="38"/>
      <c r="OT464" s="38"/>
      <c r="OU464" s="38"/>
      <c r="OV464" s="38"/>
      <c r="OW464" s="38"/>
      <c r="OX464" s="38"/>
      <c r="OY464" s="38"/>
      <c r="OZ464" s="38"/>
      <c r="PA464" s="38"/>
      <c r="PB464" s="38"/>
      <c r="PC464" s="38"/>
      <c r="PD464" s="38"/>
      <c r="PE464" s="38"/>
      <c r="PF464" s="38"/>
      <c r="PG464" s="37"/>
      <c r="PH464" s="38"/>
      <c r="PI464" s="38"/>
      <c r="PJ464" s="38"/>
      <c r="PK464" s="38"/>
      <c r="PL464" s="38"/>
      <c r="PM464" s="38"/>
      <c r="PN464" s="38"/>
      <c r="PO464" s="38"/>
      <c r="PP464" s="38"/>
      <c r="PQ464" s="38"/>
      <c r="PR464" s="38"/>
      <c r="PS464" s="38"/>
      <c r="PT464" s="38"/>
      <c r="PU464" s="38"/>
      <c r="PV464" s="38"/>
      <c r="PW464" s="38"/>
      <c r="PX464" s="38"/>
      <c r="PY464" s="38"/>
      <c r="PZ464" s="38"/>
      <c r="QA464" s="37"/>
      <c r="QB464" s="38"/>
      <c r="QC464" s="38"/>
      <c r="QD464" s="38"/>
      <c r="QE464" s="38"/>
      <c r="QF464" s="38"/>
      <c r="QG464" s="38"/>
      <c r="QH464" s="38"/>
      <c r="QI464" s="38"/>
      <c r="QJ464" s="38"/>
      <c r="QK464" s="38"/>
      <c r="QL464" s="38"/>
      <c r="QM464" s="38"/>
      <c r="QN464" s="38"/>
      <c r="QO464" s="38"/>
      <c r="QP464" s="38"/>
      <c r="QQ464" s="38"/>
      <c r="QR464" s="38"/>
      <c r="QS464" s="38"/>
      <c r="QT464" s="38"/>
      <c r="QU464" s="37"/>
      <c r="QV464" s="38"/>
      <c r="QW464" s="38"/>
      <c r="QX464" s="38"/>
      <c r="QY464" s="38"/>
      <c r="QZ464" s="38"/>
      <c r="RA464" s="38"/>
      <c r="RB464" s="38"/>
      <c r="RC464" s="38"/>
      <c r="RD464" s="38"/>
      <c r="RE464" s="38"/>
      <c r="RF464" s="38"/>
      <c r="RG464" s="38"/>
      <c r="RH464" s="38"/>
      <c r="RI464" s="38"/>
      <c r="RJ464" s="38"/>
      <c r="RK464" s="38"/>
      <c r="RL464" s="38"/>
      <c r="RM464" s="38"/>
      <c r="RN464" s="38"/>
      <c r="RO464" s="37"/>
      <c r="RP464" s="38"/>
      <c r="RQ464" s="38"/>
      <c r="RR464" s="38"/>
      <c r="RS464" s="38"/>
      <c r="RT464" s="38"/>
      <c r="RU464" s="38"/>
      <c r="RV464" s="38"/>
      <c r="RW464" s="38"/>
      <c r="RX464" s="38"/>
      <c r="RY464" s="38"/>
      <c r="RZ464" s="38"/>
      <c r="SA464" s="38"/>
      <c r="SB464" s="38"/>
      <c r="SC464" s="38"/>
      <c r="SD464" s="38"/>
      <c r="SE464" s="38"/>
      <c r="SF464" s="38"/>
      <c r="SG464" s="38"/>
      <c r="SH464" s="38"/>
      <c r="SI464" s="37"/>
      <c r="SJ464" s="38"/>
      <c r="SK464" s="38"/>
      <c r="SL464" s="38"/>
      <c r="SM464" s="38"/>
      <c r="SN464" s="38"/>
      <c r="SO464" s="38"/>
      <c r="SP464" s="38"/>
      <c r="SQ464" s="38"/>
      <c r="SR464" s="38"/>
      <c r="SS464" s="38"/>
      <c r="ST464" s="38"/>
      <c r="SU464" s="38"/>
      <c r="SV464" s="38"/>
      <c r="SW464" s="38"/>
      <c r="SX464" s="38"/>
      <c r="SY464" s="38"/>
      <c r="SZ464" s="38"/>
      <c r="TA464" s="38"/>
      <c r="TB464" s="38"/>
      <c r="TC464" s="37"/>
      <c r="TD464" s="38"/>
      <c r="TE464" s="38"/>
      <c r="TF464" s="38"/>
      <c r="TG464" s="38"/>
      <c r="TH464" s="38"/>
      <c r="TI464" s="38"/>
      <c r="TJ464" s="38"/>
      <c r="TK464" s="38"/>
      <c r="TL464" s="38"/>
      <c r="TM464" s="38"/>
      <c r="TN464" s="38"/>
      <c r="TO464" s="38"/>
      <c r="TP464" s="38"/>
      <c r="TQ464" s="38"/>
      <c r="TR464" s="38"/>
      <c r="TS464" s="38"/>
      <c r="TT464" s="38"/>
      <c r="TU464" s="38"/>
      <c r="TV464" s="38"/>
      <c r="TW464" s="37"/>
      <c r="TX464" s="38"/>
      <c r="TY464" s="38"/>
      <c r="TZ464" s="38"/>
      <c r="UA464" s="38"/>
      <c r="UB464" s="38"/>
      <c r="UC464" s="38"/>
      <c r="UD464" s="38"/>
      <c r="UE464" s="38"/>
      <c r="UF464" s="38"/>
      <c r="UG464" s="38"/>
      <c r="UH464" s="38"/>
      <c r="UI464" s="38"/>
      <c r="UJ464" s="38"/>
      <c r="UK464" s="38"/>
      <c r="UL464" s="38"/>
      <c r="UM464" s="38"/>
      <c r="UN464" s="38"/>
      <c r="UO464" s="38"/>
      <c r="UP464" s="38"/>
      <c r="UQ464" s="37"/>
      <c r="UR464" s="38"/>
      <c r="US464" s="38"/>
      <c r="UT464" s="38"/>
      <c r="UU464" s="38"/>
      <c r="UV464" s="38"/>
      <c r="UW464" s="38"/>
      <c r="UX464" s="38"/>
      <c r="UY464" s="38"/>
      <c r="UZ464" s="38"/>
      <c r="VA464" s="38"/>
      <c r="VB464" s="38"/>
      <c r="VC464" s="38"/>
      <c r="VD464" s="38"/>
      <c r="VE464" s="38"/>
      <c r="VF464" s="38"/>
      <c r="VG464" s="38"/>
      <c r="VH464" s="38"/>
      <c r="VI464" s="38"/>
      <c r="VJ464" s="38"/>
      <c r="VK464" s="37"/>
      <c r="VL464" s="38"/>
      <c r="VM464" s="38"/>
      <c r="VN464" s="38"/>
      <c r="VO464" s="38"/>
      <c r="VP464" s="38"/>
      <c r="VQ464" s="38"/>
      <c r="VR464" s="38"/>
      <c r="VS464" s="38"/>
      <c r="VT464" s="38"/>
      <c r="VU464" s="38"/>
      <c r="VV464" s="38"/>
      <c r="VW464" s="38"/>
      <c r="VX464" s="38"/>
      <c r="VY464" s="38"/>
      <c r="VZ464" s="38"/>
      <c r="WA464" s="38"/>
      <c r="WB464" s="38"/>
      <c r="WC464" s="38"/>
      <c r="WD464" s="38"/>
      <c r="WE464" s="37"/>
      <c r="WF464" s="38"/>
      <c r="WG464" s="38"/>
      <c r="WH464" s="38"/>
      <c r="WI464" s="38"/>
      <c r="WJ464" s="38"/>
      <c r="WK464" s="38"/>
      <c r="WL464" s="38"/>
      <c r="WM464" s="38"/>
      <c r="WN464" s="38"/>
      <c r="WO464" s="38"/>
      <c r="WP464" s="38"/>
      <c r="WQ464" s="38"/>
      <c r="WR464" s="38"/>
      <c r="WS464" s="38"/>
      <c r="WT464" s="38"/>
      <c r="WU464" s="38"/>
      <c r="WV464" s="38"/>
      <c r="WW464" s="38"/>
      <c r="WX464" s="38"/>
      <c r="WY464" s="37"/>
      <c r="WZ464" s="38"/>
      <c r="XA464" s="38"/>
      <c r="XB464" s="38"/>
      <c r="XC464" s="38"/>
      <c r="XD464" s="38"/>
      <c r="XE464" s="38"/>
      <c r="XF464" s="38"/>
      <c r="XG464" s="38"/>
      <c r="XH464" s="38"/>
      <c r="XI464" s="38"/>
      <c r="XJ464" s="38"/>
      <c r="XK464" s="38"/>
      <c r="XL464" s="38"/>
      <c r="XM464" s="38"/>
      <c r="XN464" s="38"/>
      <c r="XO464" s="38"/>
      <c r="XP464" s="38"/>
      <c r="XQ464" s="38"/>
      <c r="XR464" s="38"/>
      <c r="XS464" s="37"/>
      <c r="XT464" s="38"/>
      <c r="XU464" s="38"/>
      <c r="XV464" s="38"/>
      <c r="XW464" s="38"/>
      <c r="XX464" s="38"/>
      <c r="XY464" s="38"/>
      <c r="XZ464" s="38"/>
      <c r="YA464" s="38"/>
      <c r="YB464" s="38"/>
      <c r="YC464" s="38"/>
      <c r="YD464" s="38"/>
      <c r="YE464" s="38"/>
      <c r="YF464" s="38"/>
      <c r="YG464" s="38"/>
      <c r="YH464" s="38"/>
      <c r="YI464" s="38"/>
      <c r="YJ464" s="38"/>
      <c r="YK464" s="38"/>
      <c r="YL464" s="38"/>
      <c r="YM464" s="37"/>
      <c r="YN464" s="38"/>
      <c r="YO464" s="38"/>
      <c r="YP464" s="38"/>
      <c r="YQ464" s="38"/>
      <c r="YR464" s="38"/>
      <c r="YS464" s="38"/>
      <c r="YT464" s="38"/>
      <c r="YU464" s="38"/>
      <c r="YV464" s="38"/>
      <c r="YW464" s="38"/>
      <c r="YX464" s="38"/>
      <c r="YY464" s="38"/>
      <c r="YZ464" s="38"/>
      <c r="ZA464" s="38"/>
      <c r="ZB464" s="38"/>
      <c r="ZC464" s="38"/>
      <c r="ZD464" s="38"/>
      <c r="ZE464" s="38"/>
      <c r="ZF464" s="38"/>
      <c r="ZG464" s="37"/>
      <c r="ZH464" s="38"/>
      <c r="ZI464" s="38"/>
      <c r="ZJ464" s="38"/>
      <c r="ZK464" s="38"/>
      <c r="ZL464" s="38"/>
      <c r="ZM464" s="38"/>
      <c r="ZN464" s="38"/>
      <c r="ZO464" s="38"/>
      <c r="ZP464" s="38"/>
      <c r="ZQ464" s="38"/>
      <c r="ZR464" s="38"/>
      <c r="ZS464" s="38"/>
      <c r="ZT464" s="38"/>
      <c r="ZU464" s="38"/>
      <c r="ZV464" s="38"/>
      <c r="ZW464" s="38"/>
      <c r="ZX464" s="38"/>
      <c r="ZY464" s="38"/>
      <c r="ZZ464" s="38"/>
      <c r="AAA464" s="37"/>
      <c r="AAB464" s="38"/>
      <c r="AAC464" s="38"/>
      <c r="AAD464" s="38"/>
      <c r="AAE464" s="38"/>
      <c r="AAF464" s="38"/>
      <c r="AAG464" s="38"/>
      <c r="AAH464" s="38"/>
      <c r="AAI464" s="38"/>
      <c r="AAJ464" s="38"/>
      <c r="AAK464" s="38"/>
      <c r="AAL464" s="38"/>
      <c r="AAM464" s="38"/>
      <c r="AAN464" s="38"/>
      <c r="AAO464" s="38"/>
      <c r="AAP464" s="38"/>
      <c r="AAQ464" s="38"/>
      <c r="AAR464" s="38"/>
      <c r="AAS464" s="38"/>
      <c r="AAT464" s="38"/>
      <c r="AAU464" s="37"/>
      <c r="AAV464" s="38"/>
      <c r="AAW464" s="38"/>
      <c r="AAX464" s="38"/>
      <c r="AAY464" s="38"/>
      <c r="AAZ464" s="38"/>
      <c r="ABA464" s="38"/>
      <c r="ABB464" s="38"/>
      <c r="ABC464" s="38"/>
      <c r="ABD464" s="38"/>
      <c r="ABE464" s="38"/>
      <c r="ABF464" s="38"/>
      <c r="ABG464" s="38"/>
      <c r="ABH464" s="38"/>
      <c r="ABI464" s="38"/>
      <c r="ABJ464" s="38"/>
      <c r="ABK464" s="38"/>
      <c r="ABL464" s="38"/>
      <c r="ABM464" s="38"/>
      <c r="ABN464" s="38"/>
      <c r="ABO464" s="37"/>
      <c r="ABP464" s="38"/>
      <c r="ABQ464" s="38"/>
      <c r="ABR464" s="38"/>
      <c r="ABS464" s="38"/>
      <c r="ABT464" s="38"/>
      <c r="ABU464" s="38"/>
      <c r="ABV464" s="38"/>
      <c r="ABW464" s="38"/>
      <c r="ABX464" s="38"/>
      <c r="ABY464" s="38"/>
      <c r="ABZ464" s="38"/>
      <c r="ACA464" s="38"/>
      <c r="ACB464" s="38"/>
      <c r="ACC464" s="38"/>
      <c r="ACD464" s="38"/>
      <c r="ACE464" s="38"/>
      <c r="ACF464" s="38"/>
      <c r="ACG464" s="38"/>
      <c r="ACH464" s="38"/>
      <c r="ACI464" s="37"/>
      <c r="ACJ464" s="38"/>
      <c r="ACK464" s="38"/>
      <c r="ACL464" s="38"/>
      <c r="ACM464" s="38"/>
      <c r="ACN464" s="38"/>
      <c r="ACO464" s="38"/>
      <c r="ACP464" s="38"/>
      <c r="ACQ464" s="38"/>
      <c r="ACR464" s="38"/>
      <c r="ACS464" s="38"/>
      <c r="ACT464" s="38"/>
      <c r="ACU464" s="38"/>
      <c r="ACV464" s="38"/>
      <c r="ACW464" s="38"/>
      <c r="ACX464" s="38"/>
      <c r="ACY464" s="38"/>
      <c r="ACZ464" s="38"/>
      <c r="ADA464" s="38"/>
      <c r="ADB464" s="38"/>
      <c r="ADC464" s="37"/>
      <c r="ADD464" s="38"/>
      <c r="ADE464" s="38"/>
      <c r="ADF464" s="38"/>
      <c r="ADG464" s="38"/>
      <c r="ADH464" s="38"/>
      <c r="ADI464" s="38"/>
      <c r="ADJ464" s="38"/>
      <c r="ADK464" s="38"/>
      <c r="ADL464" s="38"/>
      <c r="ADM464" s="38"/>
      <c r="ADN464" s="38"/>
      <c r="ADO464" s="38"/>
      <c r="ADP464" s="38"/>
      <c r="ADQ464" s="38"/>
      <c r="ADR464" s="38"/>
      <c r="ADS464" s="38"/>
      <c r="ADT464" s="38"/>
      <c r="ADU464" s="38"/>
      <c r="ADV464" s="38"/>
      <c r="ADW464" s="37"/>
      <c r="ADX464" s="38"/>
      <c r="ADY464" s="38"/>
      <c r="ADZ464" s="38"/>
      <c r="AEA464" s="38"/>
      <c r="AEB464" s="38"/>
      <c r="AEC464" s="38"/>
      <c r="AED464" s="38"/>
      <c r="AEE464" s="38"/>
      <c r="AEF464" s="38"/>
      <c r="AEG464" s="38"/>
      <c r="AEH464" s="38"/>
      <c r="AEI464" s="38"/>
      <c r="AEJ464" s="38"/>
      <c r="AEK464" s="38"/>
      <c r="AEL464" s="38"/>
      <c r="AEM464" s="38"/>
      <c r="AEN464" s="38"/>
      <c r="AEO464" s="38"/>
      <c r="AEP464" s="38"/>
      <c r="AEQ464" s="37"/>
      <c r="AER464" s="38"/>
      <c r="AES464" s="38"/>
      <c r="AET464" s="38"/>
      <c r="AEU464" s="38"/>
      <c r="AEV464" s="38"/>
      <c r="AEW464" s="38"/>
      <c r="AEX464" s="38"/>
      <c r="AEY464" s="38"/>
      <c r="AEZ464" s="38"/>
      <c r="AFA464" s="38"/>
      <c r="AFB464" s="38"/>
      <c r="AFC464" s="38"/>
      <c r="AFD464" s="38"/>
      <c r="AFE464" s="38"/>
      <c r="AFF464" s="38"/>
      <c r="AFG464" s="38"/>
      <c r="AFH464" s="38"/>
      <c r="AFI464" s="38"/>
      <c r="AFJ464" s="38"/>
      <c r="AFK464" s="37"/>
      <c r="AFL464" s="38"/>
      <c r="AFM464" s="38"/>
      <c r="AFN464" s="38"/>
      <c r="AFO464" s="38"/>
      <c r="AFP464" s="38"/>
      <c r="AFQ464" s="38"/>
      <c r="AFR464" s="38"/>
      <c r="AFS464" s="38"/>
      <c r="AFT464" s="38"/>
      <c r="AFU464" s="38"/>
      <c r="AFV464" s="38"/>
      <c r="AFW464" s="38"/>
      <c r="AFX464" s="38"/>
      <c r="AFY464" s="38"/>
      <c r="AFZ464" s="38"/>
      <c r="AGA464" s="38"/>
      <c r="AGB464" s="38"/>
      <c r="AGC464" s="38"/>
      <c r="AGD464" s="38"/>
      <c r="AGF464" s="35" t="str">
        <f t="shared" si="1286"/>
        <v/>
      </c>
      <c r="AGG464" s="43" t="str">
        <f t="shared" si="1287"/>
        <v/>
      </c>
      <c r="AGH464" s="35" t="str">
        <f t="shared" si="1275"/>
        <v/>
      </c>
      <c r="AGL464" s="36" t="str">
        <f t="shared" si="1288"/>
        <v/>
      </c>
      <c r="AGM464" s="36" t="str">
        <f t="shared" si="1276"/>
        <v/>
      </c>
      <c r="AGN464" s="39" t="str">
        <f t="shared" si="1289"/>
        <v/>
      </c>
      <c r="AGO464" s="36" t="str">
        <f t="shared" si="1290"/>
        <v/>
      </c>
      <c r="AGP464" s="36" t="str">
        <f t="shared" si="1277"/>
        <v/>
      </c>
      <c r="AGQ464" s="39" t="str">
        <f t="shared" si="1291"/>
        <v/>
      </c>
      <c r="AGR464" s="36" t="str">
        <f t="shared" si="1292"/>
        <v/>
      </c>
      <c r="AGS464" s="36" t="str">
        <f t="shared" si="1278"/>
        <v/>
      </c>
      <c r="AGT464" s="39" t="str">
        <f t="shared" si="1293"/>
        <v/>
      </c>
      <c r="AGU464" s="36" t="str">
        <f t="shared" si="1294"/>
        <v/>
      </c>
      <c r="AGV464" s="36" t="str">
        <f t="shared" si="1279"/>
        <v/>
      </c>
      <c r="AGW464" s="39" t="str">
        <f t="shared" si="1295"/>
        <v/>
      </c>
      <c r="AGX464" s="36" t="str">
        <f t="shared" si="1296"/>
        <v/>
      </c>
      <c r="AGY464" s="36" t="str">
        <f t="shared" si="1280"/>
        <v/>
      </c>
      <c r="AGZ464" s="39" t="str">
        <f t="shared" si="1297"/>
        <v/>
      </c>
      <c r="AHA464" s="36" t="str">
        <f t="shared" si="1298"/>
        <v/>
      </c>
      <c r="AHB464" s="36" t="str">
        <f t="shared" si="1281"/>
        <v/>
      </c>
      <c r="AHC464" s="39" t="str">
        <f t="shared" si="1299"/>
        <v/>
      </c>
      <c r="AHD464" s="36" t="str">
        <f t="shared" si="1300"/>
        <v/>
      </c>
      <c r="AHE464" s="36" t="str">
        <f t="shared" si="1282"/>
        <v/>
      </c>
      <c r="AHF464" s="39" t="str">
        <f t="shared" si="1301"/>
        <v/>
      </c>
      <c r="AHG464" s="36" t="str">
        <f t="shared" si="1302"/>
        <v/>
      </c>
      <c r="AHH464" s="36" t="str">
        <f t="shared" si="1283"/>
        <v/>
      </c>
      <c r="AHI464" s="39" t="str">
        <f t="shared" si="1303"/>
        <v/>
      </c>
      <c r="AHJ464" s="36" t="str">
        <f t="shared" si="1304"/>
        <v/>
      </c>
      <c r="AHK464" s="36" t="str">
        <f t="shared" si="1284"/>
        <v/>
      </c>
      <c r="AHL464" s="39" t="str">
        <f t="shared" si="1305"/>
        <v/>
      </c>
      <c r="AHM464" s="36" t="str">
        <f t="shared" si="1306"/>
        <v/>
      </c>
      <c r="AHN464" s="36" t="str">
        <f t="shared" si="1285"/>
        <v/>
      </c>
      <c r="AHO464" s="39" t="str">
        <f t="shared" si="1307"/>
        <v/>
      </c>
    </row>
    <row r="465" spans="1:918" s="32" customFormat="1" x14ac:dyDescent="0.25">
      <c r="A465" s="31" t="s">
        <v>57</v>
      </c>
      <c r="C465" s="33"/>
      <c r="D465" s="33"/>
      <c r="E465" s="33"/>
      <c r="F465" s="34"/>
      <c r="G465" s="33"/>
      <c r="H465" s="33"/>
      <c r="I465" s="33"/>
      <c r="J465" s="34"/>
      <c r="K465" s="33"/>
      <c r="L465" s="33"/>
      <c r="M465" s="33"/>
      <c r="N465" s="34"/>
      <c r="O465" s="33"/>
      <c r="P465" s="33"/>
      <c r="Q465" s="33"/>
      <c r="R465" s="34"/>
      <c r="S465" s="33"/>
      <c r="T465" s="33"/>
      <c r="U465" s="33"/>
      <c r="V465" s="34"/>
      <c r="W465" s="33"/>
      <c r="X465" s="33"/>
      <c r="Y465" s="33"/>
      <c r="Z465" s="34"/>
      <c r="AA465" s="33"/>
      <c r="AB465" s="33"/>
      <c r="AC465" s="33"/>
      <c r="AD465" s="34"/>
      <c r="AE465" s="33"/>
      <c r="AF465" s="33"/>
      <c r="AG465" s="33"/>
      <c r="AH465" s="34"/>
      <c r="AI465" s="33"/>
      <c r="AJ465" s="33"/>
      <c r="AK465" s="33"/>
      <c r="AL465" s="34"/>
      <c r="AM465" s="33"/>
      <c r="AN465" s="33"/>
      <c r="AO465" s="33"/>
      <c r="AP465" s="34"/>
      <c r="AQ465" s="33"/>
      <c r="AR465" s="33"/>
      <c r="AS465" s="33"/>
      <c r="AT465" s="34"/>
      <c r="AU465" s="33"/>
      <c r="AV465" s="33"/>
      <c r="AW465" s="33"/>
      <c r="AX465" s="34"/>
      <c r="AY465" s="33"/>
      <c r="AZ465" s="33"/>
      <c r="BA465" s="33"/>
      <c r="BB465" s="34"/>
      <c r="BC465" s="33"/>
      <c r="BD465" s="33"/>
      <c r="BE465" s="33"/>
      <c r="BF465" s="34"/>
      <c r="BG465" s="33"/>
      <c r="BH465" s="33"/>
      <c r="BI465" s="33"/>
      <c r="BJ465" s="34"/>
      <c r="BK465" s="33"/>
      <c r="BL465" s="33"/>
      <c r="BM465" s="33"/>
      <c r="BN465" s="34"/>
      <c r="BO465" s="33"/>
      <c r="BP465" s="33"/>
      <c r="BQ465" s="33"/>
      <c r="BR465" s="34"/>
      <c r="BS465" s="33"/>
      <c r="BT465" s="33"/>
      <c r="BU465" s="33"/>
      <c r="BV465" s="34"/>
      <c r="BW465" s="33"/>
      <c r="BX465" s="33"/>
      <c r="BY465" s="33"/>
      <c r="BZ465" s="34"/>
      <c r="CA465" s="33"/>
      <c r="CB465" s="33"/>
      <c r="CC465" s="33"/>
      <c r="CD465" s="34"/>
      <c r="CE465" s="33"/>
      <c r="CF465" s="33"/>
      <c r="CG465" s="33"/>
      <c r="CH465" s="34"/>
      <c r="CI465" s="33"/>
      <c r="CJ465" s="33"/>
      <c r="CK465" s="33"/>
      <c r="CL465" s="34"/>
      <c r="CM465" s="33"/>
      <c r="CN465" s="33"/>
      <c r="CO465" s="33"/>
      <c r="CP465" s="34"/>
      <c r="CQ465" s="33"/>
      <c r="CR465" s="33"/>
      <c r="CS465" s="33"/>
      <c r="CT465" s="34"/>
      <c r="CU465" s="33"/>
      <c r="CV465" s="33"/>
      <c r="CW465" s="33"/>
      <c r="CX465" s="34"/>
      <c r="CY465" s="33"/>
      <c r="CZ465" s="33"/>
      <c r="DA465" s="33"/>
      <c r="DB465" s="34"/>
      <c r="DC465" s="33"/>
      <c r="DD465" s="33"/>
      <c r="DE465" s="33"/>
      <c r="DF465" s="34"/>
      <c r="DG465" s="33"/>
      <c r="DH465" s="33"/>
      <c r="DI465" s="33"/>
      <c r="DJ465" s="34"/>
      <c r="DK465" s="33"/>
      <c r="DL465" s="33"/>
      <c r="DM465" s="33"/>
      <c r="DN465" s="34"/>
      <c r="DO465" s="33"/>
      <c r="DP465" s="33"/>
      <c r="DQ465" s="33"/>
      <c r="DR465" s="34"/>
      <c r="DS465" s="33"/>
      <c r="DT465" s="33"/>
      <c r="DU465" s="33"/>
      <c r="DV465" s="34"/>
      <c r="DW465" s="33"/>
      <c r="DX465" s="33"/>
      <c r="DY465" s="33"/>
      <c r="DZ465" s="34"/>
      <c r="EA465" s="33"/>
      <c r="EB465" s="33"/>
      <c r="EC465" s="33"/>
      <c r="ED465" s="34"/>
      <c r="EE465" s="33"/>
      <c r="EF465" s="33"/>
      <c r="EG465" s="33"/>
      <c r="EH465" s="34"/>
      <c r="EI465" s="33"/>
      <c r="EJ465" s="33"/>
      <c r="EK465" s="33"/>
      <c r="EL465" s="34"/>
      <c r="EM465" s="33"/>
      <c r="EN465" s="33"/>
      <c r="EO465" s="33"/>
      <c r="EP465" s="34"/>
      <c r="EQ465" s="33"/>
      <c r="ER465" s="33"/>
      <c r="ES465" s="33"/>
      <c r="ET465" s="34"/>
      <c r="EU465" s="33"/>
      <c r="EV465" s="33"/>
      <c r="EW465" s="33"/>
      <c r="EX465" s="34"/>
      <c r="EY465" s="33"/>
      <c r="EZ465" s="33"/>
      <c r="FA465" s="33"/>
      <c r="FB465" s="34"/>
      <c r="FC465" s="33"/>
      <c r="FD465" s="33"/>
      <c r="FE465" s="33"/>
      <c r="FF465" s="34"/>
      <c r="FG465" s="33"/>
      <c r="FH465" s="33"/>
      <c r="FI465" s="33"/>
      <c r="FJ465" s="34"/>
      <c r="FK465" s="33"/>
      <c r="FL465" s="33"/>
      <c r="FM465" s="33"/>
      <c r="FN465" s="34"/>
      <c r="FO465" s="33"/>
      <c r="FP465" s="33"/>
      <c r="FQ465" s="33"/>
      <c r="FR465" s="34"/>
      <c r="FS465" s="33"/>
      <c r="FT465" s="33"/>
      <c r="FU465" s="33"/>
      <c r="FV465" s="34"/>
      <c r="FW465" s="33"/>
      <c r="FX465" s="33"/>
      <c r="FY465" s="33"/>
      <c r="FZ465" s="34"/>
      <c r="GA465" s="33"/>
      <c r="GB465" s="33"/>
      <c r="GC465" s="33"/>
      <c r="GD465" s="34"/>
      <c r="GE465" s="33"/>
      <c r="GF465" s="33"/>
      <c r="GG465" s="33"/>
      <c r="GH465" s="34"/>
      <c r="GI465" s="33"/>
      <c r="GJ465" s="33"/>
      <c r="GK465" s="33"/>
      <c r="GL465" s="34"/>
      <c r="GM465" s="33"/>
      <c r="GN465" s="33"/>
      <c r="GO465" s="33"/>
      <c r="GP465" s="34"/>
      <c r="GQ465" s="33"/>
      <c r="GR465" s="33"/>
      <c r="GS465" s="33"/>
      <c r="GT465" s="34"/>
      <c r="GU465" s="33"/>
      <c r="GV465" s="33"/>
      <c r="GW465" s="33"/>
      <c r="GX465" s="34"/>
      <c r="GY465" s="33"/>
      <c r="GZ465" s="33"/>
      <c r="HA465" s="33"/>
      <c r="HB465" s="34"/>
      <c r="HC465" s="33"/>
      <c r="HD465" s="33"/>
      <c r="HE465" s="33"/>
      <c r="HF465" s="34"/>
      <c r="HG465" s="33"/>
      <c r="HH465" s="33"/>
      <c r="HI465" s="33"/>
      <c r="HJ465" s="34"/>
      <c r="HK465" s="33"/>
      <c r="HL465" s="33"/>
      <c r="HM465" s="33"/>
      <c r="HN465" s="34"/>
      <c r="HO465" s="33"/>
      <c r="HP465" s="33"/>
      <c r="HQ465" s="33"/>
      <c r="HR465" s="34"/>
      <c r="HS465" s="33"/>
      <c r="HT465" s="33"/>
      <c r="HU465" s="33"/>
      <c r="HV465" s="34"/>
      <c r="HW465" s="33"/>
      <c r="HX465" s="33"/>
      <c r="HY465" s="33"/>
      <c r="HZ465" s="34"/>
      <c r="IA465" s="33"/>
      <c r="IB465" s="33"/>
      <c r="IC465" s="33"/>
      <c r="ID465" s="34"/>
      <c r="IE465" s="33"/>
      <c r="IF465" s="33"/>
      <c r="IG465" s="33"/>
      <c r="IH465" s="34"/>
      <c r="II465" s="33"/>
      <c r="IJ465" s="33"/>
      <c r="IK465" s="33"/>
      <c r="IL465" s="34"/>
      <c r="IM465" s="33"/>
      <c r="IN465" s="33"/>
      <c r="IO465" s="33"/>
      <c r="IP465" s="34"/>
      <c r="IQ465" s="33"/>
      <c r="IR465" s="33"/>
      <c r="IS465" s="33"/>
      <c r="IT465" s="34"/>
      <c r="IU465" s="33"/>
      <c r="IV465" s="33"/>
      <c r="IW465" s="33"/>
      <c r="IX465" s="34"/>
      <c r="IY465" s="33"/>
      <c r="IZ465" s="33"/>
      <c r="JA465" s="33"/>
      <c r="JB465" s="34"/>
      <c r="JC465" s="33"/>
      <c r="JD465" s="33"/>
      <c r="JE465" s="33"/>
      <c r="JF465" s="34"/>
      <c r="JG465" s="33"/>
      <c r="JH465" s="33"/>
      <c r="JI465" s="33"/>
      <c r="JJ465" s="34"/>
      <c r="JK465" s="33"/>
      <c r="JL465" s="33"/>
      <c r="JM465" s="33"/>
      <c r="JN465" s="34"/>
      <c r="JO465" s="33"/>
      <c r="JP465" s="33"/>
      <c r="JQ465" s="33"/>
      <c r="JR465" s="34"/>
      <c r="JS465" s="33"/>
      <c r="JT465" s="33"/>
      <c r="JU465" s="33"/>
      <c r="JV465" s="34"/>
      <c r="JW465" s="33"/>
      <c r="JX465" s="33"/>
      <c r="JY465" s="33"/>
      <c r="JZ465" s="34"/>
      <c r="KA465" s="33"/>
      <c r="KB465" s="33"/>
      <c r="KC465" s="33"/>
      <c r="KD465" s="34"/>
      <c r="KE465" s="33"/>
      <c r="KF465" s="33"/>
      <c r="KG465" s="33"/>
      <c r="KH465" s="34"/>
      <c r="KI465" s="33"/>
      <c r="KJ465" s="33"/>
      <c r="KK465" s="33"/>
      <c r="KL465" s="34"/>
      <c r="KM465" s="33"/>
      <c r="KN465" s="33"/>
      <c r="KO465" s="33"/>
      <c r="KP465" s="34"/>
      <c r="KQ465" s="33"/>
      <c r="KR465" s="33"/>
      <c r="KS465" s="33"/>
      <c r="KT465" s="34"/>
      <c r="KU465" s="33"/>
      <c r="KV465" s="33"/>
      <c r="KW465" s="33"/>
      <c r="KX465" s="34"/>
      <c r="KY465" s="33"/>
      <c r="KZ465" s="33"/>
      <c r="LA465" s="33"/>
      <c r="LB465" s="34"/>
      <c r="LC465" s="33"/>
      <c r="LD465" s="33"/>
      <c r="LE465" s="33"/>
      <c r="LF465" s="34"/>
      <c r="LG465" s="33"/>
      <c r="LH465" s="33"/>
      <c r="LI465" s="33"/>
      <c r="LJ465" s="34"/>
      <c r="LK465" s="33"/>
      <c r="LL465" s="33"/>
      <c r="LM465" s="33"/>
      <c r="LN465" s="34"/>
      <c r="LO465" s="33"/>
      <c r="LP465" s="33"/>
      <c r="LQ465" s="33"/>
      <c r="LR465" s="34"/>
      <c r="LS465" s="33"/>
      <c r="LT465" s="33"/>
      <c r="LU465" s="33"/>
      <c r="LV465" s="34"/>
      <c r="LW465" s="33"/>
      <c r="LX465" s="33"/>
      <c r="LY465" s="33"/>
      <c r="LZ465" s="34"/>
      <c r="MA465" s="33"/>
      <c r="MB465" s="33"/>
      <c r="MC465" s="33"/>
      <c r="MD465" s="34"/>
      <c r="ME465" s="33"/>
      <c r="MF465" s="33"/>
      <c r="MG465" s="33"/>
      <c r="MH465" s="34"/>
      <c r="MI465" s="33"/>
      <c r="MJ465" s="33"/>
      <c r="MK465" s="33"/>
      <c r="ML465" s="34"/>
      <c r="MM465" s="33"/>
      <c r="MN465" s="33"/>
      <c r="MO465" s="33"/>
      <c r="MP465" s="34"/>
      <c r="MQ465" s="33"/>
      <c r="MR465" s="33"/>
      <c r="MS465" s="33"/>
      <c r="MT465" s="34"/>
      <c r="MU465" s="33"/>
      <c r="MV465" s="33"/>
      <c r="MW465" s="33"/>
      <c r="MX465" s="34"/>
      <c r="MY465" s="33"/>
      <c r="MZ465" s="33"/>
      <c r="NA465" s="33"/>
      <c r="NB465" s="34"/>
      <c r="NC465" s="33"/>
      <c r="ND465" s="33"/>
      <c r="NE465" s="33"/>
      <c r="NF465" s="34"/>
      <c r="NG465" s="33"/>
      <c r="NH465" s="33"/>
      <c r="NI465" s="33"/>
      <c r="NJ465" s="34"/>
      <c r="NK465" s="33"/>
      <c r="NL465" s="33"/>
      <c r="NM465" s="33"/>
      <c r="NN465" s="34"/>
      <c r="NO465" s="33"/>
      <c r="NP465" s="33"/>
      <c r="NQ465" s="33"/>
      <c r="NR465" s="34"/>
      <c r="NS465" s="33"/>
      <c r="NT465" s="33"/>
      <c r="NU465" s="33"/>
      <c r="NV465" s="34"/>
      <c r="NW465" s="33"/>
      <c r="NX465" s="33"/>
      <c r="NY465" s="33"/>
      <c r="NZ465" s="34"/>
      <c r="OA465" s="33"/>
      <c r="OB465" s="33"/>
      <c r="OC465" s="33"/>
      <c r="OD465" s="34"/>
      <c r="OE465" s="33"/>
      <c r="OF465" s="33"/>
      <c r="OG465" s="33"/>
      <c r="OH465" s="34"/>
      <c r="OI465" s="33"/>
      <c r="OJ465" s="33"/>
      <c r="OK465" s="33"/>
      <c r="OL465" s="34"/>
      <c r="OM465" s="33"/>
      <c r="ON465" s="33"/>
      <c r="OO465" s="33"/>
      <c r="OP465" s="34"/>
      <c r="OQ465" s="33"/>
      <c r="OR465" s="33"/>
      <c r="OS465" s="33"/>
      <c r="OT465" s="34"/>
      <c r="OU465" s="33"/>
      <c r="OV465" s="33"/>
      <c r="OW465" s="33"/>
      <c r="OX465" s="34"/>
      <c r="OY465" s="33"/>
      <c r="OZ465" s="33"/>
      <c r="PA465" s="33"/>
      <c r="PB465" s="34"/>
      <c r="PC465" s="33"/>
      <c r="PD465" s="33"/>
      <c r="PE465" s="33"/>
      <c r="PF465" s="34"/>
      <c r="PG465" s="33"/>
      <c r="PH465" s="33"/>
      <c r="PI465" s="33"/>
      <c r="PJ465" s="34"/>
      <c r="PK465" s="33"/>
      <c r="PL465" s="33"/>
      <c r="PM465" s="33"/>
      <c r="PN465" s="34"/>
      <c r="PO465" s="33"/>
      <c r="PP465" s="33"/>
      <c r="PQ465" s="33"/>
      <c r="PR465" s="34"/>
      <c r="PS465" s="33"/>
      <c r="PT465" s="33"/>
      <c r="PU465" s="33"/>
      <c r="PV465" s="34"/>
      <c r="PW465" s="33"/>
      <c r="PX465" s="33"/>
      <c r="PY465" s="33"/>
      <c r="PZ465" s="34"/>
      <c r="QA465" s="33"/>
      <c r="QB465" s="33"/>
      <c r="QC465" s="33"/>
      <c r="QD465" s="34"/>
      <c r="QE465" s="33"/>
      <c r="QF465" s="33"/>
      <c r="QG465" s="33"/>
      <c r="QH465" s="34"/>
      <c r="QI465" s="33"/>
      <c r="QJ465" s="33"/>
      <c r="QK465" s="33"/>
      <c r="QL465" s="34"/>
      <c r="QM465" s="33"/>
      <c r="QN465" s="33"/>
      <c r="QO465" s="33"/>
      <c r="QP465" s="34"/>
      <c r="QQ465" s="33"/>
      <c r="QR465" s="33"/>
      <c r="QS465" s="33"/>
      <c r="QT465" s="34"/>
      <c r="QU465" s="33"/>
      <c r="QV465" s="33"/>
      <c r="QW465" s="33"/>
      <c r="QX465" s="34"/>
      <c r="QY465" s="33"/>
      <c r="QZ465" s="33"/>
      <c r="RA465" s="33"/>
      <c r="RB465" s="34"/>
      <c r="RC465" s="33"/>
      <c r="RD465" s="33"/>
      <c r="RE465" s="33"/>
      <c r="RF465" s="34"/>
      <c r="RG465" s="33"/>
      <c r="RH465" s="33"/>
      <c r="RI465" s="33"/>
      <c r="RJ465" s="34"/>
      <c r="RK465" s="33"/>
      <c r="RL465" s="33"/>
      <c r="RM465" s="33"/>
      <c r="RN465" s="34"/>
      <c r="RO465" s="33"/>
      <c r="RP465" s="33"/>
      <c r="RQ465" s="33"/>
      <c r="RR465" s="34"/>
      <c r="RS465" s="33"/>
      <c r="RT465" s="33"/>
      <c r="RU465" s="33"/>
      <c r="RV465" s="34"/>
      <c r="RW465" s="33"/>
      <c r="RX465" s="33"/>
      <c r="RY465" s="33"/>
      <c r="RZ465" s="34"/>
      <c r="SA465" s="33"/>
      <c r="SB465" s="33"/>
      <c r="SC465" s="33"/>
      <c r="SD465" s="34"/>
      <c r="SE465" s="33"/>
      <c r="SF465" s="33"/>
      <c r="SG465" s="33"/>
      <c r="SH465" s="34"/>
      <c r="SI465" s="33"/>
      <c r="SJ465" s="33"/>
      <c r="SK465" s="33"/>
      <c r="SL465" s="34"/>
      <c r="SM465" s="33"/>
      <c r="SN465" s="33"/>
      <c r="SO465" s="33"/>
      <c r="SP465" s="34"/>
      <c r="SQ465" s="33"/>
      <c r="SR465" s="33"/>
      <c r="SS465" s="33"/>
      <c r="ST465" s="34"/>
      <c r="SU465" s="33"/>
      <c r="SV465" s="33"/>
      <c r="SW465" s="33"/>
      <c r="SX465" s="34"/>
      <c r="SY465" s="33"/>
      <c r="SZ465" s="33"/>
      <c r="TA465" s="33"/>
      <c r="TB465" s="34"/>
      <c r="TC465" s="33"/>
      <c r="TD465" s="33"/>
      <c r="TE465" s="33"/>
      <c r="TF465" s="34"/>
      <c r="TG465" s="33"/>
      <c r="TH465" s="33"/>
      <c r="TI465" s="33"/>
      <c r="TJ465" s="34"/>
      <c r="TK465" s="33"/>
      <c r="TL465" s="33"/>
      <c r="TM465" s="33"/>
      <c r="TN465" s="34"/>
      <c r="TO465" s="33"/>
      <c r="TP465" s="33"/>
      <c r="TQ465" s="33"/>
      <c r="TR465" s="34"/>
      <c r="TS465" s="33"/>
      <c r="TT465" s="33"/>
      <c r="TU465" s="33"/>
      <c r="TV465" s="34"/>
      <c r="TW465" s="33"/>
      <c r="TX465" s="33"/>
      <c r="TY465" s="33"/>
      <c r="TZ465" s="34"/>
      <c r="UA465" s="33"/>
      <c r="UB465" s="33"/>
      <c r="UC465" s="33"/>
      <c r="UD465" s="34"/>
      <c r="UE465" s="33"/>
      <c r="UF465" s="33"/>
      <c r="UG465" s="33"/>
      <c r="UH465" s="34"/>
      <c r="UI465" s="33"/>
      <c r="UJ465" s="33"/>
      <c r="UK465" s="33"/>
      <c r="UL465" s="34"/>
      <c r="UM465" s="33"/>
      <c r="UN465" s="33"/>
      <c r="UO465" s="33"/>
      <c r="UP465" s="34"/>
      <c r="UQ465" s="33"/>
      <c r="UR465" s="33"/>
      <c r="US465" s="33"/>
      <c r="UT465" s="34"/>
      <c r="UU465" s="33"/>
      <c r="UV465" s="33"/>
      <c r="UW465" s="33"/>
      <c r="UX465" s="34"/>
      <c r="UY465" s="33"/>
      <c r="UZ465" s="33"/>
      <c r="VA465" s="33"/>
      <c r="VB465" s="34"/>
      <c r="VC465" s="33"/>
      <c r="VD465" s="33"/>
      <c r="VE465" s="33"/>
      <c r="VF465" s="34"/>
      <c r="VG465" s="33"/>
      <c r="VH465" s="33"/>
      <c r="VI465" s="33"/>
      <c r="VJ465" s="34"/>
      <c r="VK465" s="33"/>
      <c r="VL465" s="33"/>
      <c r="VM465" s="33"/>
      <c r="VN465" s="34"/>
      <c r="VO465" s="33"/>
      <c r="VP465" s="33"/>
      <c r="VQ465" s="33"/>
      <c r="VR465" s="34"/>
      <c r="VS465" s="33"/>
      <c r="VT465" s="33"/>
      <c r="VU465" s="33"/>
      <c r="VV465" s="34"/>
      <c r="VW465" s="33"/>
      <c r="VX465" s="33"/>
      <c r="VY465" s="33"/>
      <c r="VZ465" s="34"/>
      <c r="WA465" s="33"/>
      <c r="WB465" s="33"/>
      <c r="WC465" s="33"/>
      <c r="WD465" s="34"/>
      <c r="WE465" s="33"/>
      <c r="WF465" s="33"/>
      <c r="WG465" s="33"/>
      <c r="WH465" s="34"/>
      <c r="WI465" s="33"/>
      <c r="WJ465" s="33"/>
      <c r="WK465" s="33"/>
      <c r="WL465" s="34"/>
      <c r="WM465" s="33"/>
      <c r="WN465" s="33"/>
      <c r="WO465" s="33"/>
      <c r="WP465" s="34"/>
      <c r="WQ465" s="33"/>
      <c r="WR465" s="33"/>
      <c r="WS465" s="33"/>
      <c r="WT465" s="34"/>
      <c r="WU465" s="33"/>
      <c r="WV465" s="33"/>
      <c r="WW465" s="33"/>
      <c r="WX465" s="34"/>
      <c r="WY465" s="33"/>
      <c r="WZ465" s="33"/>
      <c r="XA465" s="33"/>
      <c r="XB465" s="34"/>
      <c r="XC465" s="33"/>
      <c r="XD465" s="33"/>
      <c r="XE465" s="33"/>
      <c r="XF465" s="34"/>
      <c r="XG465" s="33"/>
      <c r="XH465" s="33"/>
      <c r="XI465" s="33"/>
      <c r="XJ465" s="34"/>
      <c r="XK465" s="33"/>
      <c r="XL465" s="33"/>
      <c r="XM465" s="33"/>
      <c r="XN465" s="34"/>
      <c r="XO465" s="33"/>
      <c r="XP465" s="33"/>
      <c r="XQ465" s="33"/>
      <c r="XR465" s="34"/>
      <c r="XS465" s="33"/>
      <c r="XT465" s="33"/>
      <c r="XU465" s="33"/>
      <c r="XV465" s="34"/>
      <c r="XW465" s="33"/>
      <c r="XX465" s="33"/>
      <c r="XY465" s="33"/>
      <c r="XZ465" s="34"/>
      <c r="YA465" s="33"/>
      <c r="YB465" s="33"/>
      <c r="YC465" s="33"/>
      <c r="YD465" s="34"/>
      <c r="YE465" s="33"/>
      <c r="YF465" s="33"/>
      <c r="YG465" s="33"/>
      <c r="YH465" s="34"/>
      <c r="YI465" s="33"/>
      <c r="YJ465" s="33"/>
      <c r="YK465" s="33"/>
      <c r="YL465" s="34"/>
      <c r="YM465" s="33"/>
      <c r="YN465" s="33"/>
      <c r="YO465" s="33"/>
      <c r="YP465" s="34"/>
      <c r="YQ465" s="33"/>
      <c r="YR465" s="33"/>
      <c r="YS465" s="33"/>
      <c r="YT465" s="34"/>
      <c r="YU465" s="33"/>
      <c r="YV465" s="33"/>
      <c r="YW465" s="33"/>
      <c r="YX465" s="34"/>
      <c r="YY465" s="33"/>
      <c r="YZ465" s="33"/>
      <c r="ZA465" s="33"/>
      <c r="ZB465" s="34"/>
      <c r="ZC465" s="33"/>
      <c r="ZD465" s="33"/>
      <c r="ZE465" s="33"/>
      <c r="ZF465" s="34"/>
      <c r="ZG465" s="33"/>
      <c r="ZH465" s="33"/>
      <c r="ZI465" s="33"/>
      <c r="ZJ465" s="34"/>
      <c r="ZK465" s="33"/>
      <c r="ZL465" s="33"/>
      <c r="ZM465" s="33"/>
      <c r="ZN465" s="34"/>
      <c r="ZO465" s="33"/>
      <c r="ZP465" s="33"/>
      <c r="ZQ465" s="33"/>
      <c r="ZR465" s="34"/>
      <c r="ZS465" s="33"/>
      <c r="ZT465" s="33"/>
      <c r="ZU465" s="33"/>
      <c r="ZV465" s="34"/>
      <c r="ZW465" s="33"/>
      <c r="ZX465" s="33"/>
      <c r="ZY465" s="33"/>
      <c r="ZZ465" s="34"/>
      <c r="AAA465" s="33"/>
      <c r="AAB465" s="33"/>
      <c r="AAC465" s="33"/>
      <c r="AAD465" s="34"/>
      <c r="AAE465" s="33"/>
      <c r="AAF465" s="33"/>
      <c r="AAG465" s="33"/>
      <c r="AAH465" s="34"/>
      <c r="AAI465" s="33"/>
      <c r="AAJ465" s="33"/>
      <c r="AAK465" s="33"/>
      <c r="AAL465" s="34"/>
      <c r="AAM465" s="33"/>
      <c r="AAN465" s="33"/>
      <c r="AAO465" s="33"/>
      <c r="AAP465" s="34"/>
      <c r="AAQ465" s="33"/>
      <c r="AAR465" s="33"/>
      <c r="AAS465" s="33"/>
      <c r="AAT465" s="34"/>
      <c r="AAU465" s="33"/>
      <c r="AAV465" s="33"/>
      <c r="AAW465" s="33"/>
      <c r="AAX465" s="34"/>
      <c r="AAY465" s="33"/>
      <c r="AAZ465" s="33"/>
      <c r="ABA465" s="33"/>
      <c r="ABB465" s="34"/>
      <c r="ABC465" s="33"/>
      <c r="ABD465" s="33"/>
      <c r="ABE465" s="33"/>
      <c r="ABF465" s="34"/>
      <c r="ABG465" s="33"/>
      <c r="ABH465" s="33"/>
      <c r="ABI465" s="33"/>
      <c r="ABJ465" s="34"/>
      <c r="ABK465" s="33"/>
      <c r="ABL465" s="33"/>
      <c r="ABM465" s="33"/>
      <c r="ABN465" s="34"/>
      <c r="ABO465" s="33"/>
      <c r="ABP465" s="33"/>
      <c r="ABQ465" s="33"/>
      <c r="ABR465" s="34"/>
      <c r="ABS465" s="33"/>
      <c r="ABT465" s="33"/>
      <c r="ABU465" s="33"/>
      <c r="ABV465" s="34"/>
      <c r="ABW465" s="33"/>
      <c r="ABX465" s="33"/>
      <c r="ABY465" s="33"/>
      <c r="ABZ465" s="34"/>
      <c r="ACA465" s="33"/>
      <c r="ACB465" s="33"/>
      <c r="ACC465" s="33"/>
      <c r="ACD465" s="34"/>
      <c r="ACE465" s="33"/>
      <c r="ACF465" s="33"/>
      <c r="ACG465" s="33"/>
      <c r="ACH465" s="34"/>
      <c r="ACI465" s="33"/>
      <c r="ACJ465" s="33"/>
      <c r="ACK465" s="33"/>
      <c r="ACL465" s="34"/>
      <c r="ACM465" s="33"/>
      <c r="ACN465" s="33"/>
      <c r="ACO465" s="33"/>
      <c r="ACP465" s="34"/>
      <c r="ACQ465" s="33"/>
      <c r="ACR465" s="33"/>
      <c r="ACS465" s="33"/>
      <c r="ACT465" s="34"/>
      <c r="ACU465" s="33"/>
      <c r="ACV465" s="33"/>
      <c r="ACW465" s="33"/>
      <c r="ACX465" s="34"/>
      <c r="ACY465" s="33"/>
      <c r="ACZ465" s="33"/>
      <c r="ADA465" s="33"/>
      <c r="ADB465" s="34"/>
      <c r="ADC465" s="33"/>
      <c r="ADD465" s="33"/>
      <c r="ADE465" s="33"/>
      <c r="ADF465" s="34"/>
      <c r="ADG465" s="33"/>
      <c r="ADH465" s="33"/>
      <c r="ADI465" s="33"/>
      <c r="ADJ465" s="34"/>
      <c r="ADK465" s="33"/>
      <c r="ADL465" s="33"/>
      <c r="ADM465" s="33"/>
      <c r="ADN465" s="34"/>
      <c r="ADO465" s="33"/>
      <c r="ADP465" s="33"/>
      <c r="ADQ465" s="33"/>
      <c r="ADR465" s="34"/>
      <c r="ADS465" s="33"/>
      <c r="ADT465" s="33"/>
      <c r="ADU465" s="33"/>
      <c r="ADV465" s="34"/>
      <c r="ADW465" s="33"/>
      <c r="ADX465" s="33"/>
      <c r="ADY465" s="33"/>
      <c r="ADZ465" s="34"/>
      <c r="AEA465" s="33"/>
      <c r="AEB465" s="33"/>
      <c r="AEC465" s="33"/>
      <c r="AED465" s="34"/>
      <c r="AEE465" s="33"/>
      <c r="AEF465" s="33"/>
      <c r="AEG465" s="33"/>
      <c r="AEH465" s="34"/>
      <c r="AEI465" s="33"/>
      <c r="AEJ465" s="33"/>
      <c r="AEK465" s="33"/>
      <c r="AEL465" s="34"/>
      <c r="AEM465" s="33"/>
      <c r="AEN465" s="33"/>
      <c r="AEO465" s="33"/>
      <c r="AEP465" s="34"/>
      <c r="AEQ465" s="33"/>
      <c r="AER465" s="33"/>
      <c r="AES465" s="33"/>
      <c r="AET465" s="34"/>
      <c r="AEU465" s="33"/>
      <c r="AEV465" s="33"/>
      <c r="AEW465" s="33"/>
      <c r="AEX465" s="34"/>
      <c r="AEY465" s="33"/>
      <c r="AEZ465" s="33"/>
      <c r="AFA465" s="33"/>
      <c r="AFB465" s="34"/>
      <c r="AFC465" s="33"/>
      <c r="AFD465" s="33"/>
      <c r="AFE465" s="33"/>
      <c r="AFF465" s="34"/>
      <c r="AFG465" s="33"/>
      <c r="AFH465" s="33"/>
      <c r="AFI465" s="33"/>
      <c r="AFJ465" s="34"/>
      <c r="AFK465" s="33"/>
      <c r="AFL465" s="33"/>
      <c r="AFM465" s="33"/>
      <c r="AFN465" s="34"/>
      <c r="AFO465" s="33"/>
      <c r="AFP465" s="33"/>
      <c r="AFQ465" s="33"/>
      <c r="AFR465" s="34"/>
      <c r="AFS465" s="33"/>
      <c r="AFT465" s="33"/>
      <c r="AFU465" s="33"/>
      <c r="AFV465" s="34"/>
      <c r="AFW465" s="33"/>
      <c r="AFX465" s="33"/>
      <c r="AFY465" s="33"/>
      <c r="AFZ465" s="34"/>
      <c r="AGA465" s="33"/>
      <c r="AGB465" s="33"/>
      <c r="AGC465" s="33"/>
      <c r="AGD465" s="34"/>
      <c r="AGE465" s="33"/>
      <c r="AGF465" s="33"/>
      <c r="AGG465" s="33"/>
      <c r="AGH465" s="33"/>
      <c r="AGI465" s="33"/>
      <c r="AGJ465" s="34"/>
      <c r="AGK465" s="33"/>
      <c r="AGL465" s="33"/>
      <c r="AGM465" s="33"/>
      <c r="AGN465" s="33"/>
      <c r="AGO465" s="34"/>
      <c r="AGP465" s="34"/>
      <c r="AGQ465" s="33"/>
      <c r="AGR465" s="33"/>
      <c r="AGS465" s="33"/>
      <c r="AGT465" s="33"/>
      <c r="AGU465" s="34"/>
      <c r="AGV465" s="34"/>
      <c r="AGW465" s="33"/>
      <c r="AGX465" s="33"/>
      <c r="AGY465" s="33"/>
      <c r="AGZ465" s="33"/>
      <c r="AHA465" s="34"/>
      <c r="AHB465" s="34"/>
      <c r="AHC465" s="33"/>
      <c r="AHD465" s="33"/>
      <c r="AHE465" s="33"/>
      <c r="AHF465" s="33"/>
      <c r="AHG465" s="34"/>
      <c r="AHH465" s="34"/>
      <c r="AHI465" s="33"/>
      <c r="AHJ465" s="33"/>
      <c r="AHK465" s="33"/>
      <c r="AHL465" s="33"/>
      <c r="AHM465" s="34"/>
      <c r="AHN465" s="34"/>
      <c r="AHO465" s="33"/>
      <c r="AHP465" s="33"/>
      <c r="AHQ465" s="33"/>
      <c r="AHR465" s="34"/>
      <c r="AHS465" s="33"/>
      <c r="AHT465" s="33"/>
      <c r="AHU465" s="33"/>
      <c r="AHV465" s="34"/>
      <c r="AHW465" s="33"/>
      <c r="AHX465" s="33"/>
      <c r="AHY465" s="33"/>
      <c r="AHZ465" s="34"/>
      <c r="AIA465" s="33"/>
      <c r="AIB465" s="33"/>
      <c r="AIC465" s="33"/>
      <c r="AID465" s="34"/>
      <c r="AIE465" s="33"/>
      <c r="AIF465" s="33"/>
      <c r="AIG465" s="33"/>
      <c r="AIH465" s="34"/>
    </row>
    <row r="466" spans="1:918" s="5" customFormat="1" outlineLevel="1" x14ac:dyDescent="0.25">
      <c r="A466" s="43">
        <v>1</v>
      </c>
      <c r="B466" s="48" t="s">
        <v>291</v>
      </c>
      <c r="C466" s="37"/>
      <c r="D466" s="35"/>
      <c r="E466" s="35"/>
      <c r="F466" s="35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7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7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7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7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  <c r="CU466" s="38"/>
      <c r="CV466" s="38"/>
      <c r="CW466" s="38"/>
      <c r="CX466" s="38"/>
      <c r="CY466" s="37"/>
      <c r="CZ466" s="38"/>
      <c r="DA466" s="38"/>
      <c r="DB466" s="38"/>
      <c r="DC466" s="38"/>
      <c r="DD466" s="38"/>
      <c r="DE466" s="38"/>
      <c r="DF466" s="38"/>
      <c r="DG466" s="38"/>
      <c r="DH466" s="38"/>
      <c r="DI466" s="38"/>
      <c r="DJ466" s="38"/>
      <c r="DK466" s="38"/>
      <c r="DL466" s="38"/>
      <c r="DM466" s="38"/>
      <c r="DN466" s="38"/>
      <c r="DO466" s="38"/>
      <c r="DP466" s="38"/>
      <c r="DQ466" s="38"/>
      <c r="DR466" s="38"/>
      <c r="DS466" s="37"/>
      <c r="DT466" s="38"/>
      <c r="DU466" s="38"/>
      <c r="DV466" s="38"/>
      <c r="DW466" s="38"/>
      <c r="DX466" s="38"/>
      <c r="DY466" s="38"/>
      <c r="DZ466" s="38"/>
      <c r="EA466" s="38"/>
      <c r="EB466" s="38"/>
      <c r="EC466" s="38"/>
      <c r="ED466" s="38"/>
      <c r="EE466" s="38"/>
      <c r="EF466" s="38"/>
      <c r="EG466" s="38"/>
      <c r="EH466" s="38"/>
      <c r="EI466" s="38"/>
      <c r="EJ466" s="38"/>
      <c r="EK466" s="38"/>
      <c r="EL466" s="38"/>
      <c r="EM466" s="37"/>
      <c r="EN466" s="38"/>
      <c r="EO466" s="38"/>
      <c r="EP466" s="38"/>
      <c r="EQ466" s="38"/>
      <c r="ER466" s="38"/>
      <c r="ES466" s="38"/>
      <c r="ET466" s="38"/>
      <c r="EU466" s="38"/>
      <c r="EV466" s="38"/>
      <c r="EW466" s="38"/>
      <c r="EX466" s="38"/>
      <c r="EY466" s="38"/>
      <c r="EZ466" s="38"/>
      <c r="FA466" s="38"/>
      <c r="FB466" s="38"/>
      <c r="FC466" s="38"/>
      <c r="FD466" s="38"/>
      <c r="FE466" s="38"/>
      <c r="FF466" s="38"/>
      <c r="FG466" s="37"/>
      <c r="FH466" s="38"/>
      <c r="FI466" s="38"/>
      <c r="FJ466" s="38"/>
      <c r="FK466" s="38"/>
      <c r="FL466" s="38"/>
      <c r="FM466" s="38"/>
      <c r="FN466" s="38"/>
      <c r="FO466" s="38"/>
      <c r="FP466" s="38"/>
      <c r="FQ466" s="38"/>
      <c r="FR466" s="38"/>
      <c r="FS466" s="38"/>
      <c r="FT466" s="38"/>
      <c r="FU466" s="38"/>
      <c r="FV466" s="38"/>
      <c r="FW466" s="38"/>
      <c r="FX466" s="38"/>
      <c r="FY466" s="38"/>
      <c r="FZ466" s="38"/>
      <c r="GA466" s="37"/>
      <c r="GB466" s="38"/>
      <c r="GC466" s="38"/>
      <c r="GD466" s="38"/>
      <c r="GE466" s="38"/>
      <c r="GF466" s="38"/>
      <c r="GG466" s="38"/>
      <c r="GH466" s="38"/>
      <c r="GI466" s="38"/>
      <c r="GJ466" s="38"/>
      <c r="GK466" s="38"/>
      <c r="GL466" s="38"/>
      <c r="GM466" s="38"/>
      <c r="GN466" s="38"/>
      <c r="GO466" s="38"/>
      <c r="GP466" s="38"/>
      <c r="GQ466" s="38"/>
      <c r="GR466" s="38"/>
      <c r="GS466" s="38"/>
      <c r="GT466" s="38"/>
      <c r="GU466" s="37"/>
      <c r="GV466" s="38"/>
      <c r="GW466" s="38"/>
      <c r="GX466" s="38"/>
      <c r="GY466" s="38"/>
      <c r="GZ466" s="38"/>
      <c r="HA466" s="38"/>
      <c r="HB466" s="38"/>
      <c r="HC466" s="38"/>
      <c r="HD466" s="38"/>
      <c r="HE466" s="38"/>
      <c r="HF466" s="38"/>
      <c r="HG466" s="38"/>
      <c r="HH466" s="38"/>
      <c r="HI466" s="38"/>
      <c r="HJ466" s="38"/>
      <c r="HK466" s="38"/>
      <c r="HL466" s="38"/>
      <c r="HM466" s="38"/>
      <c r="HN466" s="38"/>
      <c r="HO466" s="37"/>
      <c r="HP466" s="38"/>
      <c r="HQ466" s="38"/>
      <c r="HR466" s="38"/>
      <c r="HS466" s="38"/>
      <c r="HT466" s="38"/>
      <c r="HU466" s="38"/>
      <c r="HV466" s="38"/>
      <c r="HW466" s="38"/>
      <c r="HX466" s="38"/>
      <c r="HY466" s="38"/>
      <c r="HZ466" s="38"/>
      <c r="IA466" s="38"/>
      <c r="IB466" s="38"/>
      <c r="IC466" s="38"/>
      <c r="ID466" s="38"/>
      <c r="IE466" s="38"/>
      <c r="IF466" s="38"/>
      <c r="IG466" s="38"/>
      <c r="IH466" s="38"/>
      <c r="II466" s="37"/>
      <c r="IJ466" s="38"/>
      <c r="IK466" s="38"/>
      <c r="IL466" s="38"/>
      <c r="IM466" s="38"/>
      <c r="IN466" s="38"/>
      <c r="IO466" s="38"/>
      <c r="IP466" s="38"/>
      <c r="IQ466" s="38"/>
      <c r="IR466" s="38"/>
      <c r="IS466" s="38"/>
      <c r="IT466" s="38"/>
      <c r="IU466" s="38"/>
      <c r="IV466" s="38"/>
      <c r="IW466" s="38"/>
      <c r="IX466" s="38"/>
      <c r="IY466" s="38"/>
      <c r="IZ466" s="38"/>
      <c r="JA466" s="38"/>
      <c r="JB466" s="38"/>
      <c r="JC466" s="37"/>
      <c r="JD466" s="38"/>
      <c r="JE466" s="38"/>
      <c r="JF466" s="38"/>
      <c r="JG466" s="38"/>
      <c r="JH466" s="38"/>
      <c r="JI466" s="38"/>
      <c r="JJ466" s="38"/>
      <c r="JK466" s="38"/>
      <c r="JL466" s="38"/>
      <c r="JM466" s="38"/>
      <c r="JN466" s="38"/>
      <c r="JO466" s="38"/>
      <c r="JP466" s="38"/>
      <c r="JQ466" s="38"/>
      <c r="JR466" s="38"/>
      <c r="JS466" s="38"/>
      <c r="JT466" s="38"/>
      <c r="JU466" s="38"/>
      <c r="JV466" s="38"/>
      <c r="JW466" s="37"/>
      <c r="JX466" s="38"/>
      <c r="JY466" s="38"/>
      <c r="JZ466" s="38"/>
      <c r="KA466" s="38"/>
      <c r="KB466" s="38"/>
      <c r="KC466" s="38"/>
      <c r="KD466" s="38"/>
      <c r="KE466" s="38"/>
      <c r="KF466" s="38"/>
      <c r="KG466" s="38"/>
      <c r="KH466" s="38"/>
      <c r="KI466" s="38"/>
      <c r="KJ466" s="38"/>
      <c r="KK466" s="38"/>
      <c r="KL466" s="38"/>
      <c r="KM466" s="38"/>
      <c r="KN466" s="38"/>
      <c r="KO466" s="38"/>
      <c r="KP466" s="38"/>
      <c r="KQ466" s="37"/>
      <c r="KR466" s="38"/>
      <c r="KS466" s="38"/>
      <c r="KT466" s="38"/>
      <c r="KU466" s="38"/>
      <c r="KV466" s="38"/>
      <c r="KW466" s="38"/>
      <c r="KX466" s="38"/>
      <c r="KY466" s="38"/>
      <c r="KZ466" s="38"/>
      <c r="LA466" s="38"/>
      <c r="LB466" s="38"/>
      <c r="LC466" s="38"/>
      <c r="LD466" s="38"/>
      <c r="LE466" s="38"/>
      <c r="LF466" s="38"/>
      <c r="LG466" s="38"/>
      <c r="LH466" s="38"/>
      <c r="LI466" s="38"/>
      <c r="LJ466" s="38"/>
      <c r="LK466" s="37"/>
      <c r="LL466" s="38"/>
      <c r="LM466" s="38"/>
      <c r="LN466" s="38"/>
      <c r="LO466" s="38"/>
      <c r="LP466" s="38"/>
      <c r="LQ466" s="38"/>
      <c r="LR466" s="38"/>
      <c r="LS466" s="38"/>
      <c r="LT466" s="38"/>
      <c r="LU466" s="38"/>
      <c r="LV466" s="38"/>
      <c r="LW466" s="38"/>
      <c r="LX466" s="38"/>
      <c r="LY466" s="38"/>
      <c r="LZ466" s="38"/>
      <c r="MA466" s="38"/>
      <c r="MB466" s="38"/>
      <c r="MC466" s="38"/>
      <c r="MD466" s="38"/>
      <c r="ME466" s="37"/>
      <c r="MF466" s="38"/>
      <c r="MG466" s="38"/>
      <c r="MH466" s="38"/>
      <c r="MI466" s="38"/>
      <c r="MJ466" s="38"/>
      <c r="MK466" s="38"/>
      <c r="ML466" s="38"/>
      <c r="MM466" s="38"/>
      <c r="MN466" s="38"/>
      <c r="MO466" s="38"/>
      <c r="MP466" s="38"/>
      <c r="MQ466" s="38"/>
      <c r="MR466" s="38"/>
      <c r="MS466" s="38"/>
      <c r="MT466" s="38"/>
      <c r="MU466" s="38"/>
      <c r="MV466" s="38"/>
      <c r="MW466" s="38"/>
      <c r="MX466" s="38"/>
      <c r="MY466" s="37"/>
      <c r="MZ466" s="38"/>
      <c r="NA466" s="38"/>
      <c r="NB466" s="38"/>
      <c r="NC466" s="38"/>
      <c r="ND466" s="38"/>
      <c r="NE466" s="38"/>
      <c r="NF466" s="38"/>
      <c r="NG466" s="38"/>
      <c r="NH466" s="38"/>
      <c r="NI466" s="38"/>
      <c r="NJ466" s="38"/>
      <c r="NK466" s="38"/>
      <c r="NL466" s="38"/>
      <c r="NM466" s="38"/>
      <c r="NN466" s="38"/>
      <c r="NO466" s="38"/>
      <c r="NP466" s="38"/>
      <c r="NQ466" s="38"/>
      <c r="NR466" s="38"/>
      <c r="NS466" s="37"/>
      <c r="NT466" s="38"/>
      <c r="NU466" s="38"/>
      <c r="NV466" s="38"/>
      <c r="NW466" s="38"/>
      <c r="NX466" s="38"/>
      <c r="NY466" s="38"/>
      <c r="NZ466" s="38"/>
      <c r="OA466" s="38"/>
      <c r="OB466" s="38"/>
      <c r="OC466" s="38"/>
      <c r="OD466" s="38"/>
      <c r="OE466" s="38"/>
      <c r="OF466" s="38"/>
      <c r="OG466" s="38"/>
      <c r="OH466" s="38"/>
      <c r="OI466" s="38"/>
      <c r="OJ466" s="38"/>
      <c r="OK466" s="38"/>
      <c r="OL466" s="38"/>
      <c r="OM466" s="37"/>
      <c r="ON466" s="38"/>
      <c r="OO466" s="38"/>
      <c r="OP466" s="38"/>
      <c r="OQ466" s="38"/>
      <c r="OR466" s="38"/>
      <c r="OS466" s="38"/>
      <c r="OT466" s="38"/>
      <c r="OU466" s="38"/>
      <c r="OV466" s="38"/>
      <c r="OW466" s="38"/>
      <c r="OX466" s="38"/>
      <c r="OY466" s="38"/>
      <c r="OZ466" s="38"/>
      <c r="PA466" s="38"/>
      <c r="PB466" s="38"/>
      <c r="PC466" s="38"/>
      <c r="PD466" s="38"/>
      <c r="PE466" s="38"/>
      <c r="PF466" s="38"/>
      <c r="PG466" s="37"/>
      <c r="PH466" s="38"/>
      <c r="PI466" s="38"/>
      <c r="PJ466" s="38"/>
      <c r="PK466" s="38"/>
      <c r="PL466" s="38"/>
      <c r="PM466" s="38"/>
      <c r="PN466" s="38"/>
      <c r="PO466" s="38"/>
      <c r="PP466" s="38"/>
      <c r="PQ466" s="38"/>
      <c r="PR466" s="38"/>
      <c r="PS466" s="38"/>
      <c r="PT466" s="38"/>
      <c r="PU466" s="38"/>
      <c r="PV466" s="38"/>
      <c r="PW466" s="38"/>
      <c r="PX466" s="38"/>
      <c r="PY466" s="38"/>
      <c r="PZ466" s="38"/>
      <c r="QA466" s="37"/>
      <c r="QB466" s="38"/>
      <c r="QC466" s="38"/>
      <c r="QD466" s="38"/>
      <c r="QE466" s="38"/>
      <c r="QF466" s="38"/>
      <c r="QG466" s="38"/>
      <c r="QH466" s="38"/>
      <c r="QI466" s="38"/>
      <c r="QJ466" s="38"/>
      <c r="QK466" s="38"/>
      <c r="QL466" s="38"/>
      <c r="QM466" s="38"/>
      <c r="QN466" s="38"/>
      <c r="QO466" s="38"/>
      <c r="QP466" s="38"/>
      <c r="QQ466" s="38"/>
      <c r="QR466" s="38"/>
      <c r="QS466" s="38"/>
      <c r="QT466" s="38"/>
      <c r="QU466" s="37"/>
      <c r="QV466" s="38"/>
      <c r="QW466" s="38"/>
      <c r="QX466" s="38"/>
      <c r="QY466" s="38"/>
      <c r="QZ466" s="38"/>
      <c r="RA466" s="38"/>
      <c r="RB466" s="38"/>
      <c r="RC466" s="38"/>
      <c r="RD466" s="38"/>
      <c r="RE466" s="38"/>
      <c r="RF466" s="38"/>
      <c r="RG466" s="38"/>
      <c r="RH466" s="38"/>
      <c r="RI466" s="38"/>
      <c r="RJ466" s="38"/>
      <c r="RK466" s="38"/>
      <c r="RL466" s="38"/>
      <c r="RM466" s="38"/>
      <c r="RN466" s="38"/>
      <c r="RO466" s="37"/>
      <c r="RP466" s="38"/>
      <c r="RQ466" s="38"/>
      <c r="RR466" s="38"/>
      <c r="RS466" s="38"/>
      <c r="RT466" s="38"/>
      <c r="RU466" s="38"/>
      <c r="RV466" s="38"/>
      <c r="RW466" s="38"/>
      <c r="RX466" s="38"/>
      <c r="RY466" s="38"/>
      <c r="RZ466" s="38"/>
      <c r="SA466" s="38"/>
      <c r="SB466" s="38"/>
      <c r="SC466" s="38"/>
      <c r="SD466" s="38"/>
      <c r="SE466" s="38"/>
      <c r="SF466" s="38"/>
      <c r="SG466" s="38"/>
      <c r="SH466" s="38"/>
      <c r="SI466" s="37"/>
      <c r="SJ466" s="38"/>
      <c r="SK466" s="38"/>
      <c r="SL466" s="38"/>
      <c r="SM466" s="38"/>
      <c r="SN466" s="38"/>
      <c r="SO466" s="38"/>
      <c r="SP466" s="38"/>
      <c r="SQ466" s="38"/>
      <c r="SR466" s="38"/>
      <c r="SS466" s="38"/>
      <c r="ST466" s="38"/>
      <c r="SU466" s="38"/>
      <c r="SV466" s="38"/>
      <c r="SW466" s="38"/>
      <c r="SX466" s="38"/>
      <c r="SY466" s="38"/>
      <c r="SZ466" s="38"/>
      <c r="TA466" s="38"/>
      <c r="TB466" s="38"/>
      <c r="TC466" s="37"/>
      <c r="TD466" s="38"/>
      <c r="TE466" s="38"/>
      <c r="TF466" s="38"/>
      <c r="TG466" s="38"/>
      <c r="TH466" s="38"/>
      <c r="TI466" s="38"/>
      <c r="TJ466" s="38"/>
      <c r="TK466" s="38"/>
      <c r="TL466" s="38"/>
      <c r="TM466" s="38"/>
      <c r="TN466" s="38"/>
      <c r="TO466" s="38"/>
      <c r="TP466" s="38"/>
      <c r="TQ466" s="38"/>
      <c r="TR466" s="38"/>
      <c r="TS466" s="38"/>
      <c r="TT466" s="38"/>
      <c r="TU466" s="38"/>
      <c r="TV466" s="38"/>
      <c r="TW466" s="37"/>
      <c r="TX466" s="38"/>
      <c r="TY466" s="38"/>
      <c r="TZ466" s="38"/>
      <c r="UA466" s="38"/>
      <c r="UB466" s="38"/>
      <c r="UC466" s="38"/>
      <c r="UD466" s="38"/>
      <c r="UE466" s="38"/>
      <c r="UF466" s="38"/>
      <c r="UG466" s="38"/>
      <c r="UH466" s="38"/>
      <c r="UI466" s="38"/>
      <c r="UJ466" s="38"/>
      <c r="UK466" s="38"/>
      <c r="UL466" s="38"/>
      <c r="UM466" s="38"/>
      <c r="UN466" s="38"/>
      <c r="UO466" s="38"/>
      <c r="UP466" s="38"/>
      <c r="UQ466" s="37"/>
      <c r="UR466" s="38"/>
      <c r="US466" s="38"/>
      <c r="UT466" s="38"/>
      <c r="UU466" s="38"/>
      <c r="UV466" s="38"/>
      <c r="UW466" s="38"/>
      <c r="UX466" s="38"/>
      <c r="UY466" s="38"/>
      <c r="UZ466" s="38"/>
      <c r="VA466" s="38"/>
      <c r="VB466" s="38"/>
      <c r="VC466" s="38"/>
      <c r="VD466" s="38"/>
      <c r="VE466" s="38"/>
      <c r="VF466" s="38"/>
      <c r="VG466" s="38"/>
      <c r="VH466" s="38"/>
      <c r="VI466" s="38"/>
      <c r="VJ466" s="38"/>
      <c r="VK466" s="37"/>
      <c r="VL466" s="38"/>
      <c r="VM466" s="38"/>
      <c r="VN466" s="38"/>
      <c r="VO466" s="38"/>
      <c r="VP466" s="38"/>
      <c r="VQ466" s="38"/>
      <c r="VR466" s="38"/>
      <c r="VS466" s="38"/>
      <c r="VT466" s="38"/>
      <c r="VU466" s="38"/>
      <c r="VV466" s="38"/>
      <c r="VW466" s="38"/>
      <c r="VX466" s="38"/>
      <c r="VY466" s="38"/>
      <c r="VZ466" s="38"/>
      <c r="WA466" s="38"/>
      <c r="WB466" s="38"/>
      <c r="WC466" s="38"/>
      <c r="WD466" s="38"/>
      <c r="WE466" s="37"/>
      <c r="WF466" s="38"/>
      <c r="WG466" s="38"/>
      <c r="WH466" s="38"/>
      <c r="WI466" s="38"/>
      <c r="WJ466" s="38"/>
      <c r="WK466" s="38"/>
      <c r="WL466" s="38"/>
      <c r="WM466" s="38"/>
      <c r="WN466" s="38"/>
      <c r="WO466" s="38"/>
      <c r="WP466" s="38"/>
      <c r="WQ466" s="38"/>
      <c r="WR466" s="38"/>
      <c r="WS466" s="38"/>
      <c r="WT466" s="38"/>
      <c r="WU466" s="38"/>
      <c r="WV466" s="38"/>
      <c r="WW466" s="38"/>
      <c r="WX466" s="38"/>
      <c r="WY466" s="37"/>
      <c r="WZ466" s="38"/>
      <c r="XA466" s="38"/>
      <c r="XB466" s="38"/>
      <c r="XC466" s="38"/>
      <c r="XD466" s="38"/>
      <c r="XE466" s="38"/>
      <c r="XF466" s="38"/>
      <c r="XG466" s="38"/>
      <c r="XH466" s="38"/>
      <c r="XI466" s="38"/>
      <c r="XJ466" s="38"/>
      <c r="XK466" s="38"/>
      <c r="XL466" s="38"/>
      <c r="XM466" s="38"/>
      <c r="XN466" s="38"/>
      <c r="XO466" s="38"/>
      <c r="XP466" s="38"/>
      <c r="XQ466" s="38"/>
      <c r="XR466" s="38"/>
      <c r="XS466" s="37"/>
      <c r="XT466" s="38"/>
      <c r="XU466" s="38"/>
      <c r="XV466" s="38"/>
      <c r="XW466" s="38"/>
      <c r="XX466" s="38"/>
      <c r="XY466" s="38"/>
      <c r="XZ466" s="38"/>
      <c r="YA466" s="38"/>
      <c r="YB466" s="38"/>
      <c r="YC466" s="38"/>
      <c r="YD466" s="38"/>
      <c r="YE466" s="38"/>
      <c r="YF466" s="38"/>
      <c r="YG466" s="38"/>
      <c r="YH466" s="38"/>
      <c r="YI466" s="38"/>
      <c r="YJ466" s="38"/>
      <c r="YK466" s="38"/>
      <c r="YL466" s="38"/>
      <c r="YM466" s="37"/>
      <c r="YN466" s="38"/>
      <c r="YO466" s="38"/>
      <c r="YP466" s="38"/>
      <c r="YQ466" s="38"/>
      <c r="YR466" s="38"/>
      <c r="YS466" s="38"/>
      <c r="YT466" s="38"/>
      <c r="YU466" s="38"/>
      <c r="YV466" s="38"/>
      <c r="YW466" s="38"/>
      <c r="YX466" s="38"/>
      <c r="YY466" s="38"/>
      <c r="YZ466" s="38"/>
      <c r="ZA466" s="38"/>
      <c r="ZB466" s="38"/>
      <c r="ZC466" s="38"/>
      <c r="ZD466" s="38"/>
      <c r="ZE466" s="38"/>
      <c r="ZF466" s="38"/>
      <c r="ZG466" s="37"/>
      <c r="ZH466" s="38"/>
      <c r="ZI466" s="38"/>
      <c r="ZJ466" s="38"/>
      <c r="ZK466" s="38"/>
      <c r="ZL466" s="38"/>
      <c r="ZM466" s="38"/>
      <c r="ZN466" s="38"/>
      <c r="ZO466" s="38"/>
      <c r="ZP466" s="38"/>
      <c r="ZQ466" s="38"/>
      <c r="ZR466" s="38"/>
      <c r="ZS466" s="38"/>
      <c r="ZT466" s="38"/>
      <c r="ZU466" s="38"/>
      <c r="ZV466" s="38"/>
      <c r="ZW466" s="38"/>
      <c r="ZX466" s="38"/>
      <c r="ZY466" s="38"/>
      <c r="ZZ466" s="38"/>
      <c r="AAA466" s="37"/>
      <c r="AAB466" s="38"/>
      <c r="AAC466" s="38"/>
      <c r="AAD466" s="38"/>
      <c r="AAE466" s="38"/>
      <c r="AAF466" s="38"/>
      <c r="AAG466" s="38"/>
      <c r="AAH466" s="38"/>
      <c r="AAI466" s="38"/>
      <c r="AAJ466" s="38"/>
      <c r="AAK466" s="38"/>
      <c r="AAL466" s="38"/>
      <c r="AAM466" s="38"/>
      <c r="AAN466" s="38"/>
      <c r="AAO466" s="38"/>
      <c r="AAP466" s="38"/>
      <c r="AAQ466" s="38"/>
      <c r="AAR466" s="38"/>
      <c r="AAS466" s="38"/>
      <c r="AAT466" s="38"/>
      <c r="AAU466" s="37"/>
      <c r="AAV466" s="38"/>
      <c r="AAW466" s="38"/>
      <c r="AAX466" s="38"/>
      <c r="AAY466" s="38"/>
      <c r="AAZ466" s="38"/>
      <c r="ABA466" s="38"/>
      <c r="ABB466" s="38"/>
      <c r="ABC466" s="38"/>
      <c r="ABD466" s="38"/>
      <c r="ABE466" s="38"/>
      <c r="ABF466" s="38"/>
      <c r="ABG466" s="38"/>
      <c r="ABH466" s="38"/>
      <c r="ABI466" s="38"/>
      <c r="ABJ466" s="38"/>
      <c r="ABK466" s="38"/>
      <c r="ABL466" s="38"/>
      <c r="ABM466" s="38"/>
      <c r="ABN466" s="38"/>
      <c r="ABO466" s="37"/>
      <c r="ABP466" s="38"/>
      <c r="ABQ466" s="38"/>
      <c r="ABR466" s="38"/>
      <c r="ABS466" s="38"/>
      <c r="ABT466" s="38"/>
      <c r="ABU466" s="38"/>
      <c r="ABV466" s="38"/>
      <c r="ABW466" s="38"/>
      <c r="ABX466" s="38"/>
      <c r="ABY466" s="38"/>
      <c r="ABZ466" s="38"/>
      <c r="ACA466" s="38"/>
      <c r="ACB466" s="38"/>
      <c r="ACC466" s="38"/>
      <c r="ACD466" s="38"/>
      <c r="ACE466" s="38"/>
      <c r="ACF466" s="38"/>
      <c r="ACG466" s="38"/>
      <c r="ACH466" s="38"/>
      <c r="ACI466" s="37"/>
      <c r="ACJ466" s="38"/>
      <c r="ACK466" s="38"/>
      <c r="ACL466" s="38"/>
      <c r="ACM466" s="38"/>
      <c r="ACN466" s="38"/>
      <c r="ACO466" s="38"/>
      <c r="ACP466" s="38"/>
      <c r="ACQ466" s="38"/>
      <c r="ACR466" s="38"/>
      <c r="ACS466" s="38"/>
      <c r="ACT466" s="38"/>
      <c r="ACU466" s="38"/>
      <c r="ACV466" s="38"/>
      <c r="ACW466" s="38"/>
      <c r="ACX466" s="38"/>
      <c r="ACY466" s="38"/>
      <c r="ACZ466" s="38"/>
      <c r="ADA466" s="38"/>
      <c r="ADB466" s="38"/>
      <c r="ADC466" s="37"/>
      <c r="ADD466" s="38"/>
      <c r="ADE466" s="38"/>
      <c r="ADF466" s="38"/>
      <c r="ADG466" s="38"/>
      <c r="ADH466" s="38"/>
      <c r="ADI466" s="38"/>
      <c r="ADJ466" s="38"/>
      <c r="ADK466" s="38"/>
      <c r="ADL466" s="38"/>
      <c r="ADM466" s="38"/>
      <c r="ADN466" s="38"/>
      <c r="ADO466" s="38"/>
      <c r="ADP466" s="38"/>
      <c r="ADQ466" s="38"/>
      <c r="ADR466" s="38"/>
      <c r="ADS466" s="38"/>
      <c r="ADT466" s="38"/>
      <c r="ADU466" s="38"/>
      <c r="ADV466" s="38"/>
      <c r="ADW466" s="37"/>
      <c r="ADX466" s="38"/>
      <c r="ADY466" s="38"/>
      <c r="ADZ466" s="38"/>
      <c r="AEA466" s="38"/>
      <c r="AEB466" s="38"/>
      <c r="AEC466" s="38"/>
      <c r="AED466" s="38"/>
      <c r="AEE466" s="38"/>
      <c r="AEF466" s="38"/>
      <c r="AEG466" s="38"/>
      <c r="AEH466" s="38"/>
      <c r="AEI466" s="38"/>
      <c r="AEJ466" s="38"/>
      <c r="AEK466" s="38"/>
      <c r="AEL466" s="38"/>
      <c r="AEM466" s="38"/>
      <c r="AEN466" s="38"/>
      <c r="AEO466" s="38"/>
      <c r="AEP466" s="38"/>
      <c r="AEQ466" s="37"/>
      <c r="AER466" s="38"/>
      <c r="AES466" s="38"/>
      <c r="AET466" s="38"/>
      <c r="AEU466" s="38"/>
      <c r="AEV466" s="38"/>
      <c r="AEW466" s="38"/>
      <c r="AEX466" s="38"/>
      <c r="AEY466" s="38"/>
      <c r="AEZ466" s="38"/>
      <c r="AFA466" s="38"/>
      <c r="AFB466" s="38"/>
      <c r="AFC466" s="38"/>
      <c r="AFD466" s="38"/>
      <c r="AFE466" s="38"/>
      <c r="AFF466" s="38"/>
      <c r="AFG466" s="38"/>
      <c r="AFH466" s="38"/>
      <c r="AFI466" s="38"/>
      <c r="AFJ466" s="38"/>
      <c r="AFK466" s="37"/>
      <c r="AFL466" s="38"/>
      <c r="AFM466" s="38"/>
      <c r="AFN466" s="38"/>
      <c r="AFO466" s="38"/>
      <c r="AFP466" s="38"/>
      <c r="AFQ466" s="38"/>
      <c r="AFR466" s="38"/>
      <c r="AFS466" s="38"/>
      <c r="AFT466" s="38"/>
      <c r="AFU466" s="38"/>
      <c r="AFV466" s="38"/>
      <c r="AFW466" s="38"/>
      <c r="AFX466" s="38"/>
      <c r="AFY466" s="38"/>
      <c r="AFZ466" s="38"/>
      <c r="AGA466" s="38"/>
      <c r="AGB466" s="38"/>
      <c r="AGC466" s="38"/>
      <c r="AGD466" s="38"/>
      <c r="AGF466" s="35" t="str">
        <f>IF(COUNTIFS($C$7:$AGE$7,"="&amp;$AGK$5,$C466:$AGE466,"б")=0,"",COUNTIFS($C$7:$AGE$7,"="&amp;$AGK$5,$C466:$AGE466,"б"))</f>
        <v/>
      </c>
      <c r="AGG466" s="43" t="str">
        <f>IF(COUNTIFS($C$7:$AGE$7,"="&amp;$AGK$5,$C466:$AGE466,"у")=0,"",COUNTIFS($C$7:$AGE$7,"="&amp;$AGK$5,$C466:$AGE466,"у"))</f>
        <v/>
      </c>
      <c r="AGH466" s="35" t="str">
        <f t="shared" ref="AGH466:AGH477" si="1309">IF(COUNTIFS($C$7:$AGE$7,"="&amp;$AGK$1,$C466:$AGE466,"н")=0,"",COUNTIFS($C$7:$AGE$7,"="&amp;$AGK$1,$C466:$AGE466,"н"))</f>
        <v/>
      </c>
      <c r="AGL466" s="36" t="str">
        <f>IF(COUNTIFS($C$6:$AGE$6,9,$C466:$AGE466,"б")=0,"",COUNTIFS($C$6:$AGE$6,9,$C466:$AGE466,"б"))</f>
        <v/>
      </c>
      <c r="AGM466" s="36" t="str">
        <f t="shared" ref="AGM466:AGM477" si="1310">IF(COUNTIFS($C$6:$AGE$6,9,$C466:$AGE466,"у")=0,"",COUNTIFS($C$6:$AGE$6,9,$C466:$AGE466,"у"))</f>
        <v/>
      </c>
      <c r="AGN466" s="39" t="str">
        <f>IF(COUNTIFS($C$6:$AGE$6,9,$C466:$AGE466,"н")=0,"",COUNTIFS($C$6:$AGE$6,9,$C466:$AGE466,"н"))</f>
        <v/>
      </c>
      <c r="AGO466" s="36" t="str">
        <f>IF(COUNTIFS($C$6:$AGE$6,10,$C466:$AGE466,"б")=0,"",COUNTIFS($C$6:$AGE$6,10,$C466:$AGE466,"б"))</f>
        <v/>
      </c>
      <c r="AGP466" s="36" t="str">
        <f t="shared" ref="AGP466:AGP477" si="1311">IF(COUNTIFS($C$6:$AGE$6,10,$C466:$AGE466,"у")=0,"",COUNTIFS($C$6:$AGE$6,10,$C466:$AGE466,"у"))</f>
        <v/>
      </c>
      <c r="AGQ466" s="39" t="str">
        <f>IF(COUNTIFS($C$6:$AGE$6,10,$C466:$AGE466,"н")=0,"",COUNTIFS($C$6:$AGE$6,10,$C466:$AGE466,"н"))</f>
        <v/>
      </c>
      <c r="AGR466" s="36" t="str">
        <f>IF(COUNTIFS($C$6:$AGE$6,11,$C466:$AGE466,"б")=0,"",COUNTIFS($C$6:$AGE$6,11,$C466:$AGE466,"б"))</f>
        <v/>
      </c>
      <c r="AGS466" s="36" t="str">
        <f t="shared" ref="AGS466:AGS477" si="1312">IF(COUNTIFS($C$6:$AGE$6,11,$C466:$AGE466,"у")=0,"",COUNTIFS($C$6:$AGE$6,11,$C466:$AGE466,"у"))</f>
        <v/>
      </c>
      <c r="AGT466" s="39" t="str">
        <f>IF(COUNTIFS($C$6:$AGE$6,11,$C466:$AGE466,"н")=0,"",COUNTIFS($C$6:$AGE$6,11,$C466:$AGE466,"н"))</f>
        <v/>
      </c>
      <c r="AGU466" s="36" t="str">
        <f>IF(COUNTIFS($C$6:$AGE$6,12,$C466:$AGE466,"б")=0,"",COUNTIFS($C$6:$AGE$6,12,$C466:$AGE466,"б"))</f>
        <v/>
      </c>
      <c r="AGV466" s="36" t="str">
        <f t="shared" ref="AGV466:AGV477" si="1313">IF(COUNTIFS($C$6:$AGE$6,12,$C466:$AGE466,"у")=0,"",COUNTIFS($C$6:$AGE$6,12,$C466:$AGE466,"у"))</f>
        <v/>
      </c>
      <c r="AGW466" s="39" t="str">
        <f>IF(COUNTIFS($C$6:$AGE$6,12,$C466:$AGE466,"н")=0,"",COUNTIFS($C$6:$AGE$6,12,$C466:$AGE466,"н"))</f>
        <v/>
      </c>
      <c r="AGX466" s="36" t="str">
        <f>IF(COUNTIFS($C$6:$AGE$6,1,$C466:$AGE466,"б")=0,"",COUNTIFS($C$6:$AGE$6,1,$C466:$AGE466,"б"))</f>
        <v/>
      </c>
      <c r="AGY466" s="36" t="str">
        <f t="shared" ref="AGY466:AGY477" si="1314">IF(COUNTIFS($C$6:$AGE$6,1,$C466:$AGE466,"у")=0,"",COUNTIFS($C$6:$AGE$6,1,$C466:$AGE466,"у"))</f>
        <v/>
      </c>
      <c r="AGZ466" s="39" t="str">
        <f>IF(COUNTIFS($C$6:$AGE$6,1,$C466:$AGE466,"н")=0,"",COUNTIFS($C$6:$AGE$6,1,$C466:$AGE466,"н"))</f>
        <v/>
      </c>
      <c r="AHA466" s="36" t="str">
        <f>IF(COUNTIFS($C$6:$AGE$6,2,$C466:$AGE466,"б")=0,"",COUNTIFS($C$6:$AGE$6,2,$C466:$AGE466,"б"))</f>
        <v/>
      </c>
      <c r="AHB466" s="36" t="str">
        <f t="shared" ref="AHB466:AHB477" si="1315">IF(COUNTIFS($C$6:$AGE$6,2,$C466:$AGE466,"у")=0,"",COUNTIFS($C$6:$AGE$6,2,$C466:$AGE466,"у"))</f>
        <v/>
      </c>
      <c r="AHC466" s="39" t="str">
        <f>IF(COUNTIFS($C$6:$AGE$6,2,$C466:$AGE466,"н")=0,"",COUNTIFS($C$6:$AGE$6,2,$C466:$AGE466,"н"))</f>
        <v/>
      </c>
      <c r="AHD466" s="36" t="str">
        <f>IF(COUNTIFS($C$6:$AGE$6,3,$C466:$AGE466,"б")=0,"",COUNTIFS($C$6:$AGE$6,3,$C466:$AGE466,"б"))</f>
        <v/>
      </c>
      <c r="AHE466" s="36" t="str">
        <f t="shared" ref="AHE466:AHE477" si="1316">IF(COUNTIFS($C$6:$AGE$6,3,$C466:$AGE466,"у")=0,"",COUNTIFS($C$6:$AGE$6,3,$C466:$AGE466,"у"))</f>
        <v/>
      </c>
      <c r="AHF466" s="39" t="str">
        <f>IF(COUNTIFS($C$6:$AGE$6,3,$C466:$AGE466,"н")=0,"",COUNTIFS($C$6:$AGE$6,3,$C466:$AGE466,"н"))</f>
        <v/>
      </c>
      <c r="AHG466" s="36" t="str">
        <f>IF(COUNTIFS($C$6:$AGE$6,4,$C466:$AGE466,"б")=0,"",COUNTIFS($C$6:$AGE$6,4,$C466:$AGE466,"б"))</f>
        <v/>
      </c>
      <c r="AHH466" s="36" t="str">
        <f t="shared" ref="AHH466:AHH477" si="1317">IF(COUNTIFS($C$6:$AGE$6,4,$C466:$AGE466,"у")=0,"",COUNTIFS($C$6:$AGE$6,4,$C466:$AGE466,"у"))</f>
        <v/>
      </c>
      <c r="AHI466" s="39" t="str">
        <f>IF(COUNTIFS($C$6:$AGE$6,4,$C466:$AGE466,"н")=0,"",COUNTIFS($C$6:$AGE$6,4,$C466:$AGE466,"н"))</f>
        <v/>
      </c>
      <c r="AHJ466" s="36" t="str">
        <f>IF(COUNTIFS($C$6:$AGE$6,5,$C466:$AGE466,"б")=0,"",COUNTIFS($C$6:$AGE$6,5,$C466:$AGE466,"б"))</f>
        <v/>
      </c>
      <c r="AHK466" s="36" t="str">
        <f t="shared" ref="AHK466:AHK477" si="1318">IF(COUNTIFS($C$6:$AGE$6,5,$C466:$AGE466,"у")=0,"",COUNTIFS($C$6:$AGE$6,5,$C466:$AGE466,"у"))</f>
        <v/>
      </c>
      <c r="AHL466" s="39" t="str">
        <f>IF(COUNTIFS($C$6:$AGE$6,5,$C466:$AGE466,"н")=0,"",COUNTIFS($C$6:$AGE$6,5,$C466:$AGE466,"н"))</f>
        <v/>
      </c>
      <c r="AHM466" s="36" t="str">
        <f>IF(COUNTIFS($C$6:$AGE$6,6,$C466:$AGE466,"б")=0,"",COUNTIFS($C$6:$AGE$6,6,$C466:$AGE466,"б"))</f>
        <v/>
      </c>
      <c r="AHN466" s="36" t="str">
        <f t="shared" ref="AHN466:AHN477" si="1319">IF(COUNTIFS($C$6:$AGE$6,6,$C466:$AGE466,"у")=0,"",COUNTIFS($C$6:$AGE$6,6,$C466:$AGE466,"у"))</f>
        <v/>
      </c>
      <c r="AHO466" s="39" t="str">
        <f>IF(COUNTIFS($C$6:$AGE$6,6,$C466:$AGE466,"н")=0,"",COUNTIFS($C$6:$AGE$6,6,$C466:$AGE466,"н"))</f>
        <v/>
      </c>
    </row>
    <row r="467" spans="1:918" s="5" customFormat="1" outlineLevel="1" x14ac:dyDescent="0.25">
      <c r="A467" s="43">
        <f>A466+1</f>
        <v>2</v>
      </c>
      <c r="B467" s="48" t="s">
        <v>292</v>
      </c>
      <c r="C467" s="37"/>
      <c r="D467" s="35"/>
      <c r="E467" s="35"/>
      <c r="F467" s="35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7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7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  <c r="BJ467" s="38"/>
      <c r="BK467" s="37"/>
      <c r="BL467" s="38"/>
      <c r="BM467" s="38"/>
      <c r="BN467" s="38"/>
      <c r="BO467" s="38"/>
      <c r="BP467" s="38"/>
      <c r="BQ467" s="38"/>
      <c r="BR467" s="38"/>
      <c r="BS467" s="38"/>
      <c r="BT467" s="38"/>
      <c r="BU467" s="38"/>
      <c r="BV467" s="38"/>
      <c r="BW467" s="38"/>
      <c r="BX467" s="38"/>
      <c r="BY467" s="38"/>
      <c r="BZ467" s="38"/>
      <c r="CA467" s="38"/>
      <c r="CB467" s="38"/>
      <c r="CC467" s="38"/>
      <c r="CD467" s="38"/>
      <c r="CE467" s="37"/>
      <c r="CF467" s="38"/>
      <c r="CG467" s="38"/>
      <c r="CH467" s="38"/>
      <c r="CI467" s="38"/>
      <c r="CJ467" s="38"/>
      <c r="CK467" s="38"/>
      <c r="CL467" s="38"/>
      <c r="CM467" s="38"/>
      <c r="CN467" s="38"/>
      <c r="CO467" s="38"/>
      <c r="CP467" s="38"/>
      <c r="CQ467" s="38"/>
      <c r="CR467" s="38"/>
      <c r="CS467" s="38"/>
      <c r="CT467" s="38"/>
      <c r="CU467" s="38"/>
      <c r="CV467" s="38"/>
      <c r="CW467" s="38"/>
      <c r="CX467" s="38"/>
      <c r="CY467" s="37"/>
      <c r="CZ467" s="38"/>
      <c r="DA467" s="38"/>
      <c r="DB467" s="38"/>
      <c r="DC467" s="38"/>
      <c r="DD467" s="38"/>
      <c r="DE467" s="38"/>
      <c r="DF467" s="38"/>
      <c r="DG467" s="38"/>
      <c r="DH467" s="38"/>
      <c r="DI467" s="38"/>
      <c r="DJ467" s="38"/>
      <c r="DK467" s="38"/>
      <c r="DL467" s="38"/>
      <c r="DM467" s="38"/>
      <c r="DN467" s="38"/>
      <c r="DO467" s="38"/>
      <c r="DP467" s="38"/>
      <c r="DQ467" s="38"/>
      <c r="DR467" s="38"/>
      <c r="DS467" s="37"/>
      <c r="DT467" s="38"/>
      <c r="DU467" s="38"/>
      <c r="DV467" s="38"/>
      <c r="DW467" s="38"/>
      <c r="DX467" s="38"/>
      <c r="DY467" s="38"/>
      <c r="DZ467" s="38"/>
      <c r="EA467" s="38"/>
      <c r="EB467" s="38"/>
      <c r="EC467" s="38"/>
      <c r="ED467" s="38"/>
      <c r="EE467" s="38"/>
      <c r="EF467" s="38"/>
      <c r="EG467" s="38"/>
      <c r="EH467" s="38"/>
      <c r="EI467" s="38"/>
      <c r="EJ467" s="38"/>
      <c r="EK467" s="38"/>
      <c r="EL467" s="38"/>
      <c r="EM467" s="37"/>
      <c r="EN467" s="38"/>
      <c r="EO467" s="38"/>
      <c r="EP467" s="38"/>
      <c r="EQ467" s="38"/>
      <c r="ER467" s="38"/>
      <c r="ES467" s="38"/>
      <c r="ET467" s="38"/>
      <c r="EU467" s="38"/>
      <c r="EV467" s="38"/>
      <c r="EW467" s="38"/>
      <c r="EX467" s="38"/>
      <c r="EY467" s="38"/>
      <c r="EZ467" s="38"/>
      <c r="FA467" s="38"/>
      <c r="FB467" s="38"/>
      <c r="FC467" s="38"/>
      <c r="FD467" s="38"/>
      <c r="FE467" s="38"/>
      <c r="FF467" s="38"/>
      <c r="FG467" s="37"/>
      <c r="FH467" s="38"/>
      <c r="FI467" s="38"/>
      <c r="FJ467" s="38"/>
      <c r="FK467" s="38"/>
      <c r="FL467" s="38"/>
      <c r="FM467" s="38"/>
      <c r="FN467" s="38"/>
      <c r="FO467" s="38"/>
      <c r="FP467" s="38"/>
      <c r="FQ467" s="38"/>
      <c r="FR467" s="38"/>
      <c r="FS467" s="38"/>
      <c r="FT467" s="38"/>
      <c r="FU467" s="38"/>
      <c r="FV467" s="38"/>
      <c r="FW467" s="38"/>
      <c r="FX467" s="38"/>
      <c r="FY467" s="38"/>
      <c r="FZ467" s="38"/>
      <c r="GA467" s="37"/>
      <c r="GB467" s="38"/>
      <c r="GC467" s="38"/>
      <c r="GD467" s="38"/>
      <c r="GE467" s="38"/>
      <c r="GF467" s="38"/>
      <c r="GG467" s="38"/>
      <c r="GH467" s="38"/>
      <c r="GI467" s="38"/>
      <c r="GJ467" s="38"/>
      <c r="GK467" s="38"/>
      <c r="GL467" s="38"/>
      <c r="GM467" s="38"/>
      <c r="GN467" s="38"/>
      <c r="GO467" s="38"/>
      <c r="GP467" s="38"/>
      <c r="GQ467" s="38"/>
      <c r="GR467" s="38"/>
      <c r="GS467" s="38"/>
      <c r="GT467" s="38"/>
      <c r="GU467" s="37"/>
      <c r="GV467" s="38"/>
      <c r="GW467" s="38"/>
      <c r="GX467" s="38"/>
      <c r="GY467" s="38"/>
      <c r="GZ467" s="38"/>
      <c r="HA467" s="38"/>
      <c r="HB467" s="38"/>
      <c r="HC467" s="38"/>
      <c r="HD467" s="38"/>
      <c r="HE467" s="38"/>
      <c r="HF467" s="38"/>
      <c r="HG467" s="38"/>
      <c r="HH467" s="38"/>
      <c r="HI467" s="38"/>
      <c r="HJ467" s="38"/>
      <c r="HK467" s="38"/>
      <c r="HL467" s="38"/>
      <c r="HM467" s="38"/>
      <c r="HN467" s="38"/>
      <c r="HO467" s="37"/>
      <c r="HP467" s="38"/>
      <c r="HQ467" s="38"/>
      <c r="HR467" s="38"/>
      <c r="HS467" s="38"/>
      <c r="HT467" s="38"/>
      <c r="HU467" s="38"/>
      <c r="HV467" s="38"/>
      <c r="HW467" s="38"/>
      <c r="HX467" s="38"/>
      <c r="HY467" s="38"/>
      <c r="HZ467" s="38"/>
      <c r="IA467" s="38"/>
      <c r="IB467" s="38"/>
      <c r="IC467" s="38"/>
      <c r="ID467" s="38"/>
      <c r="IE467" s="38"/>
      <c r="IF467" s="38"/>
      <c r="IG467" s="38"/>
      <c r="IH467" s="38"/>
      <c r="II467" s="37"/>
      <c r="IJ467" s="38"/>
      <c r="IK467" s="38"/>
      <c r="IL467" s="38"/>
      <c r="IM467" s="38"/>
      <c r="IN467" s="38"/>
      <c r="IO467" s="38"/>
      <c r="IP467" s="38"/>
      <c r="IQ467" s="38"/>
      <c r="IR467" s="38"/>
      <c r="IS467" s="38"/>
      <c r="IT467" s="38"/>
      <c r="IU467" s="38"/>
      <c r="IV467" s="38"/>
      <c r="IW467" s="38"/>
      <c r="IX467" s="38"/>
      <c r="IY467" s="38"/>
      <c r="IZ467" s="38"/>
      <c r="JA467" s="38"/>
      <c r="JB467" s="38"/>
      <c r="JC467" s="37"/>
      <c r="JD467" s="38"/>
      <c r="JE467" s="38"/>
      <c r="JF467" s="38"/>
      <c r="JG467" s="38"/>
      <c r="JH467" s="38"/>
      <c r="JI467" s="38"/>
      <c r="JJ467" s="38"/>
      <c r="JK467" s="38"/>
      <c r="JL467" s="38"/>
      <c r="JM467" s="38"/>
      <c r="JN467" s="38"/>
      <c r="JO467" s="38"/>
      <c r="JP467" s="38"/>
      <c r="JQ467" s="38"/>
      <c r="JR467" s="38"/>
      <c r="JS467" s="38"/>
      <c r="JT467" s="38"/>
      <c r="JU467" s="38"/>
      <c r="JV467" s="38"/>
      <c r="JW467" s="37"/>
      <c r="JX467" s="38"/>
      <c r="JY467" s="38"/>
      <c r="JZ467" s="38"/>
      <c r="KA467" s="38"/>
      <c r="KB467" s="38"/>
      <c r="KC467" s="38"/>
      <c r="KD467" s="38"/>
      <c r="KE467" s="38"/>
      <c r="KF467" s="38"/>
      <c r="KG467" s="38"/>
      <c r="KH467" s="38"/>
      <c r="KI467" s="38"/>
      <c r="KJ467" s="38"/>
      <c r="KK467" s="38"/>
      <c r="KL467" s="38"/>
      <c r="KM467" s="38"/>
      <c r="KN467" s="38"/>
      <c r="KO467" s="38"/>
      <c r="KP467" s="38"/>
      <c r="KQ467" s="37"/>
      <c r="KR467" s="38"/>
      <c r="KS467" s="38"/>
      <c r="KT467" s="38"/>
      <c r="KU467" s="38"/>
      <c r="KV467" s="38"/>
      <c r="KW467" s="38"/>
      <c r="KX467" s="38"/>
      <c r="KY467" s="38"/>
      <c r="KZ467" s="38"/>
      <c r="LA467" s="38"/>
      <c r="LB467" s="38"/>
      <c r="LC467" s="38"/>
      <c r="LD467" s="38"/>
      <c r="LE467" s="38"/>
      <c r="LF467" s="38"/>
      <c r="LG467" s="38"/>
      <c r="LH467" s="38"/>
      <c r="LI467" s="38"/>
      <c r="LJ467" s="38"/>
      <c r="LK467" s="37"/>
      <c r="LL467" s="38"/>
      <c r="LM467" s="38"/>
      <c r="LN467" s="38"/>
      <c r="LO467" s="38"/>
      <c r="LP467" s="38"/>
      <c r="LQ467" s="38"/>
      <c r="LR467" s="38"/>
      <c r="LS467" s="38"/>
      <c r="LT467" s="38"/>
      <c r="LU467" s="38"/>
      <c r="LV467" s="38"/>
      <c r="LW467" s="38"/>
      <c r="LX467" s="38"/>
      <c r="LY467" s="38"/>
      <c r="LZ467" s="38"/>
      <c r="MA467" s="38"/>
      <c r="MB467" s="38"/>
      <c r="MC467" s="38"/>
      <c r="MD467" s="38"/>
      <c r="ME467" s="37"/>
      <c r="MF467" s="38"/>
      <c r="MG467" s="38"/>
      <c r="MH467" s="38"/>
      <c r="MI467" s="38"/>
      <c r="MJ467" s="38"/>
      <c r="MK467" s="38"/>
      <c r="ML467" s="38"/>
      <c r="MM467" s="38"/>
      <c r="MN467" s="38"/>
      <c r="MO467" s="38"/>
      <c r="MP467" s="38"/>
      <c r="MQ467" s="38"/>
      <c r="MR467" s="38"/>
      <c r="MS467" s="38"/>
      <c r="MT467" s="38"/>
      <c r="MU467" s="38"/>
      <c r="MV467" s="38"/>
      <c r="MW467" s="38"/>
      <c r="MX467" s="38"/>
      <c r="MY467" s="37"/>
      <c r="MZ467" s="38"/>
      <c r="NA467" s="38"/>
      <c r="NB467" s="38"/>
      <c r="NC467" s="38"/>
      <c r="ND467" s="38"/>
      <c r="NE467" s="38"/>
      <c r="NF467" s="38"/>
      <c r="NG467" s="38"/>
      <c r="NH467" s="38"/>
      <c r="NI467" s="38"/>
      <c r="NJ467" s="38"/>
      <c r="NK467" s="38"/>
      <c r="NL467" s="38"/>
      <c r="NM467" s="38"/>
      <c r="NN467" s="38"/>
      <c r="NO467" s="38"/>
      <c r="NP467" s="38"/>
      <c r="NQ467" s="38"/>
      <c r="NR467" s="38"/>
      <c r="NS467" s="37"/>
      <c r="NT467" s="38"/>
      <c r="NU467" s="38"/>
      <c r="NV467" s="38"/>
      <c r="NW467" s="38"/>
      <c r="NX467" s="38"/>
      <c r="NY467" s="38"/>
      <c r="NZ467" s="38"/>
      <c r="OA467" s="38"/>
      <c r="OB467" s="38"/>
      <c r="OC467" s="38"/>
      <c r="OD467" s="38"/>
      <c r="OE467" s="38"/>
      <c r="OF467" s="38"/>
      <c r="OG467" s="38"/>
      <c r="OH467" s="38"/>
      <c r="OI467" s="38"/>
      <c r="OJ467" s="38"/>
      <c r="OK467" s="38"/>
      <c r="OL467" s="38"/>
      <c r="OM467" s="37"/>
      <c r="ON467" s="38"/>
      <c r="OO467" s="38"/>
      <c r="OP467" s="38"/>
      <c r="OQ467" s="38"/>
      <c r="OR467" s="38"/>
      <c r="OS467" s="38"/>
      <c r="OT467" s="38"/>
      <c r="OU467" s="38"/>
      <c r="OV467" s="38"/>
      <c r="OW467" s="38"/>
      <c r="OX467" s="38"/>
      <c r="OY467" s="38"/>
      <c r="OZ467" s="38"/>
      <c r="PA467" s="38"/>
      <c r="PB467" s="38"/>
      <c r="PC467" s="38"/>
      <c r="PD467" s="38"/>
      <c r="PE467" s="38"/>
      <c r="PF467" s="38"/>
      <c r="PG467" s="37"/>
      <c r="PH467" s="38"/>
      <c r="PI467" s="38"/>
      <c r="PJ467" s="38"/>
      <c r="PK467" s="38"/>
      <c r="PL467" s="38"/>
      <c r="PM467" s="38"/>
      <c r="PN467" s="38"/>
      <c r="PO467" s="38"/>
      <c r="PP467" s="38"/>
      <c r="PQ467" s="38"/>
      <c r="PR467" s="38"/>
      <c r="PS467" s="38"/>
      <c r="PT467" s="38"/>
      <c r="PU467" s="38"/>
      <c r="PV467" s="38"/>
      <c r="PW467" s="38"/>
      <c r="PX467" s="38"/>
      <c r="PY467" s="38"/>
      <c r="PZ467" s="38"/>
      <c r="QA467" s="37"/>
      <c r="QB467" s="38"/>
      <c r="QC467" s="38"/>
      <c r="QD467" s="38"/>
      <c r="QE467" s="38"/>
      <c r="QF467" s="38"/>
      <c r="QG467" s="38"/>
      <c r="QH467" s="38"/>
      <c r="QI467" s="38"/>
      <c r="QJ467" s="38"/>
      <c r="QK467" s="38"/>
      <c r="QL467" s="38"/>
      <c r="QM467" s="38"/>
      <c r="QN467" s="38"/>
      <c r="QO467" s="38"/>
      <c r="QP467" s="38"/>
      <c r="QQ467" s="38"/>
      <c r="QR467" s="38"/>
      <c r="QS467" s="38"/>
      <c r="QT467" s="38"/>
      <c r="QU467" s="37"/>
      <c r="QV467" s="38"/>
      <c r="QW467" s="38"/>
      <c r="QX467" s="38"/>
      <c r="QY467" s="38"/>
      <c r="QZ467" s="38"/>
      <c r="RA467" s="38"/>
      <c r="RB467" s="38"/>
      <c r="RC467" s="38"/>
      <c r="RD467" s="38"/>
      <c r="RE467" s="38"/>
      <c r="RF467" s="38"/>
      <c r="RG467" s="38"/>
      <c r="RH467" s="38"/>
      <c r="RI467" s="38"/>
      <c r="RJ467" s="38"/>
      <c r="RK467" s="38"/>
      <c r="RL467" s="38"/>
      <c r="RM467" s="38"/>
      <c r="RN467" s="38"/>
      <c r="RO467" s="37"/>
      <c r="RP467" s="38"/>
      <c r="RQ467" s="38"/>
      <c r="RR467" s="38"/>
      <c r="RS467" s="38"/>
      <c r="RT467" s="38"/>
      <c r="RU467" s="38"/>
      <c r="RV467" s="38"/>
      <c r="RW467" s="38"/>
      <c r="RX467" s="38"/>
      <c r="RY467" s="38"/>
      <c r="RZ467" s="38"/>
      <c r="SA467" s="38"/>
      <c r="SB467" s="38"/>
      <c r="SC467" s="38"/>
      <c r="SD467" s="38"/>
      <c r="SE467" s="38"/>
      <c r="SF467" s="38"/>
      <c r="SG467" s="38"/>
      <c r="SH467" s="38"/>
      <c r="SI467" s="37"/>
      <c r="SJ467" s="38"/>
      <c r="SK467" s="38"/>
      <c r="SL467" s="38"/>
      <c r="SM467" s="38"/>
      <c r="SN467" s="38"/>
      <c r="SO467" s="38"/>
      <c r="SP467" s="38"/>
      <c r="SQ467" s="38"/>
      <c r="SR467" s="38"/>
      <c r="SS467" s="38"/>
      <c r="ST467" s="38"/>
      <c r="SU467" s="38"/>
      <c r="SV467" s="38"/>
      <c r="SW467" s="38"/>
      <c r="SX467" s="38"/>
      <c r="SY467" s="38"/>
      <c r="SZ467" s="38"/>
      <c r="TA467" s="38"/>
      <c r="TB467" s="38"/>
      <c r="TC467" s="37"/>
      <c r="TD467" s="38"/>
      <c r="TE467" s="38"/>
      <c r="TF467" s="38"/>
      <c r="TG467" s="38"/>
      <c r="TH467" s="38"/>
      <c r="TI467" s="38"/>
      <c r="TJ467" s="38"/>
      <c r="TK467" s="38"/>
      <c r="TL467" s="38"/>
      <c r="TM467" s="38"/>
      <c r="TN467" s="38"/>
      <c r="TO467" s="38"/>
      <c r="TP467" s="38"/>
      <c r="TQ467" s="38"/>
      <c r="TR467" s="38"/>
      <c r="TS467" s="38"/>
      <c r="TT467" s="38"/>
      <c r="TU467" s="38"/>
      <c r="TV467" s="38"/>
      <c r="TW467" s="37"/>
      <c r="TX467" s="38"/>
      <c r="TY467" s="38"/>
      <c r="TZ467" s="38"/>
      <c r="UA467" s="38"/>
      <c r="UB467" s="38"/>
      <c r="UC467" s="38"/>
      <c r="UD467" s="38"/>
      <c r="UE467" s="38"/>
      <c r="UF467" s="38"/>
      <c r="UG467" s="38"/>
      <c r="UH467" s="38"/>
      <c r="UI467" s="38"/>
      <c r="UJ467" s="38"/>
      <c r="UK467" s="38"/>
      <c r="UL467" s="38"/>
      <c r="UM467" s="38"/>
      <c r="UN467" s="38"/>
      <c r="UO467" s="38"/>
      <c r="UP467" s="38"/>
      <c r="UQ467" s="37"/>
      <c r="UR467" s="38"/>
      <c r="US467" s="38"/>
      <c r="UT467" s="38"/>
      <c r="UU467" s="38"/>
      <c r="UV467" s="38"/>
      <c r="UW467" s="38"/>
      <c r="UX467" s="38"/>
      <c r="UY467" s="38"/>
      <c r="UZ467" s="38"/>
      <c r="VA467" s="38"/>
      <c r="VB467" s="38"/>
      <c r="VC467" s="38"/>
      <c r="VD467" s="38"/>
      <c r="VE467" s="38"/>
      <c r="VF467" s="38"/>
      <c r="VG467" s="38"/>
      <c r="VH467" s="38"/>
      <c r="VI467" s="38"/>
      <c r="VJ467" s="38"/>
      <c r="VK467" s="37"/>
      <c r="VL467" s="38"/>
      <c r="VM467" s="38"/>
      <c r="VN467" s="38"/>
      <c r="VO467" s="38"/>
      <c r="VP467" s="38"/>
      <c r="VQ467" s="38"/>
      <c r="VR467" s="38"/>
      <c r="VS467" s="38"/>
      <c r="VT467" s="38"/>
      <c r="VU467" s="38"/>
      <c r="VV467" s="38"/>
      <c r="VW467" s="38"/>
      <c r="VX467" s="38"/>
      <c r="VY467" s="38"/>
      <c r="VZ467" s="38"/>
      <c r="WA467" s="38"/>
      <c r="WB467" s="38"/>
      <c r="WC467" s="38"/>
      <c r="WD467" s="38"/>
      <c r="WE467" s="37"/>
      <c r="WF467" s="38"/>
      <c r="WG467" s="38"/>
      <c r="WH467" s="38"/>
      <c r="WI467" s="38"/>
      <c r="WJ467" s="38"/>
      <c r="WK467" s="38"/>
      <c r="WL467" s="38"/>
      <c r="WM467" s="38"/>
      <c r="WN467" s="38"/>
      <c r="WO467" s="38"/>
      <c r="WP467" s="38"/>
      <c r="WQ467" s="38"/>
      <c r="WR467" s="38"/>
      <c r="WS467" s="38"/>
      <c r="WT467" s="38"/>
      <c r="WU467" s="38"/>
      <c r="WV467" s="38"/>
      <c r="WW467" s="38"/>
      <c r="WX467" s="38"/>
      <c r="WY467" s="37"/>
      <c r="WZ467" s="38"/>
      <c r="XA467" s="38"/>
      <c r="XB467" s="38"/>
      <c r="XC467" s="38"/>
      <c r="XD467" s="38"/>
      <c r="XE467" s="38"/>
      <c r="XF467" s="38"/>
      <c r="XG467" s="38"/>
      <c r="XH467" s="38"/>
      <c r="XI467" s="38"/>
      <c r="XJ467" s="38"/>
      <c r="XK467" s="38"/>
      <c r="XL467" s="38"/>
      <c r="XM467" s="38"/>
      <c r="XN467" s="38"/>
      <c r="XO467" s="38"/>
      <c r="XP467" s="38"/>
      <c r="XQ467" s="38"/>
      <c r="XR467" s="38"/>
      <c r="XS467" s="37"/>
      <c r="XT467" s="38"/>
      <c r="XU467" s="38"/>
      <c r="XV467" s="38"/>
      <c r="XW467" s="38"/>
      <c r="XX467" s="38"/>
      <c r="XY467" s="38"/>
      <c r="XZ467" s="38"/>
      <c r="YA467" s="38"/>
      <c r="YB467" s="38"/>
      <c r="YC467" s="38"/>
      <c r="YD467" s="38"/>
      <c r="YE467" s="38"/>
      <c r="YF467" s="38"/>
      <c r="YG467" s="38"/>
      <c r="YH467" s="38"/>
      <c r="YI467" s="38"/>
      <c r="YJ467" s="38"/>
      <c r="YK467" s="38"/>
      <c r="YL467" s="38"/>
      <c r="YM467" s="37"/>
      <c r="YN467" s="38"/>
      <c r="YO467" s="38"/>
      <c r="YP467" s="38"/>
      <c r="YQ467" s="38"/>
      <c r="YR467" s="38"/>
      <c r="YS467" s="38"/>
      <c r="YT467" s="38"/>
      <c r="YU467" s="38"/>
      <c r="YV467" s="38"/>
      <c r="YW467" s="38"/>
      <c r="YX467" s="38"/>
      <c r="YY467" s="38"/>
      <c r="YZ467" s="38"/>
      <c r="ZA467" s="38"/>
      <c r="ZB467" s="38"/>
      <c r="ZC467" s="38"/>
      <c r="ZD467" s="38"/>
      <c r="ZE467" s="38"/>
      <c r="ZF467" s="38"/>
      <c r="ZG467" s="37"/>
      <c r="ZH467" s="38"/>
      <c r="ZI467" s="38"/>
      <c r="ZJ467" s="38"/>
      <c r="ZK467" s="38"/>
      <c r="ZL467" s="38"/>
      <c r="ZM467" s="38"/>
      <c r="ZN467" s="38"/>
      <c r="ZO467" s="38"/>
      <c r="ZP467" s="38"/>
      <c r="ZQ467" s="38"/>
      <c r="ZR467" s="38"/>
      <c r="ZS467" s="38"/>
      <c r="ZT467" s="38"/>
      <c r="ZU467" s="38"/>
      <c r="ZV467" s="38"/>
      <c r="ZW467" s="38"/>
      <c r="ZX467" s="38"/>
      <c r="ZY467" s="38"/>
      <c r="ZZ467" s="38"/>
      <c r="AAA467" s="37"/>
      <c r="AAB467" s="38"/>
      <c r="AAC467" s="38"/>
      <c r="AAD467" s="38"/>
      <c r="AAE467" s="38"/>
      <c r="AAF467" s="38"/>
      <c r="AAG467" s="38"/>
      <c r="AAH467" s="38"/>
      <c r="AAI467" s="38"/>
      <c r="AAJ467" s="38"/>
      <c r="AAK467" s="38"/>
      <c r="AAL467" s="38"/>
      <c r="AAM467" s="38"/>
      <c r="AAN467" s="38"/>
      <c r="AAO467" s="38"/>
      <c r="AAP467" s="38"/>
      <c r="AAQ467" s="38"/>
      <c r="AAR467" s="38"/>
      <c r="AAS467" s="38"/>
      <c r="AAT467" s="38"/>
      <c r="AAU467" s="37"/>
      <c r="AAV467" s="38"/>
      <c r="AAW467" s="38"/>
      <c r="AAX467" s="38"/>
      <c r="AAY467" s="38"/>
      <c r="AAZ467" s="38"/>
      <c r="ABA467" s="38"/>
      <c r="ABB467" s="38"/>
      <c r="ABC467" s="38"/>
      <c r="ABD467" s="38"/>
      <c r="ABE467" s="38"/>
      <c r="ABF467" s="38"/>
      <c r="ABG467" s="38"/>
      <c r="ABH467" s="38"/>
      <c r="ABI467" s="38"/>
      <c r="ABJ467" s="38"/>
      <c r="ABK467" s="38"/>
      <c r="ABL467" s="38"/>
      <c r="ABM467" s="38"/>
      <c r="ABN467" s="38"/>
      <c r="ABO467" s="37"/>
      <c r="ABP467" s="38"/>
      <c r="ABQ467" s="38"/>
      <c r="ABR467" s="38"/>
      <c r="ABS467" s="38"/>
      <c r="ABT467" s="38"/>
      <c r="ABU467" s="38"/>
      <c r="ABV467" s="38"/>
      <c r="ABW467" s="38"/>
      <c r="ABX467" s="38"/>
      <c r="ABY467" s="38"/>
      <c r="ABZ467" s="38"/>
      <c r="ACA467" s="38"/>
      <c r="ACB467" s="38"/>
      <c r="ACC467" s="38"/>
      <c r="ACD467" s="38"/>
      <c r="ACE467" s="38"/>
      <c r="ACF467" s="38"/>
      <c r="ACG467" s="38"/>
      <c r="ACH467" s="38"/>
      <c r="ACI467" s="37"/>
      <c r="ACJ467" s="38"/>
      <c r="ACK467" s="38"/>
      <c r="ACL467" s="38"/>
      <c r="ACM467" s="38"/>
      <c r="ACN467" s="38"/>
      <c r="ACO467" s="38"/>
      <c r="ACP467" s="38"/>
      <c r="ACQ467" s="38"/>
      <c r="ACR467" s="38"/>
      <c r="ACS467" s="38"/>
      <c r="ACT467" s="38"/>
      <c r="ACU467" s="38"/>
      <c r="ACV467" s="38"/>
      <c r="ACW467" s="38"/>
      <c r="ACX467" s="38"/>
      <c r="ACY467" s="38"/>
      <c r="ACZ467" s="38"/>
      <c r="ADA467" s="38"/>
      <c r="ADB467" s="38"/>
      <c r="ADC467" s="37"/>
      <c r="ADD467" s="38"/>
      <c r="ADE467" s="38"/>
      <c r="ADF467" s="38"/>
      <c r="ADG467" s="38"/>
      <c r="ADH467" s="38"/>
      <c r="ADI467" s="38"/>
      <c r="ADJ467" s="38"/>
      <c r="ADK467" s="38"/>
      <c r="ADL467" s="38"/>
      <c r="ADM467" s="38"/>
      <c r="ADN467" s="38"/>
      <c r="ADO467" s="38"/>
      <c r="ADP467" s="38"/>
      <c r="ADQ467" s="38"/>
      <c r="ADR467" s="38"/>
      <c r="ADS467" s="38"/>
      <c r="ADT467" s="38"/>
      <c r="ADU467" s="38"/>
      <c r="ADV467" s="38"/>
      <c r="ADW467" s="37"/>
      <c r="ADX467" s="38"/>
      <c r="ADY467" s="38"/>
      <c r="ADZ467" s="38"/>
      <c r="AEA467" s="38"/>
      <c r="AEB467" s="38"/>
      <c r="AEC467" s="38"/>
      <c r="AED467" s="38"/>
      <c r="AEE467" s="38"/>
      <c r="AEF467" s="38"/>
      <c r="AEG467" s="38"/>
      <c r="AEH467" s="38"/>
      <c r="AEI467" s="38"/>
      <c r="AEJ467" s="38"/>
      <c r="AEK467" s="38"/>
      <c r="AEL467" s="38"/>
      <c r="AEM467" s="38"/>
      <c r="AEN467" s="38"/>
      <c r="AEO467" s="38"/>
      <c r="AEP467" s="38"/>
      <c r="AEQ467" s="37"/>
      <c r="AER467" s="38"/>
      <c r="AES467" s="38"/>
      <c r="AET467" s="38"/>
      <c r="AEU467" s="38"/>
      <c r="AEV467" s="38"/>
      <c r="AEW467" s="38"/>
      <c r="AEX467" s="38"/>
      <c r="AEY467" s="38"/>
      <c r="AEZ467" s="38"/>
      <c r="AFA467" s="38"/>
      <c r="AFB467" s="38"/>
      <c r="AFC467" s="38"/>
      <c r="AFD467" s="38"/>
      <c r="AFE467" s="38"/>
      <c r="AFF467" s="38"/>
      <c r="AFG467" s="38"/>
      <c r="AFH467" s="38"/>
      <c r="AFI467" s="38"/>
      <c r="AFJ467" s="38"/>
      <c r="AFK467" s="37"/>
      <c r="AFL467" s="38"/>
      <c r="AFM467" s="38"/>
      <c r="AFN467" s="38"/>
      <c r="AFO467" s="38"/>
      <c r="AFP467" s="38"/>
      <c r="AFQ467" s="38"/>
      <c r="AFR467" s="38"/>
      <c r="AFS467" s="38"/>
      <c r="AFT467" s="38"/>
      <c r="AFU467" s="38"/>
      <c r="AFV467" s="38"/>
      <c r="AFW467" s="38"/>
      <c r="AFX467" s="38"/>
      <c r="AFY467" s="38"/>
      <c r="AFZ467" s="38"/>
      <c r="AGA467" s="38"/>
      <c r="AGB467" s="38"/>
      <c r="AGC467" s="38"/>
      <c r="AGD467" s="38"/>
      <c r="AGF467" s="35" t="str">
        <f t="shared" ref="AGF467:AGF477" si="1320">IF(COUNTIFS($C$7:$AGE$7,"="&amp;$AGK$1,$C467:$AGE467,"б")=0,"",COUNTIFS($C$7:$AGE$7,"="&amp;$AGK$1,$C467:$AGE467,"б"))</f>
        <v/>
      </c>
      <c r="AGG467" s="43" t="str">
        <f t="shared" ref="AGG467:AGG477" si="1321">IF(COUNTIFS($C$7:$AGE$7,"="&amp;$AGK$1,$C467:$AGE467,"у")=0,"",COUNTIFS($C$7:$AGE$7,"="&amp;$AGK$1,$C467:$AGE467,"у"))</f>
        <v/>
      </c>
      <c r="AGH467" s="35" t="str">
        <f t="shared" si="1309"/>
        <v/>
      </c>
      <c r="AGL467" s="36" t="str">
        <f t="shared" ref="AGL467:AGL477" si="1322">IF(COUNTIFS($C$6:$AGE$6,9,$C467:$AGE467,"б")=0,"",COUNTIFS($C$6:$AGE$6,9,$C467:$AGE467,"б"))</f>
        <v/>
      </c>
      <c r="AGM467" s="36" t="str">
        <f t="shared" si="1310"/>
        <v/>
      </c>
      <c r="AGN467" s="39" t="str">
        <f t="shared" ref="AGN467:AGN477" si="1323">IF(COUNTIFS($C$6:$AGE$6,9,$C467:$AGE467,"н")=0,"",COUNTIFS($C$6:$AGE$6,9,$C467:$AGE467,"н"))</f>
        <v/>
      </c>
      <c r="AGO467" s="36" t="str">
        <f t="shared" ref="AGO467:AGO477" si="1324">IF(COUNTIFS($C$6:$AGE$6,10,$C467:$AGE467,"б")=0,"",COUNTIFS($C$6:$AGE$6,10,$C467:$AGE467,"б"))</f>
        <v/>
      </c>
      <c r="AGP467" s="36" t="str">
        <f t="shared" si="1311"/>
        <v/>
      </c>
      <c r="AGQ467" s="39" t="str">
        <f t="shared" ref="AGQ467:AGQ477" si="1325">IF(COUNTIFS($C$6:$AGE$6,10,$C467:$AGE467,"н")=0,"",COUNTIFS($C$6:$AGE$6,10,$C467:$AGE467,"н"))</f>
        <v/>
      </c>
      <c r="AGR467" s="36" t="str">
        <f t="shared" ref="AGR467:AGR477" si="1326">IF(COUNTIFS($C$6:$AGE$6,11,$C467:$AGE467,"б")=0,"",COUNTIFS($C$6:$AGE$6,11,$C467:$AGE467,"б"))</f>
        <v/>
      </c>
      <c r="AGS467" s="36" t="str">
        <f t="shared" si="1312"/>
        <v/>
      </c>
      <c r="AGT467" s="39" t="str">
        <f t="shared" ref="AGT467:AGT477" si="1327">IF(COUNTIFS($C$6:$AGE$6,11,$C467:$AGE467,"н")=0,"",COUNTIFS($C$6:$AGE$6,11,$C467:$AGE467,"н"))</f>
        <v/>
      </c>
      <c r="AGU467" s="36" t="str">
        <f t="shared" ref="AGU467:AGU477" si="1328">IF(COUNTIFS($C$6:$AGE$6,12,$C467:$AGE467,"б")=0,"",COUNTIFS($C$6:$AGE$6,12,$C467:$AGE467,"б"))</f>
        <v/>
      </c>
      <c r="AGV467" s="36" t="str">
        <f t="shared" si="1313"/>
        <v/>
      </c>
      <c r="AGW467" s="39" t="str">
        <f t="shared" ref="AGW467:AGW477" si="1329">IF(COUNTIFS($C$6:$AGE$6,12,$C467:$AGE467,"н")=0,"",COUNTIFS($C$6:$AGE$6,12,$C467:$AGE467,"н"))</f>
        <v/>
      </c>
      <c r="AGX467" s="36" t="str">
        <f t="shared" ref="AGX467:AGX477" si="1330">IF(COUNTIFS($C$6:$AGE$6,1,$C467:$AGE467,"б")=0,"",COUNTIFS($C$6:$AGE$6,1,$C467:$AGE467,"б"))</f>
        <v/>
      </c>
      <c r="AGY467" s="36" t="str">
        <f t="shared" si="1314"/>
        <v/>
      </c>
      <c r="AGZ467" s="39" t="str">
        <f t="shared" ref="AGZ467:AGZ477" si="1331">IF(COUNTIFS($C$6:$AGE$6,1,$C467:$AGE467,"н")=0,"",COUNTIFS($C$6:$AGE$6,1,$C467:$AGE467,"н"))</f>
        <v/>
      </c>
      <c r="AHA467" s="36" t="str">
        <f t="shared" ref="AHA467:AHA477" si="1332">IF(COUNTIFS($C$6:$AGE$6,2,$C467:$AGE467,"б")=0,"",COUNTIFS($C$6:$AGE$6,2,$C467:$AGE467,"б"))</f>
        <v/>
      </c>
      <c r="AHB467" s="36" t="str">
        <f t="shared" si="1315"/>
        <v/>
      </c>
      <c r="AHC467" s="39" t="str">
        <f t="shared" ref="AHC467:AHC477" si="1333">IF(COUNTIFS($C$6:$AGE$6,2,$C467:$AGE467,"н")=0,"",COUNTIFS($C$6:$AGE$6,2,$C467:$AGE467,"н"))</f>
        <v/>
      </c>
      <c r="AHD467" s="36" t="str">
        <f t="shared" ref="AHD467:AHD477" si="1334">IF(COUNTIFS($C$6:$AGE$6,3,$C467:$AGE467,"б")=0,"",COUNTIFS($C$6:$AGE$6,3,$C467:$AGE467,"б"))</f>
        <v/>
      </c>
      <c r="AHE467" s="36" t="str">
        <f t="shared" si="1316"/>
        <v/>
      </c>
      <c r="AHF467" s="39" t="str">
        <f t="shared" ref="AHF467:AHF477" si="1335">IF(COUNTIFS($C$6:$AGE$6,3,$C467:$AGE467,"н")=0,"",COUNTIFS($C$6:$AGE$6,3,$C467:$AGE467,"н"))</f>
        <v/>
      </c>
      <c r="AHG467" s="36" t="str">
        <f t="shared" ref="AHG467:AHG477" si="1336">IF(COUNTIFS($C$6:$AGE$6,4,$C467:$AGE467,"б")=0,"",COUNTIFS($C$6:$AGE$6,4,$C467:$AGE467,"б"))</f>
        <v/>
      </c>
      <c r="AHH467" s="36" t="str">
        <f t="shared" si="1317"/>
        <v/>
      </c>
      <c r="AHI467" s="39" t="str">
        <f t="shared" ref="AHI467:AHI477" si="1337">IF(COUNTIFS($C$6:$AGE$6,4,$C467:$AGE467,"н")=0,"",COUNTIFS($C$6:$AGE$6,4,$C467:$AGE467,"н"))</f>
        <v/>
      </c>
      <c r="AHJ467" s="36" t="str">
        <f t="shared" ref="AHJ467:AHJ477" si="1338">IF(COUNTIFS($C$6:$AGE$6,5,$C467:$AGE467,"б")=0,"",COUNTIFS($C$6:$AGE$6,5,$C467:$AGE467,"б"))</f>
        <v/>
      </c>
      <c r="AHK467" s="36" t="str">
        <f t="shared" si="1318"/>
        <v/>
      </c>
      <c r="AHL467" s="39" t="str">
        <f t="shared" ref="AHL467:AHL477" si="1339">IF(COUNTIFS($C$6:$AGE$6,5,$C467:$AGE467,"н")=0,"",COUNTIFS($C$6:$AGE$6,5,$C467:$AGE467,"н"))</f>
        <v/>
      </c>
      <c r="AHM467" s="36" t="str">
        <f t="shared" ref="AHM467:AHM477" si="1340">IF(COUNTIFS($C$6:$AGE$6,6,$C467:$AGE467,"б")=0,"",COUNTIFS($C$6:$AGE$6,6,$C467:$AGE467,"б"))</f>
        <v/>
      </c>
      <c r="AHN467" s="36" t="str">
        <f t="shared" si="1319"/>
        <v/>
      </c>
      <c r="AHO467" s="39" t="str">
        <f t="shared" ref="AHO467:AHO477" si="1341">IF(COUNTIFS($C$6:$AGE$6,6,$C467:$AGE467,"н")=0,"",COUNTIFS($C$6:$AGE$6,6,$C467:$AGE467,"н"))</f>
        <v/>
      </c>
    </row>
    <row r="468" spans="1:918" s="5" customFormat="1" outlineLevel="1" x14ac:dyDescent="0.25">
      <c r="A468" s="43">
        <f t="shared" ref="A468:A477" si="1342">A467+1</f>
        <v>3</v>
      </c>
      <c r="B468" s="48" t="s">
        <v>293</v>
      </c>
      <c r="C468" s="37"/>
      <c r="D468" s="35"/>
      <c r="E468" s="35"/>
      <c r="F468" s="35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7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7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7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7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7"/>
      <c r="CZ468" s="38"/>
      <c r="DA468" s="38"/>
      <c r="DB468" s="38"/>
      <c r="DC468" s="38"/>
      <c r="DD468" s="38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7"/>
      <c r="DT468" s="38"/>
      <c r="DU468" s="38"/>
      <c r="DV468" s="38"/>
      <c r="DW468" s="38"/>
      <c r="DX468" s="38"/>
      <c r="DY468" s="38"/>
      <c r="DZ468" s="38"/>
      <c r="EA468" s="38"/>
      <c r="EB468" s="38"/>
      <c r="EC468" s="38"/>
      <c r="ED468" s="38"/>
      <c r="EE468" s="38"/>
      <c r="EF468" s="38"/>
      <c r="EG468" s="38"/>
      <c r="EH468" s="38"/>
      <c r="EI468" s="38"/>
      <c r="EJ468" s="38"/>
      <c r="EK468" s="38"/>
      <c r="EL468" s="38"/>
      <c r="EM468" s="37"/>
      <c r="EN468" s="38"/>
      <c r="EO468" s="38"/>
      <c r="EP468" s="38"/>
      <c r="EQ468" s="38"/>
      <c r="ER468" s="38"/>
      <c r="ES468" s="38"/>
      <c r="ET468" s="38"/>
      <c r="EU468" s="38"/>
      <c r="EV468" s="38"/>
      <c r="EW468" s="38"/>
      <c r="EX468" s="38"/>
      <c r="EY468" s="38"/>
      <c r="EZ468" s="38"/>
      <c r="FA468" s="38"/>
      <c r="FB468" s="38"/>
      <c r="FC468" s="38"/>
      <c r="FD468" s="38"/>
      <c r="FE468" s="38"/>
      <c r="FF468" s="38"/>
      <c r="FG468" s="37"/>
      <c r="FH468" s="38"/>
      <c r="FI468" s="38"/>
      <c r="FJ468" s="38"/>
      <c r="FK468" s="38"/>
      <c r="FL468" s="38"/>
      <c r="FM468" s="38"/>
      <c r="FN468" s="38"/>
      <c r="FO468" s="38"/>
      <c r="FP468" s="38"/>
      <c r="FQ468" s="38"/>
      <c r="FR468" s="38"/>
      <c r="FS468" s="38"/>
      <c r="FT468" s="38"/>
      <c r="FU468" s="38"/>
      <c r="FV468" s="38"/>
      <c r="FW468" s="38"/>
      <c r="FX468" s="38"/>
      <c r="FY468" s="38"/>
      <c r="FZ468" s="38"/>
      <c r="GA468" s="37"/>
      <c r="GB468" s="38"/>
      <c r="GC468" s="38"/>
      <c r="GD468" s="38"/>
      <c r="GE468" s="38"/>
      <c r="GF468" s="38"/>
      <c r="GG468" s="38"/>
      <c r="GH468" s="38"/>
      <c r="GI468" s="38"/>
      <c r="GJ468" s="38"/>
      <c r="GK468" s="38"/>
      <c r="GL468" s="38"/>
      <c r="GM468" s="38"/>
      <c r="GN468" s="38"/>
      <c r="GO468" s="38"/>
      <c r="GP468" s="38"/>
      <c r="GQ468" s="38"/>
      <c r="GR468" s="38"/>
      <c r="GS468" s="38"/>
      <c r="GT468" s="38"/>
      <c r="GU468" s="37"/>
      <c r="GV468" s="38"/>
      <c r="GW468" s="38"/>
      <c r="GX468" s="38"/>
      <c r="GY468" s="38"/>
      <c r="GZ468" s="38"/>
      <c r="HA468" s="38"/>
      <c r="HB468" s="38"/>
      <c r="HC468" s="38"/>
      <c r="HD468" s="38"/>
      <c r="HE468" s="38"/>
      <c r="HF468" s="38"/>
      <c r="HG468" s="38"/>
      <c r="HH468" s="38"/>
      <c r="HI468" s="38"/>
      <c r="HJ468" s="38"/>
      <c r="HK468" s="38"/>
      <c r="HL468" s="38"/>
      <c r="HM468" s="38"/>
      <c r="HN468" s="38"/>
      <c r="HO468" s="37"/>
      <c r="HP468" s="38"/>
      <c r="HQ468" s="38"/>
      <c r="HR468" s="38"/>
      <c r="HS468" s="38"/>
      <c r="HT468" s="38"/>
      <c r="HU468" s="38"/>
      <c r="HV468" s="38"/>
      <c r="HW468" s="38"/>
      <c r="HX468" s="38"/>
      <c r="HY468" s="38"/>
      <c r="HZ468" s="38"/>
      <c r="IA468" s="38"/>
      <c r="IB468" s="38"/>
      <c r="IC468" s="38"/>
      <c r="ID468" s="38"/>
      <c r="IE468" s="38"/>
      <c r="IF468" s="38"/>
      <c r="IG468" s="38"/>
      <c r="IH468" s="38"/>
      <c r="II468" s="37"/>
      <c r="IJ468" s="38"/>
      <c r="IK468" s="38"/>
      <c r="IL468" s="38"/>
      <c r="IM468" s="38"/>
      <c r="IN468" s="38"/>
      <c r="IO468" s="38"/>
      <c r="IP468" s="38"/>
      <c r="IQ468" s="38"/>
      <c r="IR468" s="38"/>
      <c r="IS468" s="38"/>
      <c r="IT468" s="38"/>
      <c r="IU468" s="38"/>
      <c r="IV468" s="38"/>
      <c r="IW468" s="38"/>
      <c r="IX468" s="38"/>
      <c r="IY468" s="38"/>
      <c r="IZ468" s="38"/>
      <c r="JA468" s="38"/>
      <c r="JB468" s="38"/>
      <c r="JC468" s="37"/>
      <c r="JD468" s="38"/>
      <c r="JE468" s="38"/>
      <c r="JF468" s="38"/>
      <c r="JG468" s="38"/>
      <c r="JH468" s="38"/>
      <c r="JI468" s="38"/>
      <c r="JJ468" s="38"/>
      <c r="JK468" s="38"/>
      <c r="JL468" s="38"/>
      <c r="JM468" s="38"/>
      <c r="JN468" s="38"/>
      <c r="JO468" s="38"/>
      <c r="JP468" s="38"/>
      <c r="JQ468" s="38"/>
      <c r="JR468" s="38"/>
      <c r="JS468" s="38"/>
      <c r="JT468" s="38"/>
      <c r="JU468" s="38"/>
      <c r="JV468" s="38"/>
      <c r="JW468" s="37"/>
      <c r="JX468" s="38"/>
      <c r="JY468" s="38"/>
      <c r="JZ468" s="38"/>
      <c r="KA468" s="38"/>
      <c r="KB468" s="38"/>
      <c r="KC468" s="38"/>
      <c r="KD468" s="38"/>
      <c r="KE468" s="38"/>
      <c r="KF468" s="38"/>
      <c r="KG468" s="38"/>
      <c r="KH468" s="38"/>
      <c r="KI468" s="38"/>
      <c r="KJ468" s="38"/>
      <c r="KK468" s="38"/>
      <c r="KL468" s="38"/>
      <c r="KM468" s="38"/>
      <c r="KN468" s="38"/>
      <c r="KO468" s="38"/>
      <c r="KP468" s="38"/>
      <c r="KQ468" s="37"/>
      <c r="KR468" s="38"/>
      <c r="KS468" s="38"/>
      <c r="KT468" s="38"/>
      <c r="KU468" s="38"/>
      <c r="KV468" s="38"/>
      <c r="KW468" s="38"/>
      <c r="KX468" s="38"/>
      <c r="KY468" s="38"/>
      <c r="KZ468" s="38"/>
      <c r="LA468" s="38"/>
      <c r="LB468" s="38"/>
      <c r="LC468" s="38"/>
      <c r="LD468" s="38"/>
      <c r="LE468" s="38"/>
      <c r="LF468" s="38"/>
      <c r="LG468" s="38"/>
      <c r="LH468" s="38"/>
      <c r="LI468" s="38"/>
      <c r="LJ468" s="38"/>
      <c r="LK468" s="37"/>
      <c r="LL468" s="38"/>
      <c r="LM468" s="38"/>
      <c r="LN468" s="38"/>
      <c r="LO468" s="38"/>
      <c r="LP468" s="38"/>
      <c r="LQ468" s="38"/>
      <c r="LR468" s="38"/>
      <c r="LS468" s="38"/>
      <c r="LT468" s="38"/>
      <c r="LU468" s="38"/>
      <c r="LV468" s="38"/>
      <c r="LW468" s="38"/>
      <c r="LX468" s="38"/>
      <c r="LY468" s="38"/>
      <c r="LZ468" s="38"/>
      <c r="MA468" s="38"/>
      <c r="MB468" s="38"/>
      <c r="MC468" s="38"/>
      <c r="MD468" s="38"/>
      <c r="ME468" s="37"/>
      <c r="MF468" s="38"/>
      <c r="MG468" s="38"/>
      <c r="MH468" s="38"/>
      <c r="MI468" s="38"/>
      <c r="MJ468" s="38"/>
      <c r="MK468" s="38"/>
      <c r="ML468" s="38"/>
      <c r="MM468" s="38"/>
      <c r="MN468" s="38"/>
      <c r="MO468" s="38"/>
      <c r="MP468" s="38"/>
      <c r="MQ468" s="38"/>
      <c r="MR468" s="38"/>
      <c r="MS468" s="38"/>
      <c r="MT468" s="38"/>
      <c r="MU468" s="38"/>
      <c r="MV468" s="38"/>
      <c r="MW468" s="38"/>
      <c r="MX468" s="38"/>
      <c r="MY468" s="37"/>
      <c r="MZ468" s="38"/>
      <c r="NA468" s="38"/>
      <c r="NB468" s="38"/>
      <c r="NC468" s="38"/>
      <c r="ND468" s="38"/>
      <c r="NE468" s="38"/>
      <c r="NF468" s="38"/>
      <c r="NG468" s="38"/>
      <c r="NH468" s="38"/>
      <c r="NI468" s="38"/>
      <c r="NJ468" s="38"/>
      <c r="NK468" s="38"/>
      <c r="NL468" s="38"/>
      <c r="NM468" s="38"/>
      <c r="NN468" s="38"/>
      <c r="NO468" s="38"/>
      <c r="NP468" s="38"/>
      <c r="NQ468" s="38"/>
      <c r="NR468" s="38"/>
      <c r="NS468" s="37"/>
      <c r="NT468" s="38"/>
      <c r="NU468" s="38"/>
      <c r="NV468" s="38"/>
      <c r="NW468" s="38"/>
      <c r="NX468" s="38"/>
      <c r="NY468" s="38"/>
      <c r="NZ468" s="38"/>
      <c r="OA468" s="38"/>
      <c r="OB468" s="38"/>
      <c r="OC468" s="38"/>
      <c r="OD468" s="38"/>
      <c r="OE468" s="38"/>
      <c r="OF468" s="38"/>
      <c r="OG468" s="38"/>
      <c r="OH468" s="38"/>
      <c r="OI468" s="38"/>
      <c r="OJ468" s="38"/>
      <c r="OK468" s="38"/>
      <c r="OL468" s="38"/>
      <c r="OM468" s="37"/>
      <c r="ON468" s="38"/>
      <c r="OO468" s="38"/>
      <c r="OP468" s="38"/>
      <c r="OQ468" s="38"/>
      <c r="OR468" s="38"/>
      <c r="OS468" s="38"/>
      <c r="OT468" s="38"/>
      <c r="OU468" s="38"/>
      <c r="OV468" s="38"/>
      <c r="OW468" s="38"/>
      <c r="OX468" s="38"/>
      <c r="OY468" s="38"/>
      <c r="OZ468" s="38"/>
      <c r="PA468" s="38"/>
      <c r="PB468" s="38"/>
      <c r="PC468" s="38"/>
      <c r="PD468" s="38"/>
      <c r="PE468" s="38"/>
      <c r="PF468" s="38"/>
      <c r="PG468" s="37"/>
      <c r="PH468" s="38"/>
      <c r="PI468" s="38"/>
      <c r="PJ468" s="38"/>
      <c r="PK468" s="38"/>
      <c r="PL468" s="38"/>
      <c r="PM468" s="38"/>
      <c r="PN468" s="38"/>
      <c r="PO468" s="38"/>
      <c r="PP468" s="38"/>
      <c r="PQ468" s="38"/>
      <c r="PR468" s="38"/>
      <c r="PS468" s="38"/>
      <c r="PT468" s="38"/>
      <c r="PU468" s="38"/>
      <c r="PV468" s="38"/>
      <c r="PW468" s="38"/>
      <c r="PX468" s="38"/>
      <c r="PY468" s="38"/>
      <c r="PZ468" s="38"/>
      <c r="QA468" s="37"/>
      <c r="QB468" s="38"/>
      <c r="QC468" s="38"/>
      <c r="QD468" s="38"/>
      <c r="QE468" s="38"/>
      <c r="QF468" s="38"/>
      <c r="QG468" s="38"/>
      <c r="QH468" s="38"/>
      <c r="QI468" s="38"/>
      <c r="QJ468" s="38"/>
      <c r="QK468" s="38"/>
      <c r="QL468" s="38"/>
      <c r="QM468" s="38"/>
      <c r="QN468" s="38"/>
      <c r="QO468" s="38"/>
      <c r="QP468" s="38"/>
      <c r="QQ468" s="38"/>
      <c r="QR468" s="38"/>
      <c r="QS468" s="38"/>
      <c r="QT468" s="38"/>
      <c r="QU468" s="37"/>
      <c r="QV468" s="38"/>
      <c r="QW468" s="38"/>
      <c r="QX468" s="38"/>
      <c r="QY468" s="38"/>
      <c r="QZ468" s="38"/>
      <c r="RA468" s="38"/>
      <c r="RB468" s="38"/>
      <c r="RC468" s="38"/>
      <c r="RD468" s="38"/>
      <c r="RE468" s="38"/>
      <c r="RF468" s="38"/>
      <c r="RG468" s="38"/>
      <c r="RH468" s="38"/>
      <c r="RI468" s="38"/>
      <c r="RJ468" s="38"/>
      <c r="RK468" s="38"/>
      <c r="RL468" s="38"/>
      <c r="RM468" s="38"/>
      <c r="RN468" s="38"/>
      <c r="RO468" s="37"/>
      <c r="RP468" s="38"/>
      <c r="RQ468" s="38"/>
      <c r="RR468" s="38"/>
      <c r="RS468" s="38"/>
      <c r="RT468" s="38"/>
      <c r="RU468" s="38"/>
      <c r="RV468" s="38"/>
      <c r="RW468" s="38"/>
      <c r="RX468" s="38"/>
      <c r="RY468" s="38"/>
      <c r="RZ468" s="38"/>
      <c r="SA468" s="38"/>
      <c r="SB468" s="38"/>
      <c r="SC468" s="38"/>
      <c r="SD468" s="38"/>
      <c r="SE468" s="38"/>
      <c r="SF468" s="38"/>
      <c r="SG468" s="38"/>
      <c r="SH468" s="38"/>
      <c r="SI468" s="37"/>
      <c r="SJ468" s="38"/>
      <c r="SK468" s="38"/>
      <c r="SL468" s="38"/>
      <c r="SM468" s="38"/>
      <c r="SN468" s="38"/>
      <c r="SO468" s="38"/>
      <c r="SP468" s="38"/>
      <c r="SQ468" s="38"/>
      <c r="SR468" s="38"/>
      <c r="SS468" s="38"/>
      <c r="ST468" s="38"/>
      <c r="SU468" s="38"/>
      <c r="SV468" s="38"/>
      <c r="SW468" s="38"/>
      <c r="SX468" s="38"/>
      <c r="SY468" s="38"/>
      <c r="SZ468" s="38"/>
      <c r="TA468" s="38"/>
      <c r="TB468" s="38"/>
      <c r="TC468" s="37"/>
      <c r="TD468" s="38"/>
      <c r="TE468" s="38"/>
      <c r="TF468" s="38"/>
      <c r="TG468" s="38"/>
      <c r="TH468" s="38"/>
      <c r="TI468" s="38"/>
      <c r="TJ468" s="38"/>
      <c r="TK468" s="38"/>
      <c r="TL468" s="38"/>
      <c r="TM468" s="38"/>
      <c r="TN468" s="38"/>
      <c r="TO468" s="38"/>
      <c r="TP468" s="38"/>
      <c r="TQ468" s="38"/>
      <c r="TR468" s="38"/>
      <c r="TS468" s="38"/>
      <c r="TT468" s="38"/>
      <c r="TU468" s="38"/>
      <c r="TV468" s="38"/>
      <c r="TW468" s="37"/>
      <c r="TX468" s="38"/>
      <c r="TY468" s="38"/>
      <c r="TZ468" s="38"/>
      <c r="UA468" s="38"/>
      <c r="UB468" s="38"/>
      <c r="UC468" s="38"/>
      <c r="UD468" s="38"/>
      <c r="UE468" s="38"/>
      <c r="UF468" s="38"/>
      <c r="UG468" s="38"/>
      <c r="UH468" s="38"/>
      <c r="UI468" s="38"/>
      <c r="UJ468" s="38"/>
      <c r="UK468" s="38"/>
      <c r="UL468" s="38"/>
      <c r="UM468" s="38"/>
      <c r="UN468" s="38"/>
      <c r="UO468" s="38"/>
      <c r="UP468" s="38"/>
      <c r="UQ468" s="37"/>
      <c r="UR468" s="38"/>
      <c r="US468" s="38"/>
      <c r="UT468" s="38"/>
      <c r="UU468" s="38"/>
      <c r="UV468" s="38"/>
      <c r="UW468" s="38"/>
      <c r="UX468" s="38"/>
      <c r="UY468" s="38"/>
      <c r="UZ468" s="38"/>
      <c r="VA468" s="38"/>
      <c r="VB468" s="38"/>
      <c r="VC468" s="38"/>
      <c r="VD468" s="38"/>
      <c r="VE468" s="38"/>
      <c r="VF468" s="38"/>
      <c r="VG468" s="38"/>
      <c r="VH468" s="38"/>
      <c r="VI468" s="38"/>
      <c r="VJ468" s="38"/>
      <c r="VK468" s="37"/>
      <c r="VL468" s="38"/>
      <c r="VM468" s="38"/>
      <c r="VN468" s="38"/>
      <c r="VO468" s="38"/>
      <c r="VP468" s="38"/>
      <c r="VQ468" s="38"/>
      <c r="VR468" s="38"/>
      <c r="VS468" s="38"/>
      <c r="VT468" s="38"/>
      <c r="VU468" s="38"/>
      <c r="VV468" s="38"/>
      <c r="VW468" s="38"/>
      <c r="VX468" s="38"/>
      <c r="VY468" s="38"/>
      <c r="VZ468" s="38"/>
      <c r="WA468" s="38"/>
      <c r="WB468" s="38"/>
      <c r="WC468" s="38"/>
      <c r="WD468" s="38"/>
      <c r="WE468" s="37"/>
      <c r="WF468" s="38"/>
      <c r="WG468" s="38"/>
      <c r="WH468" s="38"/>
      <c r="WI468" s="38"/>
      <c r="WJ468" s="38"/>
      <c r="WK468" s="38"/>
      <c r="WL468" s="38"/>
      <c r="WM468" s="38"/>
      <c r="WN468" s="38"/>
      <c r="WO468" s="38"/>
      <c r="WP468" s="38"/>
      <c r="WQ468" s="38"/>
      <c r="WR468" s="38"/>
      <c r="WS468" s="38"/>
      <c r="WT468" s="38"/>
      <c r="WU468" s="38"/>
      <c r="WV468" s="38"/>
      <c r="WW468" s="38"/>
      <c r="WX468" s="38"/>
      <c r="WY468" s="37"/>
      <c r="WZ468" s="38"/>
      <c r="XA468" s="38"/>
      <c r="XB468" s="38"/>
      <c r="XC468" s="38"/>
      <c r="XD468" s="38"/>
      <c r="XE468" s="38"/>
      <c r="XF468" s="38"/>
      <c r="XG468" s="38"/>
      <c r="XH468" s="38"/>
      <c r="XI468" s="38"/>
      <c r="XJ468" s="38"/>
      <c r="XK468" s="38"/>
      <c r="XL468" s="38"/>
      <c r="XM468" s="38"/>
      <c r="XN468" s="38"/>
      <c r="XO468" s="38"/>
      <c r="XP468" s="38"/>
      <c r="XQ468" s="38"/>
      <c r="XR468" s="38"/>
      <c r="XS468" s="37"/>
      <c r="XT468" s="38"/>
      <c r="XU468" s="38"/>
      <c r="XV468" s="38"/>
      <c r="XW468" s="38"/>
      <c r="XX468" s="38"/>
      <c r="XY468" s="38"/>
      <c r="XZ468" s="38"/>
      <c r="YA468" s="38"/>
      <c r="YB468" s="38"/>
      <c r="YC468" s="38"/>
      <c r="YD468" s="38"/>
      <c r="YE468" s="38"/>
      <c r="YF468" s="38"/>
      <c r="YG468" s="38"/>
      <c r="YH468" s="38"/>
      <c r="YI468" s="38"/>
      <c r="YJ468" s="38"/>
      <c r="YK468" s="38"/>
      <c r="YL468" s="38"/>
      <c r="YM468" s="37"/>
      <c r="YN468" s="38"/>
      <c r="YO468" s="38"/>
      <c r="YP468" s="38"/>
      <c r="YQ468" s="38"/>
      <c r="YR468" s="38"/>
      <c r="YS468" s="38"/>
      <c r="YT468" s="38"/>
      <c r="YU468" s="38"/>
      <c r="YV468" s="38"/>
      <c r="YW468" s="38"/>
      <c r="YX468" s="38"/>
      <c r="YY468" s="38"/>
      <c r="YZ468" s="38"/>
      <c r="ZA468" s="38"/>
      <c r="ZB468" s="38"/>
      <c r="ZC468" s="38"/>
      <c r="ZD468" s="38"/>
      <c r="ZE468" s="38"/>
      <c r="ZF468" s="38"/>
      <c r="ZG468" s="37"/>
      <c r="ZH468" s="38"/>
      <c r="ZI468" s="38"/>
      <c r="ZJ468" s="38"/>
      <c r="ZK468" s="38"/>
      <c r="ZL468" s="38"/>
      <c r="ZM468" s="38"/>
      <c r="ZN468" s="38"/>
      <c r="ZO468" s="38"/>
      <c r="ZP468" s="38"/>
      <c r="ZQ468" s="38"/>
      <c r="ZR468" s="38"/>
      <c r="ZS468" s="38"/>
      <c r="ZT468" s="38"/>
      <c r="ZU468" s="38"/>
      <c r="ZV468" s="38"/>
      <c r="ZW468" s="38"/>
      <c r="ZX468" s="38"/>
      <c r="ZY468" s="38"/>
      <c r="ZZ468" s="38"/>
      <c r="AAA468" s="37"/>
      <c r="AAB468" s="38"/>
      <c r="AAC468" s="38"/>
      <c r="AAD468" s="38"/>
      <c r="AAE468" s="38"/>
      <c r="AAF468" s="38"/>
      <c r="AAG468" s="38"/>
      <c r="AAH468" s="38"/>
      <c r="AAI468" s="38"/>
      <c r="AAJ468" s="38"/>
      <c r="AAK468" s="38"/>
      <c r="AAL468" s="38"/>
      <c r="AAM468" s="38"/>
      <c r="AAN468" s="38"/>
      <c r="AAO468" s="38"/>
      <c r="AAP468" s="38"/>
      <c r="AAQ468" s="38"/>
      <c r="AAR468" s="38"/>
      <c r="AAS468" s="38"/>
      <c r="AAT468" s="38"/>
      <c r="AAU468" s="37"/>
      <c r="AAV468" s="38"/>
      <c r="AAW468" s="38"/>
      <c r="AAX468" s="38"/>
      <c r="AAY468" s="38"/>
      <c r="AAZ468" s="38"/>
      <c r="ABA468" s="38"/>
      <c r="ABB468" s="38"/>
      <c r="ABC468" s="38"/>
      <c r="ABD468" s="38"/>
      <c r="ABE468" s="38"/>
      <c r="ABF468" s="38"/>
      <c r="ABG468" s="38"/>
      <c r="ABH468" s="38"/>
      <c r="ABI468" s="38"/>
      <c r="ABJ468" s="38"/>
      <c r="ABK468" s="38"/>
      <c r="ABL468" s="38"/>
      <c r="ABM468" s="38"/>
      <c r="ABN468" s="38"/>
      <c r="ABO468" s="37"/>
      <c r="ABP468" s="38"/>
      <c r="ABQ468" s="38"/>
      <c r="ABR468" s="38"/>
      <c r="ABS468" s="38"/>
      <c r="ABT468" s="38"/>
      <c r="ABU468" s="38"/>
      <c r="ABV468" s="38"/>
      <c r="ABW468" s="38"/>
      <c r="ABX468" s="38"/>
      <c r="ABY468" s="38"/>
      <c r="ABZ468" s="38"/>
      <c r="ACA468" s="38"/>
      <c r="ACB468" s="38"/>
      <c r="ACC468" s="38"/>
      <c r="ACD468" s="38"/>
      <c r="ACE468" s="38"/>
      <c r="ACF468" s="38"/>
      <c r="ACG468" s="38"/>
      <c r="ACH468" s="38"/>
      <c r="ACI468" s="37"/>
      <c r="ACJ468" s="38"/>
      <c r="ACK468" s="38"/>
      <c r="ACL468" s="38"/>
      <c r="ACM468" s="38"/>
      <c r="ACN468" s="38"/>
      <c r="ACO468" s="38"/>
      <c r="ACP468" s="38"/>
      <c r="ACQ468" s="38"/>
      <c r="ACR468" s="38"/>
      <c r="ACS468" s="38"/>
      <c r="ACT468" s="38"/>
      <c r="ACU468" s="38"/>
      <c r="ACV468" s="38"/>
      <c r="ACW468" s="38"/>
      <c r="ACX468" s="38"/>
      <c r="ACY468" s="38"/>
      <c r="ACZ468" s="38"/>
      <c r="ADA468" s="38"/>
      <c r="ADB468" s="38"/>
      <c r="ADC468" s="37"/>
      <c r="ADD468" s="38"/>
      <c r="ADE468" s="38"/>
      <c r="ADF468" s="38"/>
      <c r="ADG468" s="38"/>
      <c r="ADH468" s="38"/>
      <c r="ADI468" s="38"/>
      <c r="ADJ468" s="38"/>
      <c r="ADK468" s="38"/>
      <c r="ADL468" s="38"/>
      <c r="ADM468" s="38"/>
      <c r="ADN468" s="38"/>
      <c r="ADO468" s="38"/>
      <c r="ADP468" s="38"/>
      <c r="ADQ468" s="38"/>
      <c r="ADR468" s="38"/>
      <c r="ADS468" s="38"/>
      <c r="ADT468" s="38"/>
      <c r="ADU468" s="38"/>
      <c r="ADV468" s="38"/>
      <c r="ADW468" s="37"/>
      <c r="ADX468" s="38"/>
      <c r="ADY468" s="38"/>
      <c r="ADZ468" s="38"/>
      <c r="AEA468" s="38"/>
      <c r="AEB468" s="38"/>
      <c r="AEC468" s="38"/>
      <c r="AED468" s="38"/>
      <c r="AEE468" s="38"/>
      <c r="AEF468" s="38"/>
      <c r="AEG468" s="38"/>
      <c r="AEH468" s="38"/>
      <c r="AEI468" s="38"/>
      <c r="AEJ468" s="38"/>
      <c r="AEK468" s="38"/>
      <c r="AEL468" s="38"/>
      <c r="AEM468" s="38"/>
      <c r="AEN468" s="38"/>
      <c r="AEO468" s="38"/>
      <c r="AEP468" s="38"/>
      <c r="AEQ468" s="37"/>
      <c r="AER468" s="38"/>
      <c r="AES468" s="38"/>
      <c r="AET468" s="38"/>
      <c r="AEU468" s="38"/>
      <c r="AEV468" s="38"/>
      <c r="AEW468" s="38"/>
      <c r="AEX468" s="38"/>
      <c r="AEY468" s="38"/>
      <c r="AEZ468" s="38"/>
      <c r="AFA468" s="38"/>
      <c r="AFB468" s="38"/>
      <c r="AFC468" s="38"/>
      <c r="AFD468" s="38"/>
      <c r="AFE468" s="38"/>
      <c r="AFF468" s="38"/>
      <c r="AFG468" s="38"/>
      <c r="AFH468" s="38"/>
      <c r="AFI468" s="38"/>
      <c r="AFJ468" s="38"/>
      <c r="AFK468" s="37"/>
      <c r="AFL468" s="38"/>
      <c r="AFM468" s="38"/>
      <c r="AFN468" s="38"/>
      <c r="AFO468" s="38"/>
      <c r="AFP468" s="38"/>
      <c r="AFQ468" s="38"/>
      <c r="AFR468" s="38"/>
      <c r="AFS468" s="38"/>
      <c r="AFT468" s="38"/>
      <c r="AFU468" s="38"/>
      <c r="AFV468" s="38"/>
      <c r="AFW468" s="38"/>
      <c r="AFX468" s="38"/>
      <c r="AFY468" s="38"/>
      <c r="AFZ468" s="38"/>
      <c r="AGA468" s="38"/>
      <c r="AGB468" s="38"/>
      <c r="AGC468" s="38"/>
      <c r="AGD468" s="38"/>
      <c r="AGF468" s="35" t="str">
        <f t="shared" si="1320"/>
        <v/>
      </c>
      <c r="AGG468" s="43" t="str">
        <f t="shared" si="1321"/>
        <v/>
      </c>
      <c r="AGH468" s="35" t="str">
        <f t="shared" si="1309"/>
        <v/>
      </c>
      <c r="AGL468" s="36" t="str">
        <f t="shared" si="1322"/>
        <v/>
      </c>
      <c r="AGM468" s="36" t="str">
        <f t="shared" si="1310"/>
        <v/>
      </c>
      <c r="AGN468" s="39" t="str">
        <f t="shared" si="1323"/>
        <v/>
      </c>
      <c r="AGO468" s="36" t="str">
        <f t="shared" si="1324"/>
        <v/>
      </c>
      <c r="AGP468" s="36" t="str">
        <f t="shared" si="1311"/>
        <v/>
      </c>
      <c r="AGQ468" s="39" t="str">
        <f t="shared" si="1325"/>
        <v/>
      </c>
      <c r="AGR468" s="36" t="str">
        <f t="shared" si="1326"/>
        <v/>
      </c>
      <c r="AGS468" s="36" t="str">
        <f t="shared" si="1312"/>
        <v/>
      </c>
      <c r="AGT468" s="39" t="str">
        <f t="shared" si="1327"/>
        <v/>
      </c>
      <c r="AGU468" s="36" t="str">
        <f t="shared" si="1328"/>
        <v/>
      </c>
      <c r="AGV468" s="36" t="str">
        <f t="shared" si="1313"/>
        <v/>
      </c>
      <c r="AGW468" s="39" t="str">
        <f t="shared" si="1329"/>
        <v/>
      </c>
      <c r="AGX468" s="36" t="str">
        <f t="shared" si="1330"/>
        <v/>
      </c>
      <c r="AGY468" s="36" t="str">
        <f t="shared" si="1314"/>
        <v/>
      </c>
      <c r="AGZ468" s="39" t="str">
        <f t="shared" si="1331"/>
        <v/>
      </c>
      <c r="AHA468" s="36" t="str">
        <f t="shared" si="1332"/>
        <v/>
      </c>
      <c r="AHB468" s="36" t="str">
        <f t="shared" si="1315"/>
        <v/>
      </c>
      <c r="AHC468" s="39" t="str">
        <f t="shared" si="1333"/>
        <v/>
      </c>
      <c r="AHD468" s="36" t="str">
        <f t="shared" si="1334"/>
        <v/>
      </c>
      <c r="AHE468" s="36" t="str">
        <f t="shared" si="1316"/>
        <v/>
      </c>
      <c r="AHF468" s="39" t="str">
        <f t="shared" si="1335"/>
        <v/>
      </c>
      <c r="AHG468" s="36" t="str">
        <f t="shared" si="1336"/>
        <v/>
      </c>
      <c r="AHH468" s="36" t="str">
        <f t="shared" si="1317"/>
        <v/>
      </c>
      <c r="AHI468" s="39" t="str">
        <f t="shared" si="1337"/>
        <v/>
      </c>
      <c r="AHJ468" s="36" t="str">
        <f t="shared" si="1338"/>
        <v/>
      </c>
      <c r="AHK468" s="36" t="str">
        <f t="shared" si="1318"/>
        <v/>
      </c>
      <c r="AHL468" s="39" t="str">
        <f t="shared" si="1339"/>
        <v/>
      </c>
      <c r="AHM468" s="36" t="str">
        <f t="shared" si="1340"/>
        <v/>
      </c>
      <c r="AHN468" s="36" t="str">
        <f t="shared" si="1319"/>
        <v/>
      </c>
      <c r="AHO468" s="39" t="str">
        <f t="shared" si="1341"/>
        <v/>
      </c>
    </row>
    <row r="469" spans="1:918" s="5" customFormat="1" outlineLevel="1" x14ac:dyDescent="0.25">
      <c r="A469" s="43">
        <f t="shared" si="1342"/>
        <v>4</v>
      </c>
      <c r="B469" s="48" t="s">
        <v>294</v>
      </c>
      <c r="C469" s="37"/>
      <c r="D469" s="35"/>
      <c r="E469" s="35"/>
      <c r="F469" s="35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7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7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7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7"/>
      <c r="CF469" s="38"/>
      <c r="CG469" s="38"/>
      <c r="CH469" s="38"/>
      <c r="CI469" s="38"/>
      <c r="CJ469" s="38"/>
      <c r="CK469" s="38"/>
      <c r="CL469" s="38"/>
      <c r="CM469" s="38"/>
      <c r="CN469" s="38"/>
      <c r="CO469" s="38"/>
      <c r="CP469" s="38"/>
      <c r="CQ469" s="38"/>
      <c r="CR469" s="38"/>
      <c r="CS469" s="38"/>
      <c r="CT469" s="38"/>
      <c r="CU469" s="38"/>
      <c r="CV469" s="38"/>
      <c r="CW469" s="38"/>
      <c r="CX469" s="38"/>
      <c r="CY469" s="37"/>
      <c r="CZ469" s="38"/>
      <c r="DA469" s="38"/>
      <c r="DB469" s="38"/>
      <c r="DC469" s="38"/>
      <c r="DD469" s="38"/>
      <c r="DE469" s="38"/>
      <c r="DF469" s="38"/>
      <c r="DG469" s="38"/>
      <c r="DH469" s="38"/>
      <c r="DI469" s="38"/>
      <c r="DJ469" s="38"/>
      <c r="DK469" s="38"/>
      <c r="DL469" s="38"/>
      <c r="DM469" s="38"/>
      <c r="DN469" s="38"/>
      <c r="DO469" s="38"/>
      <c r="DP469" s="38"/>
      <c r="DQ469" s="38"/>
      <c r="DR469" s="38"/>
      <c r="DS469" s="37"/>
      <c r="DT469" s="38"/>
      <c r="DU469" s="38"/>
      <c r="DV469" s="38"/>
      <c r="DW469" s="38"/>
      <c r="DX469" s="38"/>
      <c r="DY469" s="38"/>
      <c r="DZ469" s="38"/>
      <c r="EA469" s="38"/>
      <c r="EB469" s="38"/>
      <c r="EC469" s="38"/>
      <c r="ED469" s="38"/>
      <c r="EE469" s="38"/>
      <c r="EF469" s="38"/>
      <c r="EG469" s="38"/>
      <c r="EH469" s="38"/>
      <c r="EI469" s="38"/>
      <c r="EJ469" s="38"/>
      <c r="EK469" s="38"/>
      <c r="EL469" s="38"/>
      <c r="EM469" s="37"/>
      <c r="EN469" s="38"/>
      <c r="EO469" s="38"/>
      <c r="EP469" s="38"/>
      <c r="EQ469" s="38"/>
      <c r="ER469" s="38"/>
      <c r="ES469" s="38"/>
      <c r="ET469" s="38"/>
      <c r="EU469" s="38"/>
      <c r="EV469" s="38"/>
      <c r="EW469" s="38"/>
      <c r="EX469" s="38"/>
      <c r="EY469" s="38"/>
      <c r="EZ469" s="38"/>
      <c r="FA469" s="38"/>
      <c r="FB469" s="38"/>
      <c r="FC469" s="38"/>
      <c r="FD469" s="38"/>
      <c r="FE469" s="38"/>
      <c r="FF469" s="38"/>
      <c r="FG469" s="37"/>
      <c r="FH469" s="38"/>
      <c r="FI469" s="38"/>
      <c r="FJ469" s="38"/>
      <c r="FK469" s="38"/>
      <c r="FL469" s="38"/>
      <c r="FM469" s="38"/>
      <c r="FN469" s="38"/>
      <c r="FO469" s="38"/>
      <c r="FP469" s="38"/>
      <c r="FQ469" s="38"/>
      <c r="FR469" s="38"/>
      <c r="FS469" s="38"/>
      <c r="FT469" s="38"/>
      <c r="FU469" s="38"/>
      <c r="FV469" s="38"/>
      <c r="FW469" s="38"/>
      <c r="FX469" s="38"/>
      <c r="FY469" s="38"/>
      <c r="FZ469" s="38"/>
      <c r="GA469" s="37"/>
      <c r="GB469" s="38"/>
      <c r="GC469" s="38"/>
      <c r="GD469" s="38"/>
      <c r="GE469" s="38"/>
      <c r="GF469" s="38"/>
      <c r="GG469" s="38"/>
      <c r="GH469" s="38"/>
      <c r="GI469" s="38"/>
      <c r="GJ469" s="38"/>
      <c r="GK469" s="38"/>
      <c r="GL469" s="38"/>
      <c r="GM469" s="38"/>
      <c r="GN469" s="38"/>
      <c r="GO469" s="38"/>
      <c r="GP469" s="38"/>
      <c r="GQ469" s="38"/>
      <c r="GR469" s="38"/>
      <c r="GS469" s="38"/>
      <c r="GT469" s="38"/>
      <c r="GU469" s="37"/>
      <c r="GV469" s="38"/>
      <c r="GW469" s="38"/>
      <c r="GX469" s="38"/>
      <c r="GY469" s="38"/>
      <c r="GZ469" s="38"/>
      <c r="HA469" s="38"/>
      <c r="HB469" s="38"/>
      <c r="HC469" s="38"/>
      <c r="HD469" s="38"/>
      <c r="HE469" s="38"/>
      <c r="HF469" s="38"/>
      <c r="HG469" s="38"/>
      <c r="HH469" s="38"/>
      <c r="HI469" s="38"/>
      <c r="HJ469" s="38"/>
      <c r="HK469" s="38"/>
      <c r="HL469" s="38"/>
      <c r="HM469" s="38"/>
      <c r="HN469" s="38"/>
      <c r="HO469" s="37"/>
      <c r="HP469" s="38"/>
      <c r="HQ469" s="38"/>
      <c r="HR469" s="38"/>
      <c r="HS469" s="38"/>
      <c r="HT469" s="38"/>
      <c r="HU469" s="38"/>
      <c r="HV469" s="38"/>
      <c r="HW469" s="38"/>
      <c r="HX469" s="38"/>
      <c r="HY469" s="38"/>
      <c r="HZ469" s="38"/>
      <c r="IA469" s="38"/>
      <c r="IB469" s="38"/>
      <c r="IC469" s="38"/>
      <c r="ID469" s="38"/>
      <c r="IE469" s="38"/>
      <c r="IF469" s="38"/>
      <c r="IG469" s="38"/>
      <c r="IH469" s="38"/>
      <c r="II469" s="37"/>
      <c r="IJ469" s="38"/>
      <c r="IK469" s="38"/>
      <c r="IL469" s="38"/>
      <c r="IM469" s="38"/>
      <c r="IN469" s="38"/>
      <c r="IO469" s="38"/>
      <c r="IP469" s="38"/>
      <c r="IQ469" s="38"/>
      <c r="IR469" s="38"/>
      <c r="IS469" s="38"/>
      <c r="IT469" s="38"/>
      <c r="IU469" s="38"/>
      <c r="IV469" s="38"/>
      <c r="IW469" s="38"/>
      <c r="IX469" s="38"/>
      <c r="IY469" s="38"/>
      <c r="IZ469" s="38"/>
      <c r="JA469" s="38"/>
      <c r="JB469" s="38"/>
      <c r="JC469" s="37"/>
      <c r="JD469" s="38"/>
      <c r="JE469" s="38"/>
      <c r="JF469" s="38"/>
      <c r="JG469" s="38"/>
      <c r="JH469" s="38"/>
      <c r="JI469" s="38"/>
      <c r="JJ469" s="38"/>
      <c r="JK469" s="38"/>
      <c r="JL469" s="38"/>
      <c r="JM469" s="38"/>
      <c r="JN469" s="38"/>
      <c r="JO469" s="38"/>
      <c r="JP469" s="38"/>
      <c r="JQ469" s="38"/>
      <c r="JR469" s="38"/>
      <c r="JS469" s="38"/>
      <c r="JT469" s="38"/>
      <c r="JU469" s="38"/>
      <c r="JV469" s="38"/>
      <c r="JW469" s="37"/>
      <c r="JX469" s="38"/>
      <c r="JY469" s="38"/>
      <c r="JZ469" s="38"/>
      <c r="KA469" s="38"/>
      <c r="KB469" s="38"/>
      <c r="KC469" s="38"/>
      <c r="KD469" s="38"/>
      <c r="KE469" s="38"/>
      <c r="KF469" s="38"/>
      <c r="KG469" s="38"/>
      <c r="KH469" s="38"/>
      <c r="KI469" s="38"/>
      <c r="KJ469" s="38"/>
      <c r="KK469" s="38"/>
      <c r="KL469" s="38"/>
      <c r="KM469" s="38"/>
      <c r="KN469" s="38"/>
      <c r="KO469" s="38"/>
      <c r="KP469" s="38"/>
      <c r="KQ469" s="37"/>
      <c r="KR469" s="38"/>
      <c r="KS469" s="38"/>
      <c r="KT469" s="38"/>
      <c r="KU469" s="38"/>
      <c r="KV469" s="38"/>
      <c r="KW469" s="38"/>
      <c r="KX469" s="38"/>
      <c r="KY469" s="38"/>
      <c r="KZ469" s="38"/>
      <c r="LA469" s="38"/>
      <c r="LB469" s="38"/>
      <c r="LC469" s="38"/>
      <c r="LD469" s="38"/>
      <c r="LE469" s="38"/>
      <c r="LF469" s="38"/>
      <c r="LG469" s="38"/>
      <c r="LH469" s="38"/>
      <c r="LI469" s="38"/>
      <c r="LJ469" s="38"/>
      <c r="LK469" s="37"/>
      <c r="LL469" s="38"/>
      <c r="LM469" s="38"/>
      <c r="LN469" s="38"/>
      <c r="LO469" s="38"/>
      <c r="LP469" s="38"/>
      <c r="LQ469" s="38"/>
      <c r="LR469" s="38"/>
      <c r="LS469" s="38"/>
      <c r="LT469" s="38"/>
      <c r="LU469" s="38"/>
      <c r="LV469" s="38"/>
      <c r="LW469" s="38"/>
      <c r="LX469" s="38"/>
      <c r="LY469" s="38"/>
      <c r="LZ469" s="38"/>
      <c r="MA469" s="38"/>
      <c r="MB469" s="38"/>
      <c r="MC469" s="38"/>
      <c r="MD469" s="38"/>
      <c r="ME469" s="37"/>
      <c r="MF469" s="38"/>
      <c r="MG469" s="38"/>
      <c r="MH469" s="38"/>
      <c r="MI469" s="38"/>
      <c r="MJ469" s="38"/>
      <c r="MK469" s="38"/>
      <c r="ML469" s="38"/>
      <c r="MM469" s="38"/>
      <c r="MN469" s="38"/>
      <c r="MO469" s="38"/>
      <c r="MP469" s="38"/>
      <c r="MQ469" s="38"/>
      <c r="MR469" s="38"/>
      <c r="MS469" s="38"/>
      <c r="MT469" s="38"/>
      <c r="MU469" s="38"/>
      <c r="MV469" s="38"/>
      <c r="MW469" s="38"/>
      <c r="MX469" s="38"/>
      <c r="MY469" s="37"/>
      <c r="MZ469" s="38"/>
      <c r="NA469" s="38"/>
      <c r="NB469" s="38"/>
      <c r="NC469" s="38"/>
      <c r="ND469" s="38"/>
      <c r="NE469" s="38"/>
      <c r="NF469" s="38"/>
      <c r="NG469" s="38"/>
      <c r="NH469" s="38"/>
      <c r="NI469" s="38"/>
      <c r="NJ469" s="38"/>
      <c r="NK469" s="38"/>
      <c r="NL469" s="38"/>
      <c r="NM469" s="38"/>
      <c r="NN469" s="38"/>
      <c r="NO469" s="38"/>
      <c r="NP469" s="38"/>
      <c r="NQ469" s="38"/>
      <c r="NR469" s="38"/>
      <c r="NS469" s="37"/>
      <c r="NT469" s="38"/>
      <c r="NU469" s="38"/>
      <c r="NV469" s="38"/>
      <c r="NW469" s="38"/>
      <c r="NX469" s="38"/>
      <c r="NY469" s="38"/>
      <c r="NZ469" s="38"/>
      <c r="OA469" s="38"/>
      <c r="OB469" s="38"/>
      <c r="OC469" s="38"/>
      <c r="OD469" s="38"/>
      <c r="OE469" s="38"/>
      <c r="OF469" s="38"/>
      <c r="OG469" s="38"/>
      <c r="OH469" s="38"/>
      <c r="OI469" s="38"/>
      <c r="OJ469" s="38"/>
      <c r="OK469" s="38"/>
      <c r="OL469" s="38"/>
      <c r="OM469" s="37"/>
      <c r="ON469" s="38"/>
      <c r="OO469" s="38"/>
      <c r="OP469" s="38"/>
      <c r="OQ469" s="38"/>
      <c r="OR469" s="38"/>
      <c r="OS469" s="38"/>
      <c r="OT469" s="38"/>
      <c r="OU469" s="38"/>
      <c r="OV469" s="38"/>
      <c r="OW469" s="38"/>
      <c r="OX469" s="38"/>
      <c r="OY469" s="38"/>
      <c r="OZ469" s="38"/>
      <c r="PA469" s="38"/>
      <c r="PB469" s="38"/>
      <c r="PC469" s="38"/>
      <c r="PD469" s="38"/>
      <c r="PE469" s="38"/>
      <c r="PF469" s="38"/>
      <c r="PG469" s="37"/>
      <c r="PH469" s="38"/>
      <c r="PI469" s="38"/>
      <c r="PJ469" s="38"/>
      <c r="PK469" s="38"/>
      <c r="PL469" s="38"/>
      <c r="PM469" s="38"/>
      <c r="PN469" s="38"/>
      <c r="PO469" s="38"/>
      <c r="PP469" s="38"/>
      <c r="PQ469" s="38"/>
      <c r="PR469" s="38"/>
      <c r="PS469" s="38"/>
      <c r="PT469" s="38"/>
      <c r="PU469" s="38"/>
      <c r="PV469" s="38"/>
      <c r="PW469" s="38"/>
      <c r="PX469" s="38"/>
      <c r="PY469" s="38"/>
      <c r="PZ469" s="38"/>
      <c r="QA469" s="37"/>
      <c r="QB469" s="38"/>
      <c r="QC469" s="38"/>
      <c r="QD469" s="38"/>
      <c r="QE469" s="38"/>
      <c r="QF469" s="38"/>
      <c r="QG469" s="38"/>
      <c r="QH469" s="38"/>
      <c r="QI469" s="38"/>
      <c r="QJ469" s="38"/>
      <c r="QK469" s="38"/>
      <c r="QL469" s="38"/>
      <c r="QM469" s="38"/>
      <c r="QN469" s="38"/>
      <c r="QO469" s="38"/>
      <c r="QP469" s="38"/>
      <c r="QQ469" s="38"/>
      <c r="QR469" s="38"/>
      <c r="QS469" s="38"/>
      <c r="QT469" s="38"/>
      <c r="QU469" s="37"/>
      <c r="QV469" s="38"/>
      <c r="QW469" s="38"/>
      <c r="QX469" s="38"/>
      <c r="QY469" s="38"/>
      <c r="QZ469" s="38"/>
      <c r="RA469" s="38"/>
      <c r="RB469" s="38"/>
      <c r="RC469" s="38"/>
      <c r="RD469" s="38"/>
      <c r="RE469" s="38"/>
      <c r="RF469" s="38"/>
      <c r="RG469" s="38"/>
      <c r="RH469" s="38"/>
      <c r="RI469" s="38"/>
      <c r="RJ469" s="38"/>
      <c r="RK469" s="38"/>
      <c r="RL469" s="38"/>
      <c r="RM469" s="38"/>
      <c r="RN469" s="38"/>
      <c r="RO469" s="37"/>
      <c r="RP469" s="38"/>
      <c r="RQ469" s="38"/>
      <c r="RR469" s="38"/>
      <c r="RS469" s="38"/>
      <c r="RT469" s="38"/>
      <c r="RU469" s="38"/>
      <c r="RV469" s="38"/>
      <c r="RW469" s="38"/>
      <c r="RX469" s="38"/>
      <c r="RY469" s="38"/>
      <c r="RZ469" s="38"/>
      <c r="SA469" s="38"/>
      <c r="SB469" s="38"/>
      <c r="SC469" s="38"/>
      <c r="SD469" s="38"/>
      <c r="SE469" s="38"/>
      <c r="SF469" s="38"/>
      <c r="SG469" s="38"/>
      <c r="SH469" s="38"/>
      <c r="SI469" s="37"/>
      <c r="SJ469" s="38"/>
      <c r="SK469" s="38"/>
      <c r="SL469" s="38"/>
      <c r="SM469" s="38"/>
      <c r="SN469" s="38"/>
      <c r="SO469" s="38"/>
      <c r="SP469" s="38"/>
      <c r="SQ469" s="38"/>
      <c r="SR469" s="38"/>
      <c r="SS469" s="38"/>
      <c r="ST469" s="38"/>
      <c r="SU469" s="38"/>
      <c r="SV469" s="38"/>
      <c r="SW469" s="38"/>
      <c r="SX469" s="38"/>
      <c r="SY469" s="38"/>
      <c r="SZ469" s="38"/>
      <c r="TA469" s="38"/>
      <c r="TB469" s="38"/>
      <c r="TC469" s="37"/>
      <c r="TD469" s="38"/>
      <c r="TE469" s="38"/>
      <c r="TF469" s="38"/>
      <c r="TG469" s="38"/>
      <c r="TH469" s="38"/>
      <c r="TI469" s="38"/>
      <c r="TJ469" s="38"/>
      <c r="TK469" s="38"/>
      <c r="TL469" s="38"/>
      <c r="TM469" s="38"/>
      <c r="TN469" s="38"/>
      <c r="TO469" s="38"/>
      <c r="TP469" s="38"/>
      <c r="TQ469" s="38"/>
      <c r="TR469" s="38"/>
      <c r="TS469" s="38"/>
      <c r="TT469" s="38"/>
      <c r="TU469" s="38"/>
      <c r="TV469" s="38"/>
      <c r="TW469" s="37"/>
      <c r="TX469" s="38"/>
      <c r="TY469" s="38"/>
      <c r="TZ469" s="38"/>
      <c r="UA469" s="38"/>
      <c r="UB469" s="38"/>
      <c r="UC469" s="38"/>
      <c r="UD469" s="38"/>
      <c r="UE469" s="38"/>
      <c r="UF469" s="38"/>
      <c r="UG469" s="38"/>
      <c r="UH469" s="38"/>
      <c r="UI469" s="38"/>
      <c r="UJ469" s="38"/>
      <c r="UK469" s="38"/>
      <c r="UL469" s="38"/>
      <c r="UM469" s="38"/>
      <c r="UN469" s="38"/>
      <c r="UO469" s="38"/>
      <c r="UP469" s="38"/>
      <c r="UQ469" s="37"/>
      <c r="UR469" s="38"/>
      <c r="US469" s="38"/>
      <c r="UT469" s="38"/>
      <c r="UU469" s="38"/>
      <c r="UV469" s="38"/>
      <c r="UW469" s="38"/>
      <c r="UX469" s="38"/>
      <c r="UY469" s="38"/>
      <c r="UZ469" s="38"/>
      <c r="VA469" s="38"/>
      <c r="VB469" s="38"/>
      <c r="VC469" s="38"/>
      <c r="VD469" s="38"/>
      <c r="VE469" s="38"/>
      <c r="VF469" s="38"/>
      <c r="VG469" s="38"/>
      <c r="VH469" s="38"/>
      <c r="VI469" s="38"/>
      <c r="VJ469" s="38"/>
      <c r="VK469" s="37"/>
      <c r="VL469" s="38"/>
      <c r="VM469" s="38"/>
      <c r="VN469" s="38"/>
      <c r="VO469" s="38"/>
      <c r="VP469" s="38"/>
      <c r="VQ469" s="38"/>
      <c r="VR469" s="38"/>
      <c r="VS469" s="38"/>
      <c r="VT469" s="38"/>
      <c r="VU469" s="38"/>
      <c r="VV469" s="38"/>
      <c r="VW469" s="38"/>
      <c r="VX469" s="38"/>
      <c r="VY469" s="38"/>
      <c r="VZ469" s="38"/>
      <c r="WA469" s="38"/>
      <c r="WB469" s="38"/>
      <c r="WC469" s="38"/>
      <c r="WD469" s="38"/>
      <c r="WE469" s="37"/>
      <c r="WF469" s="38"/>
      <c r="WG469" s="38"/>
      <c r="WH469" s="38"/>
      <c r="WI469" s="38"/>
      <c r="WJ469" s="38"/>
      <c r="WK469" s="38"/>
      <c r="WL469" s="38"/>
      <c r="WM469" s="38"/>
      <c r="WN469" s="38"/>
      <c r="WO469" s="38"/>
      <c r="WP469" s="38"/>
      <c r="WQ469" s="38"/>
      <c r="WR469" s="38"/>
      <c r="WS469" s="38"/>
      <c r="WT469" s="38"/>
      <c r="WU469" s="38"/>
      <c r="WV469" s="38"/>
      <c r="WW469" s="38"/>
      <c r="WX469" s="38"/>
      <c r="WY469" s="37"/>
      <c r="WZ469" s="38"/>
      <c r="XA469" s="38"/>
      <c r="XB469" s="38"/>
      <c r="XC469" s="38"/>
      <c r="XD469" s="38"/>
      <c r="XE469" s="38"/>
      <c r="XF469" s="38"/>
      <c r="XG469" s="38"/>
      <c r="XH469" s="38"/>
      <c r="XI469" s="38"/>
      <c r="XJ469" s="38"/>
      <c r="XK469" s="38"/>
      <c r="XL469" s="38"/>
      <c r="XM469" s="38"/>
      <c r="XN469" s="38"/>
      <c r="XO469" s="38"/>
      <c r="XP469" s="38"/>
      <c r="XQ469" s="38"/>
      <c r="XR469" s="38"/>
      <c r="XS469" s="37"/>
      <c r="XT469" s="38"/>
      <c r="XU469" s="38"/>
      <c r="XV469" s="38"/>
      <c r="XW469" s="38"/>
      <c r="XX469" s="38"/>
      <c r="XY469" s="38"/>
      <c r="XZ469" s="38"/>
      <c r="YA469" s="38"/>
      <c r="YB469" s="38"/>
      <c r="YC469" s="38"/>
      <c r="YD469" s="38"/>
      <c r="YE469" s="38"/>
      <c r="YF469" s="38"/>
      <c r="YG469" s="38"/>
      <c r="YH469" s="38"/>
      <c r="YI469" s="38"/>
      <c r="YJ469" s="38"/>
      <c r="YK469" s="38"/>
      <c r="YL469" s="38"/>
      <c r="YM469" s="37"/>
      <c r="YN469" s="38"/>
      <c r="YO469" s="38"/>
      <c r="YP469" s="38"/>
      <c r="YQ469" s="38"/>
      <c r="YR469" s="38"/>
      <c r="YS469" s="38"/>
      <c r="YT469" s="38"/>
      <c r="YU469" s="38"/>
      <c r="YV469" s="38"/>
      <c r="YW469" s="38"/>
      <c r="YX469" s="38"/>
      <c r="YY469" s="38"/>
      <c r="YZ469" s="38"/>
      <c r="ZA469" s="38"/>
      <c r="ZB469" s="38"/>
      <c r="ZC469" s="38"/>
      <c r="ZD469" s="38"/>
      <c r="ZE469" s="38"/>
      <c r="ZF469" s="38"/>
      <c r="ZG469" s="37"/>
      <c r="ZH469" s="38"/>
      <c r="ZI469" s="38"/>
      <c r="ZJ469" s="38"/>
      <c r="ZK469" s="38"/>
      <c r="ZL469" s="38"/>
      <c r="ZM469" s="38"/>
      <c r="ZN469" s="38"/>
      <c r="ZO469" s="38"/>
      <c r="ZP469" s="38"/>
      <c r="ZQ469" s="38"/>
      <c r="ZR469" s="38"/>
      <c r="ZS469" s="38"/>
      <c r="ZT469" s="38"/>
      <c r="ZU469" s="38"/>
      <c r="ZV469" s="38"/>
      <c r="ZW469" s="38"/>
      <c r="ZX469" s="38"/>
      <c r="ZY469" s="38"/>
      <c r="ZZ469" s="38"/>
      <c r="AAA469" s="37"/>
      <c r="AAB469" s="38"/>
      <c r="AAC469" s="38"/>
      <c r="AAD469" s="38"/>
      <c r="AAE469" s="38"/>
      <c r="AAF469" s="38"/>
      <c r="AAG469" s="38"/>
      <c r="AAH469" s="38"/>
      <c r="AAI469" s="38"/>
      <c r="AAJ469" s="38"/>
      <c r="AAK469" s="38"/>
      <c r="AAL469" s="38"/>
      <c r="AAM469" s="38"/>
      <c r="AAN469" s="38"/>
      <c r="AAO469" s="38"/>
      <c r="AAP469" s="38"/>
      <c r="AAQ469" s="38"/>
      <c r="AAR469" s="38"/>
      <c r="AAS469" s="38"/>
      <c r="AAT469" s="38"/>
      <c r="AAU469" s="37"/>
      <c r="AAV469" s="38"/>
      <c r="AAW469" s="38"/>
      <c r="AAX469" s="38"/>
      <c r="AAY469" s="38"/>
      <c r="AAZ469" s="38"/>
      <c r="ABA469" s="38"/>
      <c r="ABB469" s="38"/>
      <c r="ABC469" s="38"/>
      <c r="ABD469" s="38"/>
      <c r="ABE469" s="38"/>
      <c r="ABF469" s="38"/>
      <c r="ABG469" s="38"/>
      <c r="ABH469" s="38"/>
      <c r="ABI469" s="38"/>
      <c r="ABJ469" s="38"/>
      <c r="ABK469" s="38"/>
      <c r="ABL469" s="38"/>
      <c r="ABM469" s="38"/>
      <c r="ABN469" s="38"/>
      <c r="ABO469" s="37"/>
      <c r="ABP469" s="38"/>
      <c r="ABQ469" s="38"/>
      <c r="ABR469" s="38"/>
      <c r="ABS469" s="38"/>
      <c r="ABT469" s="38"/>
      <c r="ABU469" s="38"/>
      <c r="ABV469" s="38"/>
      <c r="ABW469" s="38"/>
      <c r="ABX469" s="38"/>
      <c r="ABY469" s="38"/>
      <c r="ABZ469" s="38"/>
      <c r="ACA469" s="38"/>
      <c r="ACB469" s="38"/>
      <c r="ACC469" s="38"/>
      <c r="ACD469" s="38"/>
      <c r="ACE469" s="38"/>
      <c r="ACF469" s="38"/>
      <c r="ACG469" s="38"/>
      <c r="ACH469" s="38"/>
      <c r="ACI469" s="37"/>
      <c r="ACJ469" s="38"/>
      <c r="ACK469" s="38"/>
      <c r="ACL469" s="38"/>
      <c r="ACM469" s="38"/>
      <c r="ACN469" s="38"/>
      <c r="ACO469" s="38"/>
      <c r="ACP469" s="38"/>
      <c r="ACQ469" s="38"/>
      <c r="ACR469" s="38"/>
      <c r="ACS469" s="38"/>
      <c r="ACT469" s="38"/>
      <c r="ACU469" s="38"/>
      <c r="ACV469" s="38"/>
      <c r="ACW469" s="38"/>
      <c r="ACX469" s="38"/>
      <c r="ACY469" s="38"/>
      <c r="ACZ469" s="38"/>
      <c r="ADA469" s="38"/>
      <c r="ADB469" s="38"/>
      <c r="ADC469" s="37"/>
      <c r="ADD469" s="38"/>
      <c r="ADE469" s="38"/>
      <c r="ADF469" s="38"/>
      <c r="ADG469" s="38"/>
      <c r="ADH469" s="38"/>
      <c r="ADI469" s="38"/>
      <c r="ADJ469" s="38"/>
      <c r="ADK469" s="38"/>
      <c r="ADL469" s="38"/>
      <c r="ADM469" s="38"/>
      <c r="ADN469" s="38"/>
      <c r="ADO469" s="38"/>
      <c r="ADP469" s="38"/>
      <c r="ADQ469" s="38"/>
      <c r="ADR469" s="38"/>
      <c r="ADS469" s="38"/>
      <c r="ADT469" s="38"/>
      <c r="ADU469" s="38"/>
      <c r="ADV469" s="38"/>
      <c r="ADW469" s="37"/>
      <c r="ADX469" s="38"/>
      <c r="ADY469" s="38"/>
      <c r="ADZ469" s="38"/>
      <c r="AEA469" s="38"/>
      <c r="AEB469" s="38"/>
      <c r="AEC469" s="38"/>
      <c r="AED469" s="38"/>
      <c r="AEE469" s="38"/>
      <c r="AEF469" s="38"/>
      <c r="AEG469" s="38"/>
      <c r="AEH469" s="38"/>
      <c r="AEI469" s="38"/>
      <c r="AEJ469" s="38"/>
      <c r="AEK469" s="38"/>
      <c r="AEL469" s="38"/>
      <c r="AEM469" s="38"/>
      <c r="AEN469" s="38"/>
      <c r="AEO469" s="38"/>
      <c r="AEP469" s="38"/>
      <c r="AEQ469" s="37"/>
      <c r="AER469" s="38"/>
      <c r="AES469" s="38"/>
      <c r="AET469" s="38"/>
      <c r="AEU469" s="38"/>
      <c r="AEV469" s="38"/>
      <c r="AEW469" s="38"/>
      <c r="AEX469" s="38"/>
      <c r="AEY469" s="38"/>
      <c r="AEZ469" s="38"/>
      <c r="AFA469" s="38"/>
      <c r="AFB469" s="38"/>
      <c r="AFC469" s="38"/>
      <c r="AFD469" s="38"/>
      <c r="AFE469" s="38"/>
      <c r="AFF469" s="38"/>
      <c r="AFG469" s="38"/>
      <c r="AFH469" s="38"/>
      <c r="AFI469" s="38"/>
      <c r="AFJ469" s="38"/>
      <c r="AFK469" s="37"/>
      <c r="AFL469" s="38"/>
      <c r="AFM469" s="38"/>
      <c r="AFN469" s="38"/>
      <c r="AFO469" s="38"/>
      <c r="AFP469" s="38"/>
      <c r="AFQ469" s="38"/>
      <c r="AFR469" s="38"/>
      <c r="AFS469" s="38"/>
      <c r="AFT469" s="38"/>
      <c r="AFU469" s="38"/>
      <c r="AFV469" s="38"/>
      <c r="AFW469" s="38"/>
      <c r="AFX469" s="38"/>
      <c r="AFY469" s="38"/>
      <c r="AFZ469" s="38"/>
      <c r="AGA469" s="38"/>
      <c r="AGB469" s="38"/>
      <c r="AGC469" s="38"/>
      <c r="AGD469" s="38"/>
      <c r="AGF469" s="35" t="str">
        <f t="shared" si="1320"/>
        <v/>
      </c>
      <c r="AGG469" s="43" t="str">
        <f t="shared" si="1321"/>
        <v/>
      </c>
      <c r="AGH469" s="35" t="str">
        <f t="shared" si="1309"/>
        <v/>
      </c>
      <c r="AGL469" s="36" t="str">
        <f t="shared" si="1322"/>
        <v/>
      </c>
      <c r="AGM469" s="36" t="str">
        <f t="shared" si="1310"/>
        <v/>
      </c>
      <c r="AGN469" s="39" t="str">
        <f t="shared" si="1323"/>
        <v/>
      </c>
      <c r="AGO469" s="36" t="str">
        <f t="shared" si="1324"/>
        <v/>
      </c>
      <c r="AGP469" s="36" t="str">
        <f t="shared" si="1311"/>
        <v/>
      </c>
      <c r="AGQ469" s="39" t="str">
        <f t="shared" si="1325"/>
        <v/>
      </c>
      <c r="AGR469" s="36" t="str">
        <f t="shared" si="1326"/>
        <v/>
      </c>
      <c r="AGS469" s="36" t="str">
        <f t="shared" si="1312"/>
        <v/>
      </c>
      <c r="AGT469" s="39" t="str">
        <f t="shared" si="1327"/>
        <v/>
      </c>
      <c r="AGU469" s="36" t="str">
        <f t="shared" si="1328"/>
        <v/>
      </c>
      <c r="AGV469" s="36" t="str">
        <f t="shared" si="1313"/>
        <v/>
      </c>
      <c r="AGW469" s="39" t="str">
        <f t="shared" si="1329"/>
        <v/>
      </c>
      <c r="AGX469" s="36" t="str">
        <f t="shared" si="1330"/>
        <v/>
      </c>
      <c r="AGY469" s="36" t="str">
        <f t="shared" si="1314"/>
        <v/>
      </c>
      <c r="AGZ469" s="39" t="str">
        <f t="shared" si="1331"/>
        <v/>
      </c>
      <c r="AHA469" s="36" t="str">
        <f t="shared" si="1332"/>
        <v/>
      </c>
      <c r="AHB469" s="36" t="str">
        <f t="shared" si="1315"/>
        <v/>
      </c>
      <c r="AHC469" s="39" t="str">
        <f t="shared" si="1333"/>
        <v/>
      </c>
      <c r="AHD469" s="36" t="str">
        <f t="shared" si="1334"/>
        <v/>
      </c>
      <c r="AHE469" s="36" t="str">
        <f t="shared" si="1316"/>
        <v/>
      </c>
      <c r="AHF469" s="39" t="str">
        <f t="shared" si="1335"/>
        <v/>
      </c>
      <c r="AHG469" s="36" t="str">
        <f t="shared" si="1336"/>
        <v/>
      </c>
      <c r="AHH469" s="36" t="str">
        <f t="shared" si="1317"/>
        <v/>
      </c>
      <c r="AHI469" s="39" t="str">
        <f t="shared" si="1337"/>
        <v/>
      </c>
      <c r="AHJ469" s="36" t="str">
        <f t="shared" si="1338"/>
        <v/>
      </c>
      <c r="AHK469" s="36" t="str">
        <f t="shared" si="1318"/>
        <v/>
      </c>
      <c r="AHL469" s="39" t="str">
        <f t="shared" si="1339"/>
        <v/>
      </c>
      <c r="AHM469" s="36" t="str">
        <f t="shared" si="1340"/>
        <v/>
      </c>
      <c r="AHN469" s="36" t="str">
        <f t="shared" si="1319"/>
        <v/>
      </c>
      <c r="AHO469" s="39" t="str">
        <f t="shared" si="1341"/>
        <v/>
      </c>
    </row>
    <row r="470" spans="1:918" s="5" customFormat="1" outlineLevel="1" x14ac:dyDescent="0.25">
      <c r="A470" s="43">
        <f t="shared" si="1342"/>
        <v>5</v>
      </c>
      <c r="B470" s="48" t="s">
        <v>295</v>
      </c>
      <c r="C470" s="37"/>
      <c r="D470" s="35"/>
      <c r="E470" s="35"/>
      <c r="F470" s="35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7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7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7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7"/>
      <c r="CF470" s="38"/>
      <c r="CG470" s="38"/>
      <c r="CH470" s="38"/>
      <c r="CI470" s="38"/>
      <c r="CJ470" s="38"/>
      <c r="CK470" s="38"/>
      <c r="CL470" s="38"/>
      <c r="CM470" s="38"/>
      <c r="CN470" s="38"/>
      <c r="CO470" s="38"/>
      <c r="CP470" s="38"/>
      <c r="CQ470" s="38"/>
      <c r="CR470" s="38"/>
      <c r="CS470" s="38"/>
      <c r="CT470" s="38"/>
      <c r="CU470" s="38"/>
      <c r="CV470" s="38"/>
      <c r="CW470" s="38"/>
      <c r="CX470" s="38"/>
      <c r="CY470" s="37"/>
      <c r="CZ470" s="38"/>
      <c r="DA470" s="38"/>
      <c r="DB470" s="38"/>
      <c r="DC470" s="38"/>
      <c r="DD470" s="38"/>
      <c r="DE470" s="38"/>
      <c r="DF470" s="38"/>
      <c r="DG470" s="38"/>
      <c r="DH470" s="38"/>
      <c r="DI470" s="38"/>
      <c r="DJ470" s="38"/>
      <c r="DK470" s="38"/>
      <c r="DL470" s="38"/>
      <c r="DM470" s="38"/>
      <c r="DN470" s="38"/>
      <c r="DO470" s="38"/>
      <c r="DP470" s="38"/>
      <c r="DQ470" s="38"/>
      <c r="DR470" s="38"/>
      <c r="DS470" s="37"/>
      <c r="DT470" s="38"/>
      <c r="DU470" s="38"/>
      <c r="DV470" s="38"/>
      <c r="DW470" s="38"/>
      <c r="DX470" s="38"/>
      <c r="DY470" s="38"/>
      <c r="DZ470" s="38"/>
      <c r="EA470" s="38"/>
      <c r="EB470" s="38"/>
      <c r="EC470" s="38"/>
      <c r="ED470" s="38"/>
      <c r="EE470" s="38"/>
      <c r="EF470" s="38"/>
      <c r="EG470" s="38"/>
      <c r="EH470" s="38"/>
      <c r="EI470" s="38"/>
      <c r="EJ470" s="38"/>
      <c r="EK470" s="38"/>
      <c r="EL470" s="38"/>
      <c r="EM470" s="37"/>
      <c r="EN470" s="38"/>
      <c r="EO470" s="38"/>
      <c r="EP470" s="38"/>
      <c r="EQ470" s="38"/>
      <c r="ER470" s="38"/>
      <c r="ES470" s="38"/>
      <c r="ET470" s="38"/>
      <c r="EU470" s="38"/>
      <c r="EV470" s="38"/>
      <c r="EW470" s="38"/>
      <c r="EX470" s="38"/>
      <c r="EY470" s="38"/>
      <c r="EZ470" s="38"/>
      <c r="FA470" s="38"/>
      <c r="FB470" s="38"/>
      <c r="FC470" s="38"/>
      <c r="FD470" s="38"/>
      <c r="FE470" s="38"/>
      <c r="FF470" s="38"/>
      <c r="FG470" s="37"/>
      <c r="FH470" s="38"/>
      <c r="FI470" s="38"/>
      <c r="FJ470" s="38"/>
      <c r="FK470" s="38"/>
      <c r="FL470" s="38"/>
      <c r="FM470" s="38"/>
      <c r="FN470" s="38"/>
      <c r="FO470" s="38"/>
      <c r="FP470" s="38"/>
      <c r="FQ470" s="38"/>
      <c r="FR470" s="38"/>
      <c r="FS470" s="38"/>
      <c r="FT470" s="38"/>
      <c r="FU470" s="38"/>
      <c r="FV470" s="38"/>
      <c r="FW470" s="38"/>
      <c r="FX470" s="38"/>
      <c r="FY470" s="38"/>
      <c r="FZ470" s="38"/>
      <c r="GA470" s="37"/>
      <c r="GB470" s="38"/>
      <c r="GC470" s="38"/>
      <c r="GD470" s="38"/>
      <c r="GE470" s="38"/>
      <c r="GF470" s="38"/>
      <c r="GG470" s="38"/>
      <c r="GH470" s="38"/>
      <c r="GI470" s="38"/>
      <c r="GJ470" s="38"/>
      <c r="GK470" s="38"/>
      <c r="GL470" s="38"/>
      <c r="GM470" s="38"/>
      <c r="GN470" s="38"/>
      <c r="GO470" s="38"/>
      <c r="GP470" s="38"/>
      <c r="GQ470" s="38"/>
      <c r="GR470" s="38"/>
      <c r="GS470" s="38"/>
      <c r="GT470" s="38"/>
      <c r="GU470" s="37"/>
      <c r="GV470" s="38"/>
      <c r="GW470" s="38"/>
      <c r="GX470" s="38"/>
      <c r="GY470" s="38"/>
      <c r="GZ470" s="38"/>
      <c r="HA470" s="38"/>
      <c r="HB470" s="38"/>
      <c r="HC470" s="38"/>
      <c r="HD470" s="38"/>
      <c r="HE470" s="38"/>
      <c r="HF470" s="38"/>
      <c r="HG470" s="38"/>
      <c r="HH470" s="38"/>
      <c r="HI470" s="38"/>
      <c r="HJ470" s="38"/>
      <c r="HK470" s="38"/>
      <c r="HL470" s="38"/>
      <c r="HM470" s="38"/>
      <c r="HN470" s="38"/>
      <c r="HO470" s="37"/>
      <c r="HP470" s="38"/>
      <c r="HQ470" s="38"/>
      <c r="HR470" s="38"/>
      <c r="HS470" s="38"/>
      <c r="HT470" s="38"/>
      <c r="HU470" s="38"/>
      <c r="HV470" s="38"/>
      <c r="HW470" s="38"/>
      <c r="HX470" s="38"/>
      <c r="HY470" s="38"/>
      <c r="HZ470" s="38"/>
      <c r="IA470" s="38"/>
      <c r="IB470" s="38"/>
      <c r="IC470" s="38"/>
      <c r="ID470" s="38"/>
      <c r="IE470" s="38"/>
      <c r="IF470" s="38"/>
      <c r="IG470" s="38"/>
      <c r="IH470" s="38"/>
      <c r="II470" s="37"/>
      <c r="IJ470" s="38"/>
      <c r="IK470" s="38"/>
      <c r="IL470" s="38"/>
      <c r="IM470" s="38"/>
      <c r="IN470" s="38"/>
      <c r="IO470" s="38"/>
      <c r="IP470" s="38"/>
      <c r="IQ470" s="38"/>
      <c r="IR470" s="38"/>
      <c r="IS470" s="38"/>
      <c r="IT470" s="38"/>
      <c r="IU470" s="38"/>
      <c r="IV470" s="38"/>
      <c r="IW470" s="38"/>
      <c r="IX470" s="38"/>
      <c r="IY470" s="38"/>
      <c r="IZ470" s="38"/>
      <c r="JA470" s="38"/>
      <c r="JB470" s="38"/>
      <c r="JC470" s="37"/>
      <c r="JD470" s="38"/>
      <c r="JE470" s="38"/>
      <c r="JF470" s="38"/>
      <c r="JG470" s="38"/>
      <c r="JH470" s="38"/>
      <c r="JI470" s="38"/>
      <c r="JJ470" s="38"/>
      <c r="JK470" s="38"/>
      <c r="JL470" s="38"/>
      <c r="JM470" s="38"/>
      <c r="JN470" s="38"/>
      <c r="JO470" s="38"/>
      <c r="JP470" s="38"/>
      <c r="JQ470" s="38"/>
      <c r="JR470" s="38"/>
      <c r="JS470" s="38"/>
      <c r="JT470" s="38"/>
      <c r="JU470" s="38"/>
      <c r="JV470" s="38"/>
      <c r="JW470" s="37"/>
      <c r="JX470" s="38"/>
      <c r="JY470" s="38"/>
      <c r="JZ470" s="38"/>
      <c r="KA470" s="38"/>
      <c r="KB470" s="38"/>
      <c r="KC470" s="38"/>
      <c r="KD470" s="38"/>
      <c r="KE470" s="38"/>
      <c r="KF470" s="38"/>
      <c r="KG470" s="38"/>
      <c r="KH470" s="38"/>
      <c r="KI470" s="38"/>
      <c r="KJ470" s="38"/>
      <c r="KK470" s="38"/>
      <c r="KL470" s="38"/>
      <c r="KM470" s="38"/>
      <c r="KN470" s="38"/>
      <c r="KO470" s="38"/>
      <c r="KP470" s="38"/>
      <c r="KQ470" s="37"/>
      <c r="KR470" s="38"/>
      <c r="KS470" s="38"/>
      <c r="KT470" s="38"/>
      <c r="KU470" s="38"/>
      <c r="KV470" s="38"/>
      <c r="KW470" s="38"/>
      <c r="KX470" s="38"/>
      <c r="KY470" s="38"/>
      <c r="KZ470" s="38"/>
      <c r="LA470" s="38"/>
      <c r="LB470" s="38"/>
      <c r="LC470" s="38"/>
      <c r="LD470" s="38"/>
      <c r="LE470" s="38"/>
      <c r="LF470" s="38"/>
      <c r="LG470" s="38"/>
      <c r="LH470" s="38"/>
      <c r="LI470" s="38"/>
      <c r="LJ470" s="38"/>
      <c r="LK470" s="37"/>
      <c r="LL470" s="38"/>
      <c r="LM470" s="38"/>
      <c r="LN470" s="38"/>
      <c r="LO470" s="38"/>
      <c r="LP470" s="38"/>
      <c r="LQ470" s="38"/>
      <c r="LR470" s="38"/>
      <c r="LS470" s="38"/>
      <c r="LT470" s="38"/>
      <c r="LU470" s="38"/>
      <c r="LV470" s="38"/>
      <c r="LW470" s="38"/>
      <c r="LX470" s="38"/>
      <c r="LY470" s="38"/>
      <c r="LZ470" s="38"/>
      <c r="MA470" s="38"/>
      <c r="MB470" s="38"/>
      <c r="MC470" s="38"/>
      <c r="MD470" s="38"/>
      <c r="ME470" s="37"/>
      <c r="MF470" s="38"/>
      <c r="MG470" s="38"/>
      <c r="MH470" s="38"/>
      <c r="MI470" s="38"/>
      <c r="MJ470" s="38"/>
      <c r="MK470" s="38"/>
      <c r="ML470" s="38"/>
      <c r="MM470" s="38"/>
      <c r="MN470" s="38"/>
      <c r="MO470" s="38"/>
      <c r="MP470" s="38"/>
      <c r="MQ470" s="38"/>
      <c r="MR470" s="38"/>
      <c r="MS470" s="38"/>
      <c r="MT470" s="38"/>
      <c r="MU470" s="38"/>
      <c r="MV470" s="38"/>
      <c r="MW470" s="38"/>
      <c r="MX470" s="38"/>
      <c r="MY470" s="37"/>
      <c r="MZ470" s="38"/>
      <c r="NA470" s="38"/>
      <c r="NB470" s="38"/>
      <c r="NC470" s="38"/>
      <c r="ND470" s="38"/>
      <c r="NE470" s="38"/>
      <c r="NF470" s="38"/>
      <c r="NG470" s="38"/>
      <c r="NH470" s="38"/>
      <c r="NI470" s="38"/>
      <c r="NJ470" s="38"/>
      <c r="NK470" s="38"/>
      <c r="NL470" s="38"/>
      <c r="NM470" s="38"/>
      <c r="NN470" s="38"/>
      <c r="NO470" s="38"/>
      <c r="NP470" s="38"/>
      <c r="NQ470" s="38"/>
      <c r="NR470" s="38"/>
      <c r="NS470" s="37"/>
      <c r="NT470" s="38"/>
      <c r="NU470" s="38"/>
      <c r="NV470" s="38"/>
      <c r="NW470" s="38"/>
      <c r="NX470" s="38"/>
      <c r="NY470" s="38"/>
      <c r="NZ470" s="38"/>
      <c r="OA470" s="38"/>
      <c r="OB470" s="38"/>
      <c r="OC470" s="38"/>
      <c r="OD470" s="38"/>
      <c r="OE470" s="38"/>
      <c r="OF470" s="38"/>
      <c r="OG470" s="38"/>
      <c r="OH470" s="38"/>
      <c r="OI470" s="38"/>
      <c r="OJ470" s="38"/>
      <c r="OK470" s="38"/>
      <c r="OL470" s="38"/>
      <c r="OM470" s="37"/>
      <c r="ON470" s="38"/>
      <c r="OO470" s="38"/>
      <c r="OP470" s="38"/>
      <c r="OQ470" s="38"/>
      <c r="OR470" s="38"/>
      <c r="OS470" s="38"/>
      <c r="OT470" s="38"/>
      <c r="OU470" s="38"/>
      <c r="OV470" s="38"/>
      <c r="OW470" s="38"/>
      <c r="OX470" s="38"/>
      <c r="OY470" s="38"/>
      <c r="OZ470" s="38"/>
      <c r="PA470" s="38"/>
      <c r="PB470" s="38"/>
      <c r="PC470" s="38"/>
      <c r="PD470" s="38"/>
      <c r="PE470" s="38"/>
      <c r="PF470" s="38"/>
      <c r="PG470" s="37"/>
      <c r="PH470" s="38"/>
      <c r="PI470" s="38"/>
      <c r="PJ470" s="38"/>
      <c r="PK470" s="38"/>
      <c r="PL470" s="38"/>
      <c r="PM470" s="38"/>
      <c r="PN470" s="38"/>
      <c r="PO470" s="38"/>
      <c r="PP470" s="38"/>
      <c r="PQ470" s="38"/>
      <c r="PR470" s="38"/>
      <c r="PS470" s="38"/>
      <c r="PT470" s="38"/>
      <c r="PU470" s="38"/>
      <c r="PV470" s="38"/>
      <c r="PW470" s="38"/>
      <c r="PX470" s="38"/>
      <c r="PY470" s="38"/>
      <c r="PZ470" s="38"/>
      <c r="QA470" s="37"/>
      <c r="QB470" s="38"/>
      <c r="QC470" s="38"/>
      <c r="QD470" s="38"/>
      <c r="QE470" s="38"/>
      <c r="QF470" s="38"/>
      <c r="QG470" s="38"/>
      <c r="QH470" s="38"/>
      <c r="QI470" s="38"/>
      <c r="QJ470" s="38"/>
      <c r="QK470" s="38"/>
      <c r="QL470" s="38"/>
      <c r="QM470" s="38"/>
      <c r="QN470" s="38"/>
      <c r="QO470" s="38"/>
      <c r="QP470" s="38"/>
      <c r="QQ470" s="38"/>
      <c r="QR470" s="38"/>
      <c r="QS470" s="38"/>
      <c r="QT470" s="38"/>
      <c r="QU470" s="37"/>
      <c r="QV470" s="38"/>
      <c r="QW470" s="38"/>
      <c r="QX470" s="38"/>
      <c r="QY470" s="38"/>
      <c r="QZ470" s="38"/>
      <c r="RA470" s="38"/>
      <c r="RB470" s="38"/>
      <c r="RC470" s="38"/>
      <c r="RD470" s="38"/>
      <c r="RE470" s="38"/>
      <c r="RF470" s="38"/>
      <c r="RG470" s="38"/>
      <c r="RH470" s="38"/>
      <c r="RI470" s="38"/>
      <c r="RJ470" s="38"/>
      <c r="RK470" s="38"/>
      <c r="RL470" s="38"/>
      <c r="RM470" s="38"/>
      <c r="RN470" s="38"/>
      <c r="RO470" s="37"/>
      <c r="RP470" s="38"/>
      <c r="RQ470" s="38"/>
      <c r="RR470" s="38"/>
      <c r="RS470" s="38"/>
      <c r="RT470" s="38"/>
      <c r="RU470" s="38"/>
      <c r="RV470" s="38"/>
      <c r="RW470" s="38"/>
      <c r="RX470" s="38"/>
      <c r="RY470" s="38"/>
      <c r="RZ470" s="38"/>
      <c r="SA470" s="38"/>
      <c r="SB470" s="38"/>
      <c r="SC470" s="38"/>
      <c r="SD470" s="38"/>
      <c r="SE470" s="38"/>
      <c r="SF470" s="38"/>
      <c r="SG470" s="38"/>
      <c r="SH470" s="38"/>
      <c r="SI470" s="37"/>
      <c r="SJ470" s="38"/>
      <c r="SK470" s="38"/>
      <c r="SL470" s="38"/>
      <c r="SM470" s="38"/>
      <c r="SN470" s="38"/>
      <c r="SO470" s="38"/>
      <c r="SP470" s="38"/>
      <c r="SQ470" s="38"/>
      <c r="SR470" s="38"/>
      <c r="SS470" s="38"/>
      <c r="ST470" s="38"/>
      <c r="SU470" s="38"/>
      <c r="SV470" s="38"/>
      <c r="SW470" s="38"/>
      <c r="SX470" s="38"/>
      <c r="SY470" s="38"/>
      <c r="SZ470" s="38"/>
      <c r="TA470" s="38"/>
      <c r="TB470" s="38"/>
      <c r="TC470" s="37"/>
      <c r="TD470" s="38"/>
      <c r="TE470" s="38"/>
      <c r="TF470" s="38"/>
      <c r="TG470" s="38"/>
      <c r="TH470" s="38"/>
      <c r="TI470" s="38"/>
      <c r="TJ470" s="38"/>
      <c r="TK470" s="38"/>
      <c r="TL470" s="38"/>
      <c r="TM470" s="38"/>
      <c r="TN470" s="38"/>
      <c r="TO470" s="38"/>
      <c r="TP470" s="38"/>
      <c r="TQ470" s="38"/>
      <c r="TR470" s="38"/>
      <c r="TS470" s="38"/>
      <c r="TT470" s="38"/>
      <c r="TU470" s="38"/>
      <c r="TV470" s="38"/>
      <c r="TW470" s="37"/>
      <c r="TX470" s="38"/>
      <c r="TY470" s="38"/>
      <c r="TZ470" s="38"/>
      <c r="UA470" s="38"/>
      <c r="UB470" s="38"/>
      <c r="UC470" s="38"/>
      <c r="UD470" s="38"/>
      <c r="UE470" s="38"/>
      <c r="UF470" s="38"/>
      <c r="UG470" s="38"/>
      <c r="UH470" s="38"/>
      <c r="UI470" s="38"/>
      <c r="UJ470" s="38"/>
      <c r="UK470" s="38"/>
      <c r="UL470" s="38"/>
      <c r="UM470" s="38"/>
      <c r="UN470" s="38"/>
      <c r="UO470" s="38"/>
      <c r="UP470" s="38"/>
      <c r="UQ470" s="37"/>
      <c r="UR470" s="38"/>
      <c r="US470" s="38"/>
      <c r="UT470" s="38"/>
      <c r="UU470" s="38"/>
      <c r="UV470" s="38"/>
      <c r="UW470" s="38"/>
      <c r="UX470" s="38"/>
      <c r="UY470" s="38"/>
      <c r="UZ470" s="38"/>
      <c r="VA470" s="38"/>
      <c r="VB470" s="38"/>
      <c r="VC470" s="38"/>
      <c r="VD470" s="38"/>
      <c r="VE470" s="38"/>
      <c r="VF470" s="38"/>
      <c r="VG470" s="38"/>
      <c r="VH470" s="38"/>
      <c r="VI470" s="38"/>
      <c r="VJ470" s="38"/>
      <c r="VK470" s="37"/>
      <c r="VL470" s="38"/>
      <c r="VM470" s="38"/>
      <c r="VN470" s="38"/>
      <c r="VO470" s="38"/>
      <c r="VP470" s="38"/>
      <c r="VQ470" s="38"/>
      <c r="VR470" s="38"/>
      <c r="VS470" s="38"/>
      <c r="VT470" s="38"/>
      <c r="VU470" s="38"/>
      <c r="VV470" s="38"/>
      <c r="VW470" s="38"/>
      <c r="VX470" s="38"/>
      <c r="VY470" s="38"/>
      <c r="VZ470" s="38"/>
      <c r="WA470" s="38"/>
      <c r="WB470" s="38"/>
      <c r="WC470" s="38"/>
      <c r="WD470" s="38"/>
      <c r="WE470" s="37"/>
      <c r="WF470" s="38"/>
      <c r="WG470" s="38"/>
      <c r="WH470" s="38"/>
      <c r="WI470" s="38"/>
      <c r="WJ470" s="38"/>
      <c r="WK470" s="38"/>
      <c r="WL470" s="38"/>
      <c r="WM470" s="38"/>
      <c r="WN470" s="38"/>
      <c r="WO470" s="38"/>
      <c r="WP470" s="38"/>
      <c r="WQ470" s="38"/>
      <c r="WR470" s="38"/>
      <c r="WS470" s="38"/>
      <c r="WT470" s="38"/>
      <c r="WU470" s="38"/>
      <c r="WV470" s="38"/>
      <c r="WW470" s="38"/>
      <c r="WX470" s="38"/>
      <c r="WY470" s="37"/>
      <c r="WZ470" s="38"/>
      <c r="XA470" s="38"/>
      <c r="XB470" s="38"/>
      <c r="XC470" s="38"/>
      <c r="XD470" s="38"/>
      <c r="XE470" s="38"/>
      <c r="XF470" s="38"/>
      <c r="XG470" s="38"/>
      <c r="XH470" s="38"/>
      <c r="XI470" s="38"/>
      <c r="XJ470" s="38"/>
      <c r="XK470" s="38"/>
      <c r="XL470" s="38"/>
      <c r="XM470" s="38"/>
      <c r="XN470" s="38"/>
      <c r="XO470" s="38"/>
      <c r="XP470" s="38"/>
      <c r="XQ470" s="38"/>
      <c r="XR470" s="38"/>
      <c r="XS470" s="37"/>
      <c r="XT470" s="38"/>
      <c r="XU470" s="38"/>
      <c r="XV470" s="38"/>
      <c r="XW470" s="38"/>
      <c r="XX470" s="38"/>
      <c r="XY470" s="38"/>
      <c r="XZ470" s="38"/>
      <c r="YA470" s="38"/>
      <c r="YB470" s="38"/>
      <c r="YC470" s="38"/>
      <c r="YD470" s="38"/>
      <c r="YE470" s="38"/>
      <c r="YF470" s="38"/>
      <c r="YG470" s="38"/>
      <c r="YH470" s="38"/>
      <c r="YI470" s="38"/>
      <c r="YJ470" s="38"/>
      <c r="YK470" s="38"/>
      <c r="YL470" s="38"/>
      <c r="YM470" s="37"/>
      <c r="YN470" s="38"/>
      <c r="YO470" s="38"/>
      <c r="YP470" s="38"/>
      <c r="YQ470" s="38"/>
      <c r="YR470" s="38"/>
      <c r="YS470" s="38"/>
      <c r="YT470" s="38"/>
      <c r="YU470" s="38"/>
      <c r="YV470" s="38"/>
      <c r="YW470" s="38"/>
      <c r="YX470" s="38"/>
      <c r="YY470" s="38"/>
      <c r="YZ470" s="38"/>
      <c r="ZA470" s="38"/>
      <c r="ZB470" s="38"/>
      <c r="ZC470" s="38"/>
      <c r="ZD470" s="38"/>
      <c r="ZE470" s="38"/>
      <c r="ZF470" s="38"/>
      <c r="ZG470" s="37"/>
      <c r="ZH470" s="38"/>
      <c r="ZI470" s="38"/>
      <c r="ZJ470" s="38"/>
      <c r="ZK470" s="38"/>
      <c r="ZL470" s="38"/>
      <c r="ZM470" s="38"/>
      <c r="ZN470" s="38"/>
      <c r="ZO470" s="38"/>
      <c r="ZP470" s="38"/>
      <c r="ZQ470" s="38"/>
      <c r="ZR470" s="38"/>
      <c r="ZS470" s="38"/>
      <c r="ZT470" s="38"/>
      <c r="ZU470" s="38"/>
      <c r="ZV470" s="38"/>
      <c r="ZW470" s="38"/>
      <c r="ZX470" s="38"/>
      <c r="ZY470" s="38"/>
      <c r="ZZ470" s="38"/>
      <c r="AAA470" s="37"/>
      <c r="AAB470" s="38"/>
      <c r="AAC470" s="38"/>
      <c r="AAD470" s="38"/>
      <c r="AAE470" s="38"/>
      <c r="AAF470" s="38"/>
      <c r="AAG470" s="38"/>
      <c r="AAH470" s="38"/>
      <c r="AAI470" s="38"/>
      <c r="AAJ470" s="38"/>
      <c r="AAK470" s="38"/>
      <c r="AAL470" s="38"/>
      <c r="AAM470" s="38"/>
      <c r="AAN470" s="38"/>
      <c r="AAO470" s="38"/>
      <c r="AAP470" s="38"/>
      <c r="AAQ470" s="38"/>
      <c r="AAR470" s="38"/>
      <c r="AAS470" s="38"/>
      <c r="AAT470" s="38"/>
      <c r="AAU470" s="37"/>
      <c r="AAV470" s="38"/>
      <c r="AAW470" s="38"/>
      <c r="AAX470" s="38"/>
      <c r="AAY470" s="38"/>
      <c r="AAZ470" s="38"/>
      <c r="ABA470" s="38"/>
      <c r="ABB470" s="38"/>
      <c r="ABC470" s="38"/>
      <c r="ABD470" s="38"/>
      <c r="ABE470" s="38"/>
      <c r="ABF470" s="38"/>
      <c r="ABG470" s="38"/>
      <c r="ABH470" s="38"/>
      <c r="ABI470" s="38"/>
      <c r="ABJ470" s="38"/>
      <c r="ABK470" s="38"/>
      <c r="ABL470" s="38"/>
      <c r="ABM470" s="38"/>
      <c r="ABN470" s="38"/>
      <c r="ABO470" s="37"/>
      <c r="ABP470" s="38"/>
      <c r="ABQ470" s="38"/>
      <c r="ABR470" s="38"/>
      <c r="ABS470" s="38"/>
      <c r="ABT470" s="38"/>
      <c r="ABU470" s="38"/>
      <c r="ABV470" s="38"/>
      <c r="ABW470" s="38"/>
      <c r="ABX470" s="38"/>
      <c r="ABY470" s="38"/>
      <c r="ABZ470" s="38"/>
      <c r="ACA470" s="38"/>
      <c r="ACB470" s="38"/>
      <c r="ACC470" s="38"/>
      <c r="ACD470" s="38"/>
      <c r="ACE470" s="38"/>
      <c r="ACF470" s="38"/>
      <c r="ACG470" s="38"/>
      <c r="ACH470" s="38"/>
      <c r="ACI470" s="37"/>
      <c r="ACJ470" s="38"/>
      <c r="ACK470" s="38"/>
      <c r="ACL470" s="38"/>
      <c r="ACM470" s="38"/>
      <c r="ACN470" s="38"/>
      <c r="ACO470" s="38"/>
      <c r="ACP470" s="38"/>
      <c r="ACQ470" s="38"/>
      <c r="ACR470" s="38"/>
      <c r="ACS470" s="38"/>
      <c r="ACT470" s="38"/>
      <c r="ACU470" s="38"/>
      <c r="ACV470" s="38"/>
      <c r="ACW470" s="38"/>
      <c r="ACX470" s="38"/>
      <c r="ACY470" s="38"/>
      <c r="ACZ470" s="38"/>
      <c r="ADA470" s="38"/>
      <c r="ADB470" s="38"/>
      <c r="ADC470" s="37"/>
      <c r="ADD470" s="38"/>
      <c r="ADE470" s="38"/>
      <c r="ADF470" s="38"/>
      <c r="ADG470" s="38"/>
      <c r="ADH470" s="38"/>
      <c r="ADI470" s="38"/>
      <c r="ADJ470" s="38"/>
      <c r="ADK470" s="38"/>
      <c r="ADL470" s="38"/>
      <c r="ADM470" s="38"/>
      <c r="ADN470" s="38"/>
      <c r="ADO470" s="38"/>
      <c r="ADP470" s="38"/>
      <c r="ADQ470" s="38"/>
      <c r="ADR470" s="38"/>
      <c r="ADS470" s="38"/>
      <c r="ADT470" s="38"/>
      <c r="ADU470" s="38"/>
      <c r="ADV470" s="38"/>
      <c r="ADW470" s="37"/>
      <c r="ADX470" s="38"/>
      <c r="ADY470" s="38"/>
      <c r="ADZ470" s="38"/>
      <c r="AEA470" s="38"/>
      <c r="AEB470" s="38"/>
      <c r="AEC470" s="38"/>
      <c r="AED470" s="38"/>
      <c r="AEE470" s="38"/>
      <c r="AEF470" s="38"/>
      <c r="AEG470" s="38"/>
      <c r="AEH470" s="38"/>
      <c r="AEI470" s="38"/>
      <c r="AEJ470" s="38"/>
      <c r="AEK470" s="38"/>
      <c r="AEL470" s="38"/>
      <c r="AEM470" s="38"/>
      <c r="AEN470" s="38"/>
      <c r="AEO470" s="38"/>
      <c r="AEP470" s="38"/>
      <c r="AEQ470" s="37"/>
      <c r="AER470" s="38"/>
      <c r="AES470" s="38"/>
      <c r="AET470" s="38"/>
      <c r="AEU470" s="38"/>
      <c r="AEV470" s="38"/>
      <c r="AEW470" s="38"/>
      <c r="AEX470" s="38"/>
      <c r="AEY470" s="38"/>
      <c r="AEZ470" s="38"/>
      <c r="AFA470" s="38"/>
      <c r="AFB470" s="38"/>
      <c r="AFC470" s="38"/>
      <c r="AFD470" s="38"/>
      <c r="AFE470" s="38"/>
      <c r="AFF470" s="38"/>
      <c r="AFG470" s="38"/>
      <c r="AFH470" s="38"/>
      <c r="AFI470" s="38"/>
      <c r="AFJ470" s="38"/>
      <c r="AFK470" s="37"/>
      <c r="AFL470" s="38"/>
      <c r="AFM470" s="38"/>
      <c r="AFN470" s="38"/>
      <c r="AFO470" s="38"/>
      <c r="AFP470" s="38"/>
      <c r="AFQ470" s="38"/>
      <c r="AFR470" s="38"/>
      <c r="AFS470" s="38"/>
      <c r="AFT470" s="38"/>
      <c r="AFU470" s="38"/>
      <c r="AFV470" s="38"/>
      <c r="AFW470" s="38"/>
      <c r="AFX470" s="38"/>
      <c r="AFY470" s="38"/>
      <c r="AFZ470" s="38"/>
      <c r="AGA470" s="38"/>
      <c r="AGB470" s="38"/>
      <c r="AGC470" s="38"/>
      <c r="AGD470" s="38"/>
      <c r="AGF470" s="35" t="str">
        <f t="shared" si="1320"/>
        <v/>
      </c>
      <c r="AGG470" s="43" t="str">
        <f t="shared" si="1321"/>
        <v/>
      </c>
      <c r="AGH470" s="35" t="str">
        <f t="shared" si="1309"/>
        <v/>
      </c>
      <c r="AGL470" s="36" t="str">
        <f t="shared" si="1322"/>
        <v/>
      </c>
      <c r="AGM470" s="36" t="str">
        <f t="shared" si="1310"/>
        <v/>
      </c>
      <c r="AGN470" s="39" t="str">
        <f t="shared" si="1323"/>
        <v/>
      </c>
      <c r="AGO470" s="36" t="str">
        <f t="shared" si="1324"/>
        <v/>
      </c>
      <c r="AGP470" s="36" t="str">
        <f t="shared" si="1311"/>
        <v/>
      </c>
      <c r="AGQ470" s="39" t="str">
        <f t="shared" si="1325"/>
        <v/>
      </c>
      <c r="AGR470" s="36" t="str">
        <f t="shared" si="1326"/>
        <v/>
      </c>
      <c r="AGS470" s="36" t="str">
        <f t="shared" si="1312"/>
        <v/>
      </c>
      <c r="AGT470" s="39" t="str">
        <f t="shared" si="1327"/>
        <v/>
      </c>
      <c r="AGU470" s="36" t="str">
        <f t="shared" si="1328"/>
        <v/>
      </c>
      <c r="AGV470" s="36" t="str">
        <f t="shared" si="1313"/>
        <v/>
      </c>
      <c r="AGW470" s="39" t="str">
        <f t="shared" si="1329"/>
        <v/>
      </c>
      <c r="AGX470" s="36" t="str">
        <f t="shared" si="1330"/>
        <v/>
      </c>
      <c r="AGY470" s="36" t="str">
        <f t="shared" si="1314"/>
        <v/>
      </c>
      <c r="AGZ470" s="39" t="str">
        <f t="shared" si="1331"/>
        <v/>
      </c>
      <c r="AHA470" s="36" t="str">
        <f t="shared" si="1332"/>
        <v/>
      </c>
      <c r="AHB470" s="36" t="str">
        <f t="shared" si="1315"/>
        <v/>
      </c>
      <c r="AHC470" s="39" t="str">
        <f t="shared" si="1333"/>
        <v/>
      </c>
      <c r="AHD470" s="36" t="str">
        <f t="shared" si="1334"/>
        <v/>
      </c>
      <c r="AHE470" s="36" t="str">
        <f t="shared" si="1316"/>
        <v/>
      </c>
      <c r="AHF470" s="39" t="str">
        <f t="shared" si="1335"/>
        <v/>
      </c>
      <c r="AHG470" s="36" t="str">
        <f t="shared" si="1336"/>
        <v/>
      </c>
      <c r="AHH470" s="36" t="str">
        <f t="shared" si="1317"/>
        <v/>
      </c>
      <c r="AHI470" s="39" t="str">
        <f t="shared" si="1337"/>
        <v/>
      </c>
      <c r="AHJ470" s="36" t="str">
        <f t="shared" si="1338"/>
        <v/>
      </c>
      <c r="AHK470" s="36" t="str">
        <f t="shared" si="1318"/>
        <v/>
      </c>
      <c r="AHL470" s="39" t="str">
        <f t="shared" si="1339"/>
        <v/>
      </c>
      <c r="AHM470" s="36" t="str">
        <f t="shared" si="1340"/>
        <v/>
      </c>
      <c r="AHN470" s="36" t="str">
        <f t="shared" si="1319"/>
        <v/>
      </c>
      <c r="AHO470" s="39" t="str">
        <f t="shared" si="1341"/>
        <v/>
      </c>
    </row>
    <row r="471" spans="1:918" s="5" customFormat="1" outlineLevel="1" x14ac:dyDescent="0.25">
      <c r="A471" s="43">
        <f t="shared" si="1342"/>
        <v>6</v>
      </c>
      <c r="B471" s="48" t="s">
        <v>296</v>
      </c>
      <c r="C471" s="37"/>
      <c r="D471" s="35"/>
      <c r="E471" s="35"/>
      <c r="F471" s="35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7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7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7"/>
      <c r="BL471" s="38"/>
      <c r="BM471" s="38"/>
      <c r="BN471" s="38"/>
      <c r="BO471" s="38"/>
      <c r="BP471" s="38"/>
      <c r="BQ471" s="38"/>
      <c r="BR471" s="38"/>
      <c r="BS471" s="38"/>
      <c r="BT471" s="38"/>
      <c r="BU471" s="38"/>
      <c r="BV471" s="38"/>
      <c r="BW471" s="38"/>
      <c r="BX471" s="38"/>
      <c r="BY471" s="38"/>
      <c r="BZ471" s="38"/>
      <c r="CA471" s="38"/>
      <c r="CB471" s="38"/>
      <c r="CC471" s="38"/>
      <c r="CD471" s="38"/>
      <c r="CE471" s="37"/>
      <c r="CF471" s="38"/>
      <c r="CG471" s="38"/>
      <c r="CH471" s="38"/>
      <c r="CI471" s="38"/>
      <c r="CJ471" s="38"/>
      <c r="CK471" s="38"/>
      <c r="CL471" s="38"/>
      <c r="CM471" s="38"/>
      <c r="CN471" s="38"/>
      <c r="CO471" s="38"/>
      <c r="CP471" s="38"/>
      <c r="CQ471" s="38"/>
      <c r="CR471" s="38"/>
      <c r="CS471" s="38"/>
      <c r="CT471" s="38"/>
      <c r="CU471" s="38"/>
      <c r="CV471" s="38"/>
      <c r="CW471" s="38"/>
      <c r="CX471" s="38"/>
      <c r="CY471" s="37"/>
      <c r="CZ471" s="38"/>
      <c r="DA471" s="38"/>
      <c r="DB471" s="38"/>
      <c r="DC471" s="38"/>
      <c r="DD471" s="38"/>
      <c r="DE471" s="38"/>
      <c r="DF471" s="38"/>
      <c r="DG471" s="38"/>
      <c r="DH471" s="38"/>
      <c r="DI471" s="38"/>
      <c r="DJ471" s="38"/>
      <c r="DK471" s="38"/>
      <c r="DL471" s="38"/>
      <c r="DM471" s="38"/>
      <c r="DN471" s="38"/>
      <c r="DO471" s="38"/>
      <c r="DP471" s="38"/>
      <c r="DQ471" s="38"/>
      <c r="DR471" s="38"/>
      <c r="DS471" s="37"/>
      <c r="DT471" s="38"/>
      <c r="DU471" s="38"/>
      <c r="DV471" s="38"/>
      <c r="DW471" s="38"/>
      <c r="DX471" s="38"/>
      <c r="DY471" s="38"/>
      <c r="DZ471" s="38"/>
      <c r="EA471" s="38"/>
      <c r="EB471" s="38"/>
      <c r="EC471" s="38"/>
      <c r="ED471" s="38"/>
      <c r="EE471" s="38"/>
      <c r="EF471" s="38"/>
      <c r="EG471" s="38"/>
      <c r="EH471" s="38"/>
      <c r="EI471" s="38"/>
      <c r="EJ471" s="38"/>
      <c r="EK471" s="38"/>
      <c r="EL471" s="38"/>
      <c r="EM471" s="37"/>
      <c r="EN471" s="38"/>
      <c r="EO471" s="38"/>
      <c r="EP471" s="38"/>
      <c r="EQ471" s="38"/>
      <c r="ER471" s="38"/>
      <c r="ES471" s="38"/>
      <c r="ET471" s="38"/>
      <c r="EU471" s="38"/>
      <c r="EV471" s="38"/>
      <c r="EW471" s="38"/>
      <c r="EX471" s="38"/>
      <c r="EY471" s="38"/>
      <c r="EZ471" s="38"/>
      <c r="FA471" s="38"/>
      <c r="FB471" s="38"/>
      <c r="FC471" s="38"/>
      <c r="FD471" s="38"/>
      <c r="FE471" s="38"/>
      <c r="FF471" s="38"/>
      <c r="FG471" s="37"/>
      <c r="FH471" s="38"/>
      <c r="FI471" s="38"/>
      <c r="FJ471" s="38"/>
      <c r="FK471" s="38"/>
      <c r="FL471" s="38"/>
      <c r="FM471" s="38"/>
      <c r="FN471" s="38"/>
      <c r="FO471" s="38"/>
      <c r="FP471" s="38"/>
      <c r="FQ471" s="38"/>
      <c r="FR471" s="38"/>
      <c r="FS471" s="38"/>
      <c r="FT471" s="38"/>
      <c r="FU471" s="38"/>
      <c r="FV471" s="38"/>
      <c r="FW471" s="38"/>
      <c r="FX471" s="38"/>
      <c r="FY471" s="38"/>
      <c r="FZ471" s="38"/>
      <c r="GA471" s="37"/>
      <c r="GB471" s="38"/>
      <c r="GC471" s="38"/>
      <c r="GD471" s="38"/>
      <c r="GE471" s="38"/>
      <c r="GF471" s="38"/>
      <c r="GG471" s="38"/>
      <c r="GH471" s="38"/>
      <c r="GI471" s="38"/>
      <c r="GJ471" s="38"/>
      <c r="GK471" s="38"/>
      <c r="GL471" s="38"/>
      <c r="GM471" s="38"/>
      <c r="GN471" s="38"/>
      <c r="GO471" s="38"/>
      <c r="GP471" s="38"/>
      <c r="GQ471" s="38"/>
      <c r="GR471" s="38"/>
      <c r="GS471" s="38"/>
      <c r="GT471" s="38"/>
      <c r="GU471" s="37"/>
      <c r="GV471" s="38"/>
      <c r="GW471" s="38"/>
      <c r="GX471" s="38"/>
      <c r="GY471" s="38"/>
      <c r="GZ471" s="38"/>
      <c r="HA471" s="38"/>
      <c r="HB471" s="38"/>
      <c r="HC471" s="38"/>
      <c r="HD471" s="38"/>
      <c r="HE471" s="38"/>
      <c r="HF471" s="38"/>
      <c r="HG471" s="38"/>
      <c r="HH471" s="38"/>
      <c r="HI471" s="38"/>
      <c r="HJ471" s="38"/>
      <c r="HK471" s="38"/>
      <c r="HL471" s="38"/>
      <c r="HM471" s="38"/>
      <c r="HN471" s="38"/>
      <c r="HO471" s="37"/>
      <c r="HP471" s="38"/>
      <c r="HQ471" s="38"/>
      <c r="HR471" s="38"/>
      <c r="HS471" s="38"/>
      <c r="HT471" s="38"/>
      <c r="HU471" s="38"/>
      <c r="HV471" s="38"/>
      <c r="HW471" s="38"/>
      <c r="HX471" s="38"/>
      <c r="HY471" s="38"/>
      <c r="HZ471" s="38"/>
      <c r="IA471" s="38"/>
      <c r="IB471" s="38"/>
      <c r="IC471" s="38"/>
      <c r="ID471" s="38"/>
      <c r="IE471" s="38"/>
      <c r="IF471" s="38"/>
      <c r="IG471" s="38"/>
      <c r="IH471" s="38"/>
      <c r="II471" s="37"/>
      <c r="IJ471" s="38"/>
      <c r="IK471" s="38"/>
      <c r="IL471" s="38"/>
      <c r="IM471" s="38"/>
      <c r="IN471" s="38"/>
      <c r="IO471" s="38"/>
      <c r="IP471" s="38"/>
      <c r="IQ471" s="38"/>
      <c r="IR471" s="38"/>
      <c r="IS471" s="38"/>
      <c r="IT471" s="38"/>
      <c r="IU471" s="38"/>
      <c r="IV471" s="38"/>
      <c r="IW471" s="38"/>
      <c r="IX471" s="38"/>
      <c r="IY471" s="38"/>
      <c r="IZ471" s="38"/>
      <c r="JA471" s="38"/>
      <c r="JB471" s="38"/>
      <c r="JC471" s="37"/>
      <c r="JD471" s="38"/>
      <c r="JE471" s="38"/>
      <c r="JF471" s="38"/>
      <c r="JG471" s="38"/>
      <c r="JH471" s="38"/>
      <c r="JI471" s="38"/>
      <c r="JJ471" s="38"/>
      <c r="JK471" s="38"/>
      <c r="JL471" s="38"/>
      <c r="JM471" s="38"/>
      <c r="JN471" s="38"/>
      <c r="JO471" s="38"/>
      <c r="JP471" s="38"/>
      <c r="JQ471" s="38"/>
      <c r="JR471" s="38"/>
      <c r="JS471" s="38"/>
      <c r="JT471" s="38"/>
      <c r="JU471" s="38"/>
      <c r="JV471" s="38"/>
      <c r="JW471" s="37"/>
      <c r="JX471" s="38"/>
      <c r="JY471" s="38"/>
      <c r="JZ471" s="38"/>
      <c r="KA471" s="38"/>
      <c r="KB471" s="38"/>
      <c r="KC471" s="38"/>
      <c r="KD471" s="38"/>
      <c r="KE471" s="38"/>
      <c r="KF471" s="38"/>
      <c r="KG471" s="38"/>
      <c r="KH471" s="38"/>
      <c r="KI471" s="38"/>
      <c r="KJ471" s="38"/>
      <c r="KK471" s="38"/>
      <c r="KL471" s="38"/>
      <c r="KM471" s="38"/>
      <c r="KN471" s="38"/>
      <c r="KO471" s="38"/>
      <c r="KP471" s="38"/>
      <c r="KQ471" s="37"/>
      <c r="KR471" s="38"/>
      <c r="KS471" s="38"/>
      <c r="KT471" s="38"/>
      <c r="KU471" s="38"/>
      <c r="KV471" s="38"/>
      <c r="KW471" s="38"/>
      <c r="KX471" s="38"/>
      <c r="KY471" s="38"/>
      <c r="KZ471" s="38"/>
      <c r="LA471" s="38"/>
      <c r="LB471" s="38"/>
      <c r="LC471" s="38"/>
      <c r="LD471" s="38"/>
      <c r="LE471" s="38"/>
      <c r="LF471" s="38"/>
      <c r="LG471" s="38"/>
      <c r="LH471" s="38"/>
      <c r="LI471" s="38"/>
      <c r="LJ471" s="38"/>
      <c r="LK471" s="37"/>
      <c r="LL471" s="38"/>
      <c r="LM471" s="38"/>
      <c r="LN471" s="38"/>
      <c r="LO471" s="38"/>
      <c r="LP471" s="38"/>
      <c r="LQ471" s="38"/>
      <c r="LR471" s="38"/>
      <c r="LS471" s="38"/>
      <c r="LT471" s="38"/>
      <c r="LU471" s="38"/>
      <c r="LV471" s="38"/>
      <c r="LW471" s="38"/>
      <c r="LX471" s="38"/>
      <c r="LY471" s="38"/>
      <c r="LZ471" s="38"/>
      <c r="MA471" s="38"/>
      <c r="MB471" s="38"/>
      <c r="MC471" s="38"/>
      <c r="MD471" s="38"/>
      <c r="ME471" s="37"/>
      <c r="MF471" s="38"/>
      <c r="MG471" s="38"/>
      <c r="MH471" s="38"/>
      <c r="MI471" s="38"/>
      <c r="MJ471" s="38"/>
      <c r="MK471" s="38"/>
      <c r="ML471" s="38"/>
      <c r="MM471" s="38"/>
      <c r="MN471" s="38"/>
      <c r="MO471" s="38"/>
      <c r="MP471" s="38"/>
      <c r="MQ471" s="38"/>
      <c r="MR471" s="38"/>
      <c r="MS471" s="38"/>
      <c r="MT471" s="38"/>
      <c r="MU471" s="38"/>
      <c r="MV471" s="38"/>
      <c r="MW471" s="38"/>
      <c r="MX471" s="38"/>
      <c r="MY471" s="37"/>
      <c r="MZ471" s="38"/>
      <c r="NA471" s="38"/>
      <c r="NB471" s="38"/>
      <c r="NC471" s="38"/>
      <c r="ND471" s="38"/>
      <c r="NE471" s="38"/>
      <c r="NF471" s="38"/>
      <c r="NG471" s="38"/>
      <c r="NH471" s="38"/>
      <c r="NI471" s="38"/>
      <c r="NJ471" s="38"/>
      <c r="NK471" s="38"/>
      <c r="NL471" s="38"/>
      <c r="NM471" s="38"/>
      <c r="NN471" s="38"/>
      <c r="NO471" s="38"/>
      <c r="NP471" s="38"/>
      <c r="NQ471" s="38"/>
      <c r="NR471" s="38"/>
      <c r="NS471" s="37"/>
      <c r="NT471" s="38"/>
      <c r="NU471" s="38"/>
      <c r="NV471" s="38"/>
      <c r="NW471" s="38"/>
      <c r="NX471" s="38"/>
      <c r="NY471" s="38"/>
      <c r="NZ471" s="38"/>
      <c r="OA471" s="38"/>
      <c r="OB471" s="38"/>
      <c r="OC471" s="38"/>
      <c r="OD471" s="38"/>
      <c r="OE471" s="38"/>
      <c r="OF471" s="38"/>
      <c r="OG471" s="38"/>
      <c r="OH471" s="38"/>
      <c r="OI471" s="38"/>
      <c r="OJ471" s="38"/>
      <c r="OK471" s="38"/>
      <c r="OL471" s="38"/>
      <c r="OM471" s="37"/>
      <c r="ON471" s="38"/>
      <c r="OO471" s="38"/>
      <c r="OP471" s="38"/>
      <c r="OQ471" s="38"/>
      <c r="OR471" s="38"/>
      <c r="OS471" s="38"/>
      <c r="OT471" s="38"/>
      <c r="OU471" s="38"/>
      <c r="OV471" s="38"/>
      <c r="OW471" s="38"/>
      <c r="OX471" s="38"/>
      <c r="OY471" s="38"/>
      <c r="OZ471" s="38"/>
      <c r="PA471" s="38"/>
      <c r="PB471" s="38"/>
      <c r="PC471" s="38"/>
      <c r="PD471" s="38"/>
      <c r="PE471" s="38"/>
      <c r="PF471" s="38"/>
      <c r="PG471" s="37"/>
      <c r="PH471" s="38"/>
      <c r="PI471" s="38"/>
      <c r="PJ471" s="38"/>
      <c r="PK471" s="38"/>
      <c r="PL471" s="38"/>
      <c r="PM471" s="38"/>
      <c r="PN471" s="38"/>
      <c r="PO471" s="38"/>
      <c r="PP471" s="38"/>
      <c r="PQ471" s="38"/>
      <c r="PR471" s="38"/>
      <c r="PS471" s="38"/>
      <c r="PT471" s="38"/>
      <c r="PU471" s="38"/>
      <c r="PV471" s="38"/>
      <c r="PW471" s="38"/>
      <c r="PX471" s="38"/>
      <c r="PY471" s="38"/>
      <c r="PZ471" s="38"/>
      <c r="QA471" s="37"/>
      <c r="QB471" s="38"/>
      <c r="QC471" s="38"/>
      <c r="QD471" s="38"/>
      <c r="QE471" s="38"/>
      <c r="QF471" s="38"/>
      <c r="QG471" s="38"/>
      <c r="QH471" s="38"/>
      <c r="QI471" s="38"/>
      <c r="QJ471" s="38"/>
      <c r="QK471" s="38"/>
      <c r="QL471" s="38"/>
      <c r="QM471" s="38"/>
      <c r="QN471" s="38"/>
      <c r="QO471" s="38"/>
      <c r="QP471" s="38"/>
      <c r="QQ471" s="38"/>
      <c r="QR471" s="38"/>
      <c r="QS471" s="38"/>
      <c r="QT471" s="38"/>
      <c r="QU471" s="37"/>
      <c r="QV471" s="38"/>
      <c r="QW471" s="38"/>
      <c r="QX471" s="38"/>
      <c r="QY471" s="38"/>
      <c r="QZ471" s="38"/>
      <c r="RA471" s="38"/>
      <c r="RB471" s="38"/>
      <c r="RC471" s="38"/>
      <c r="RD471" s="38"/>
      <c r="RE471" s="38"/>
      <c r="RF471" s="38"/>
      <c r="RG471" s="38"/>
      <c r="RH471" s="38"/>
      <c r="RI471" s="38"/>
      <c r="RJ471" s="38"/>
      <c r="RK471" s="38"/>
      <c r="RL471" s="38"/>
      <c r="RM471" s="38"/>
      <c r="RN471" s="38"/>
      <c r="RO471" s="37"/>
      <c r="RP471" s="38"/>
      <c r="RQ471" s="38"/>
      <c r="RR471" s="38"/>
      <c r="RS471" s="38"/>
      <c r="RT471" s="38"/>
      <c r="RU471" s="38"/>
      <c r="RV471" s="38"/>
      <c r="RW471" s="38"/>
      <c r="RX471" s="38"/>
      <c r="RY471" s="38"/>
      <c r="RZ471" s="38"/>
      <c r="SA471" s="38"/>
      <c r="SB471" s="38"/>
      <c r="SC471" s="38"/>
      <c r="SD471" s="38"/>
      <c r="SE471" s="38"/>
      <c r="SF471" s="38"/>
      <c r="SG471" s="38"/>
      <c r="SH471" s="38"/>
      <c r="SI471" s="37"/>
      <c r="SJ471" s="38"/>
      <c r="SK471" s="38"/>
      <c r="SL471" s="38"/>
      <c r="SM471" s="38"/>
      <c r="SN471" s="38"/>
      <c r="SO471" s="38"/>
      <c r="SP471" s="38"/>
      <c r="SQ471" s="38"/>
      <c r="SR471" s="38"/>
      <c r="SS471" s="38"/>
      <c r="ST471" s="38"/>
      <c r="SU471" s="38"/>
      <c r="SV471" s="38"/>
      <c r="SW471" s="38"/>
      <c r="SX471" s="38"/>
      <c r="SY471" s="38"/>
      <c r="SZ471" s="38"/>
      <c r="TA471" s="38"/>
      <c r="TB471" s="38"/>
      <c r="TC471" s="37"/>
      <c r="TD471" s="38"/>
      <c r="TE471" s="38"/>
      <c r="TF471" s="38"/>
      <c r="TG471" s="38"/>
      <c r="TH471" s="38"/>
      <c r="TI471" s="38"/>
      <c r="TJ471" s="38"/>
      <c r="TK471" s="38"/>
      <c r="TL471" s="38"/>
      <c r="TM471" s="38"/>
      <c r="TN471" s="38"/>
      <c r="TO471" s="38"/>
      <c r="TP471" s="38"/>
      <c r="TQ471" s="38"/>
      <c r="TR471" s="38"/>
      <c r="TS471" s="38"/>
      <c r="TT471" s="38"/>
      <c r="TU471" s="38"/>
      <c r="TV471" s="38"/>
      <c r="TW471" s="37"/>
      <c r="TX471" s="38"/>
      <c r="TY471" s="38"/>
      <c r="TZ471" s="38"/>
      <c r="UA471" s="38"/>
      <c r="UB471" s="38"/>
      <c r="UC471" s="38"/>
      <c r="UD471" s="38"/>
      <c r="UE471" s="38"/>
      <c r="UF471" s="38"/>
      <c r="UG471" s="38"/>
      <c r="UH471" s="38"/>
      <c r="UI471" s="38"/>
      <c r="UJ471" s="38"/>
      <c r="UK471" s="38"/>
      <c r="UL471" s="38"/>
      <c r="UM471" s="38"/>
      <c r="UN471" s="38"/>
      <c r="UO471" s="38"/>
      <c r="UP471" s="38"/>
      <c r="UQ471" s="37"/>
      <c r="UR471" s="38"/>
      <c r="US471" s="38"/>
      <c r="UT471" s="38"/>
      <c r="UU471" s="38"/>
      <c r="UV471" s="38"/>
      <c r="UW471" s="38"/>
      <c r="UX471" s="38"/>
      <c r="UY471" s="38"/>
      <c r="UZ471" s="38"/>
      <c r="VA471" s="38"/>
      <c r="VB471" s="38"/>
      <c r="VC471" s="38"/>
      <c r="VD471" s="38"/>
      <c r="VE471" s="38"/>
      <c r="VF471" s="38"/>
      <c r="VG471" s="38"/>
      <c r="VH471" s="38"/>
      <c r="VI471" s="38"/>
      <c r="VJ471" s="38"/>
      <c r="VK471" s="37"/>
      <c r="VL471" s="38"/>
      <c r="VM471" s="38"/>
      <c r="VN471" s="38"/>
      <c r="VO471" s="38"/>
      <c r="VP471" s="38"/>
      <c r="VQ471" s="38"/>
      <c r="VR471" s="38"/>
      <c r="VS471" s="38"/>
      <c r="VT471" s="38"/>
      <c r="VU471" s="38"/>
      <c r="VV471" s="38"/>
      <c r="VW471" s="38"/>
      <c r="VX471" s="38"/>
      <c r="VY471" s="38"/>
      <c r="VZ471" s="38"/>
      <c r="WA471" s="38"/>
      <c r="WB471" s="38"/>
      <c r="WC471" s="38"/>
      <c r="WD471" s="38"/>
      <c r="WE471" s="37"/>
      <c r="WF471" s="38"/>
      <c r="WG471" s="38"/>
      <c r="WH471" s="38"/>
      <c r="WI471" s="38"/>
      <c r="WJ471" s="38"/>
      <c r="WK471" s="38"/>
      <c r="WL471" s="38"/>
      <c r="WM471" s="38"/>
      <c r="WN471" s="38"/>
      <c r="WO471" s="38"/>
      <c r="WP471" s="38"/>
      <c r="WQ471" s="38"/>
      <c r="WR471" s="38"/>
      <c r="WS471" s="38"/>
      <c r="WT471" s="38"/>
      <c r="WU471" s="38"/>
      <c r="WV471" s="38"/>
      <c r="WW471" s="38"/>
      <c r="WX471" s="38"/>
      <c r="WY471" s="37"/>
      <c r="WZ471" s="38"/>
      <c r="XA471" s="38"/>
      <c r="XB471" s="38"/>
      <c r="XC471" s="38"/>
      <c r="XD471" s="38"/>
      <c r="XE471" s="38"/>
      <c r="XF471" s="38"/>
      <c r="XG471" s="38"/>
      <c r="XH471" s="38"/>
      <c r="XI471" s="38"/>
      <c r="XJ471" s="38"/>
      <c r="XK471" s="38"/>
      <c r="XL471" s="38"/>
      <c r="XM471" s="38"/>
      <c r="XN471" s="38"/>
      <c r="XO471" s="38"/>
      <c r="XP471" s="38"/>
      <c r="XQ471" s="38"/>
      <c r="XR471" s="38"/>
      <c r="XS471" s="37"/>
      <c r="XT471" s="38"/>
      <c r="XU471" s="38"/>
      <c r="XV471" s="38"/>
      <c r="XW471" s="38"/>
      <c r="XX471" s="38"/>
      <c r="XY471" s="38"/>
      <c r="XZ471" s="38"/>
      <c r="YA471" s="38"/>
      <c r="YB471" s="38"/>
      <c r="YC471" s="38"/>
      <c r="YD471" s="38"/>
      <c r="YE471" s="38"/>
      <c r="YF471" s="38"/>
      <c r="YG471" s="38"/>
      <c r="YH471" s="38"/>
      <c r="YI471" s="38"/>
      <c r="YJ471" s="38"/>
      <c r="YK471" s="38"/>
      <c r="YL471" s="38"/>
      <c r="YM471" s="37"/>
      <c r="YN471" s="38"/>
      <c r="YO471" s="38"/>
      <c r="YP471" s="38"/>
      <c r="YQ471" s="38"/>
      <c r="YR471" s="38"/>
      <c r="YS471" s="38"/>
      <c r="YT471" s="38"/>
      <c r="YU471" s="38"/>
      <c r="YV471" s="38"/>
      <c r="YW471" s="38"/>
      <c r="YX471" s="38"/>
      <c r="YY471" s="38"/>
      <c r="YZ471" s="38"/>
      <c r="ZA471" s="38"/>
      <c r="ZB471" s="38"/>
      <c r="ZC471" s="38"/>
      <c r="ZD471" s="38"/>
      <c r="ZE471" s="38"/>
      <c r="ZF471" s="38"/>
      <c r="ZG471" s="37"/>
      <c r="ZH471" s="38"/>
      <c r="ZI471" s="38"/>
      <c r="ZJ471" s="38"/>
      <c r="ZK471" s="38"/>
      <c r="ZL471" s="38"/>
      <c r="ZM471" s="38"/>
      <c r="ZN471" s="38"/>
      <c r="ZO471" s="38"/>
      <c r="ZP471" s="38"/>
      <c r="ZQ471" s="38"/>
      <c r="ZR471" s="38"/>
      <c r="ZS471" s="38"/>
      <c r="ZT471" s="38"/>
      <c r="ZU471" s="38"/>
      <c r="ZV471" s="38"/>
      <c r="ZW471" s="38"/>
      <c r="ZX471" s="38"/>
      <c r="ZY471" s="38"/>
      <c r="ZZ471" s="38"/>
      <c r="AAA471" s="37"/>
      <c r="AAB471" s="38"/>
      <c r="AAC471" s="38"/>
      <c r="AAD471" s="38"/>
      <c r="AAE471" s="38"/>
      <c r="AAF471" s="38"/>
      <c r="AAG471" s="38"/>
      <c r="AAH471" s="38"/>
      <c r="AAI471" s="38"/>
      <c r="AAJ471" s="38"/>
      <c r="AAK471" s="38"/>
      <c r="AAL471" s="38"/>
      <c r="AAM471" s="38"/>
      <c r="AAN471" s="38"/>
      <c r="AAO471" s="38"/>
      <c r="AAP471" s="38"/>
      <c r="AAQ471" s="38"/>
      <c r="AAR471" s="38"/>
      <c r="AAS471" s="38"/>
      <c r="AAT471" s="38"/>
      <c r="AAU471" s="37"/>
      <c r="AAV471" s="38"/>
      <c r="AAW471" s="38"/>
      <c r="AAX471" s="38"/>
      <c r="AAY471" s="38"/>
      <c r="AAZ471" s="38"/>
      <c r="ABA471" s="38"/>
      <c r="ABB471" s="38"/>
      <c r="ABC471" s="38"/>
      <c r="ABD471" s="38"/>
      <c r="ABE471" s="38"/>
      <c r="ABF471" s="38"/>
      <c r="ABG471" s="38"/>
      <c r="ABH471" s="38"/>
      <c r="ABI471" s="38"/>
      <c r="ABJ471" s="38"/>
      <c r="ABK471" s="38"/>
      <c r="ABL471" s="38"/>
      <c r="ABM471" s="38"/>
      <c r="ABN471" s="38"/>
      <c r="ABO471" s="37"/>
      <c r="ABP471" s="38"/>
      <c r="ABQ471" s="38"/>
      <c r="ABR471" s="38"/>
      <c r="ABS471" s="38"/>
      <c r="ABT471" s="38"/>
      <c r="ABU471" s="38"/>
      <c r="ABV471" s="38"/>
      <c r="ABW471" s="38"/>
      <c r="ABX471" s="38"/>
      <c r="ABY471" s="38"/>
      <c r="ABZ471" s="38"/>
      <c r="ACA471" s="38"/>
      <c r="ACB471" s="38"/>
      <c r="ACC471" s="38"/>
      <c r="ACD471" s="38"/>
      <c r="ACE471" s="38"/>
      <c r="ACF471" s="38"/>
      <c r="ACG471" s="38"/>
      <c r="ACH471" s="38"/>
      <c r="ACI471" s="37"/>
      <c r="ACJ471" s="38"/>
      <c r="ACK471" s="38"/>
      <c r="ACL471" s="38"/>
      <c r="ACM471" s="38"/>
      <c r="ACN471" s="38"/>
      <c r="ACO471" s="38"/>
      <c r="ACP471" s="38"/>
      <c r="ACQ471" s="38"/>
      <c r="ACR471" s="38"/>
      <c r="ACS471" s="38"/>
      <c r="ACT471" s="38"/>
      <c r="ACU471" s="38"/>
      <c r="ACV471" s="38"/>
      <c r="ACW471" s="38"/>
      <c r="ACX471" s="38"/>
      <c r="ACY471" s="38"/>
      <c r="ACZ471" s="38"/>
      <c r="ADA471" s="38"/>
      <c r="ADB471" s="38"/>
      <c r="ADC471" s="37"/>
      <c r="ADD471" s="38"/>
      <c r="ADE471" s="38"/>
      <c r="ADF471" s="38"/>
      <c r="ADG471" s="38"/>
      <c r="ADH471" s="38"/>
      <c r="ADI471" s="38"/>
      <c r="ADJ471" s="38"/>
      <c r="ADK471" s="38"/>
      <c r="ADL471" s="38"/>
      <c r="ADM471" s="38"/>
      <c r="ADN471" s="38"/>
      <c r="ADO471" s="38"/>
      <c r="ADP471" s="38"/>
      <c r="ADQ471" s="38"/>
      <c r="ADR471" s="38"/>
      <c r="ADS471" s="38"/>
      <c r="ADT471" s="38"/>
      <c r="ADU471" s="38"/>
      <c r="ADV471" s="38"/>
      <c r="ADW471" s="37"/>
      <c r="ADX471" s="38"/>
      <c r="ADY471" s="38"/>
      <c r="ADZ471" s="38"/>
      <c r="AEA471" s="38"/>
      <c r="AEB471" s="38"/>
      <c r="AEC471" s="38"/>
      <c r="AED471" s="38"/>
      <c r="AEE471" s="38"/>
      <c r="AEF471" s="38"/>
      <c r="AEG471" s="38"/>
      <c r="AEH471" s="38"/>
      <c r="AEI471" s="38"/>
      <c r="AEJ471" s="38"/>
      <c r="AEK471" s="38"/>
      <c r="AEL471" s="38"/>
      <c r="AEM471" s="38"/>
      <c r="AEN471" s="38"/>
      <c r="AEO471" s="38"/>
      <c r="AEP471" s="38"/>
      <c r="AEQ471" s="37"/>
      <c r="AER471" s="38"/>
      <c r="AES471" s="38"/>
      <c r="AET471" s="38"/>
      <c r="AEU471" s="38"/>
      <c r="AEV471" s="38"/>
      <c r="AEW471" s="38"/>
      <c r="AEX471" s="38"/>
      <c r="AEY471" s="38"/>
      <c r="AEZ471" s="38"/>
      <c r="AFA471" s="38"/>
      <c r="AFB471" s="38"/>
      <c r="AFC471" s="38"/>
      <c r="AFD471" s="38"/>
      <c r="AFE471" s="38"/>
      <c r="AFF471" s="38"/>
      <c r="AFG471" s="38"/>
      <c r="AFH471" s="38"/>
      <c r="AFI471" s="38"/>
      <c r="AFJ471" s="38"/>
      <c r="AFK471" s="37"/>
      <c r="AFL471" s="38"/>
      <c r="AFM471" s="38"/>
      <c r="AFN471" s="38"/>
      <c r="AFO471" s="38"/>
      <c r="AFP471" s="38"/>
      <c r="AFQ471" s="38"/>
      <c r="AFR471" s="38"/>
      <c r="AFS471" s="38"/>
      <c r="AFT471" s="38"/>
      <c r="AFU471" s="38"/>
      <c r="AFV471" s="38"/>
      <c r="AFW471" s="38"/>
      <c r="AFX471" s="38"/>
      <c r="AFY471" s="38"/>
      <c r="AFZ471" s="38"/>
      <c r="AGA471" s="38"/>
      <c r="AGB471" s="38"/>
      <c r="AGC471" s="38"/>
      <c r="AGD471" s="38"/>
      <c r="AGF471" s="35" t="str">
        <f t="shared" si="1320"/>
        <v/>
      </c>
      <c r="AGG471" s="43" t="str">
        <f t="shared" si="1321"/>
        <v/>
      </c>
      <c r="AGH471" s="35" t="str">
        <f t="shared" si="1309"/>
        <v/>
      </c>
      <c r="AGL471" s="36" t="str">
        <f t="shared" si="1322"/>
        <v/>
      </c>
      <c r="AGM471" s="36" t="str">
        <f t="shared" si="1310"/>
        <v/>
      </c>
      <c r="AGN471" s="39" t="str">
        <f t="shared" si="1323"/>
        <v/>
      </c>
      <c r="AGO471" s="36" t="str">
        <f t="shared" si="1324"/>
        <v/>
      </c>
      <c r="AGP471" s="36" t="str">
        <f t="shared" si="1311"/>
        <v/>
      </c>
      <c r="AGQ471" s="39" t="str">
        <f t="shared" si="1325"/>
        <v/>
      </c>
      <c r="AGR471" s="36" t="str">
        <f t="shared" si="1326"/>
        <v/>
      </c>
      <c r="AGS471" s="36" t="str">
        <f t="shared" si="1312"/>
        <v/>
      </c>
      <c r="AGT471" s="39" t="str">
        <f t="shared" si="1327"/>
        <v/>
      </c>
      <c r="AGU471" s="36" t="str">
        <f t="shared" si="1328"/>
        <v/>
      </c>
      <c r="AGV471" s="36" t="str">
        <f t="shared" si="1313"/>
        <v/>
      </c>
      <c r="AGW471" s="39" t="str">
        <f t="shared" si="1329"/>
        <v/>
      </c>
      <c r="AGX471" s="36" t="str">
        <f t="shared" si="1330"/>
        <v/>
      </c>
      <c r="AGY471" s="36" t="str">
        <f t="shared" si="1314"/>
        <v/>
      </c>
      <c r="AGZ471" s="39" t="str">
        <f t="shared" si="1331"/>
        <v/>
      </c>
      <c r="AHA471" s="36" t="str">
        <f t="shared" si="1332"/>
        <v/>
      </c>
      <c r="AHB471" s="36" t="str">
        <f t="shared" si="1315"/>
        <v/>
      </c>
      <c r="AHC471" s="39" t="str">
        <f t="shared" si="1333"/>
        <v/>
      </c>
      <c r="AHD471" s="36" t="str">
        <f t="shared" si="1334"/>
        <v/>
      </c>
      <c r="AHE471" s="36" t="str">
        <f t="shared" si="1316"/>
        <v/>
      </c>
      <c r="AHF471" s="39" t="str">
        <f t="shared" si="1335"/>
        <v/>
      </c>
      <c r="AHG471" s="36" t="str">
        <f t="shared" si="1336"/>
        <v/>
      </c>
      <c r="AHH471" s="36" t="str">
        <f t="shared" si="1317"/>
        <v/>
      </c>
      <c r="AHI471" s="39" t="str">
        <f t="shared" si="1337"/>
        <v/>
      </c>
      <c r="AHJ471" s="36" t="str">
        <f t="shared" si="1338"/>
        <v/>
      </c>
      <c r="AHK471" s="36" t="str">
        <f t="shared" si="1318"/>
        <v/>
      </c>
      <c r="AHL471" s="39" t="str">
        <f t="shared" si="1339"/>
        <v/>
      </c>
      <c r="AHM471" s="36" t="str">
        <f t="shared" si="1340"/>
        <v/>
      </c>
      <c r="AHN471" s="36" t="str">
        <f t="shared" si="1319"/>
        <v/>
      </c>
      <c r="AHO471" s="39" t="str">
        <f t="shared" si="1341"/>
        <v/>
      </c>
    </row>
    <row r="472" spans="1:918" s="5" customFormat="1" outlineLevel="1" x14ac:dyDescent="0.25">
      <c r="A472" s="43">
        <f t="shared" si="1342"/>
        <v>7</v>
      </c>
      <c r="B472" s="48" t="s">
        <v>297</v>
      </c>
      <c r="C472" s="37"/>
      <c r="D472" s="35"/>
      <c r="E472" s="35"/>
      <c r="F472" s="35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7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7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  <c r="BG472" s="38"/>
      <c r="BH472" s="38"/>
      <c r="BI472" s="38"/>
      <c r="BJ472" s="38"/>
      <c r="BK472" s="37"/>
      <c r="BL472" s="38"/>
      <c r="BM472" s="38"/>
      <c r="BN472" s="38"/>
      <c r="BO472" s="38"/>
      <c r="BP472" s="38"/>
      <c r="BQ472" s="38"/>
      <c r="BR472" s="38"/>
      <c r="BS472" s="38"/>
      <c r="BT472" s="38"/>
      <c r="BU472" s="38"/>
      <c r="BV472" s="38"/>
      <c r="BW472" s="38"/>
      <c r="BX472" s="38"/>
      <c r="BY472" s="38"/>
      <c r="BZ472" s="38"/>
      <c r="CA472" s="38"/>
      <c r="CB472" s="38"/>
      <c r="CC472" s="38"/>
      <c r="CD472" s="38"/>
      <c r="CE472" s="37"/>
      <c r="CF472" s="38"/>
      <c r="CG472" s="38"/>
      <c r="CH472" s="38"/>
      <c r="CI472" s="38"/>
      <c r="CJ472" s="38"/>
      <c r="CK472" s="38"/>
      <c r="CL472" s="38"/>
      <c r="CM472" s="38"/>
      <c r="CN472" s="38"/>
      <c r="CO472" s="38"/>
      <c r="CP472" s="38"/>
      <c r="CQ472" s="38"/>
      <c r="CR472" s="38"/>
      <c r="CS472" s="38"/>
      <c r="CT472" s="38"/>
      <c r="CU472" s="38"/>
      <c r="CV472" s="38"/>
      <c r="CW472" s="38"/>
      <c r="CX472" s="38"/>
      <c r="CY472" s="37"/>
      <c r="CZ472" s="38"/>
      <c r="DA472" s="38"/>
      <c r="DB472" s="38"/>
      <c r="DC472" s="38"/>
      <c r="DD472" s="38"/>
      <c r="DE472" s="38"/>
      <c r="DF472" s="38"/>
      <c r="DG472" s="38"/>
      <c r="DH472" s="38"/>
      <c r="DI472" s="38"/>
      <c r="DJ472" s="38"/>
      <c r="DK472" s="38"/>
      <c r="DL472" s="38"/>
      <c r="DM472" s="38"/>
      <c r="DN472" s="38"/>
      <c r="DO472" s="38"/>
      <c r="DP472" s="38"/>
      <c r="DQ472" s="38"/>
      <c r="DR472" s="38"/>
      <c r="DS472" s="37"/>
      <c r="DT472" s="38"/>
      <c r="DU472" s="38"/>
      <c r="DV472" s="38"/>
      <c r="DW472" s="38"/>
      <c r="DX472" s="38"/>
      <c r="DY472" s="38"/>
      <c r="DZ472" s="38"/>
      <c r="EA472" s="38"/>
      <c r="EB472" s="38"/>
      <c r="EC472" s="38"/>
      <c r="ED472" s="38"/>
      <c r="EE472" s="38"/>
      <c r="EF472" s="38"/>
      <c r="EG472" s="38"/>
      <c r="EH472" s="38"/>
      <c r="EI472" s="38"/>
      <c r="EJ472" s="38"/>
      <c r="EK472" s="38"/>
      <c r="EL472" s="38"/>
      <c r="EM472" s="37"/>
      <c r="EN472" s="38"/>
      <c r="EO472" s="38"/>
      <c r="EP472" s="38"/>
      <c r="EQ472" s="38"/>
      <c r="ER472" s="38"/>
      <c r="ES472" s="38"/>
      <c r="ET472" s="38"/>
      <c r="EU472" s="38"/>
      <c r="EV472" s="38"/>
      <c r="EW472" s="38"/>
      <c r="EX472" s="38"/>
      <c r="EY472" s="38"/>
      <c r="EZ472" s="38"/>
      <c r="FA472" s="38"/>
      <c r="FB472" s="38"/>
      <c r="FC472" s="38"/>
      <c r="FD472" s="38"/>
      <c r="FE472" s="38"/>
      <c r="FF472" s="38"/>
      <c r="FG472" s="37"/>
      <c r="FH472" s="38"/>
      <c r="FI472" s="38"/>
      <c r="FJ472" s="38"/>
      <c r="FK472" s="38"/>
      <c r="FL472" s="38"/>
      <c r="FM472" s="38"/>
      <c r="FN472" s="38"/>
      <c r="FO472" s="38"/>
      <c r="FP472" s="38"/>
      <c r="FQ472" s="38"/>
      <c r="FR472" s="38"/>
      <c r="FS472" s="38"/>
      <c r="FT472" s="38"/>
      <c r="FU472" s="38"/>
      <c r="FV472" s="38"/>
      <c r="FW472" s="38"/>
      <c r="FX472" s="38"/>
      <c r="FY472" s="38"/>
      <c r="FZ472" s="38"/>
      <c r="GA472" s="37"/>
      <c r="GB472" s="38"/>
      <c r="GC472" s="38"/>
      <c r="GD472" s="38"/>
      <c r="GE472" s="38"/>
      <c r="GF472" s="38"/>
      <c r="GG472" s="38"/>
      <c r="GH472" s="38"/>
      <c r="GI472" s="38"/>
      <c r="GJ472" s="38"/>
      <c r="GK472" s="38"/>
      <c r="GL472" s="38"/>
      <c r="GM472" s="38"/>
      <c r="GN472" s="38"/>
      <c r="GO472" s="38"/>
      <c r="GP472" s="38"/>
      <c r="GQ472" s="38"/>
      <c r="GR472" s="38"/>
      <c r="GS472" s="38"/>
      <c r="GT472" s="38"/>
      <c r="GU472" s="37"/>
      <c r="GV472" s="38"/>
      <c r="GW472" s="38"/>
      <c r="GX472" s="38"/>
      <c r="GY472" s="38"/>
      <c r="GZ472" s="38"/>
      <c r="HA472" s="38"/>
      <c r="HB472" s="38"/>
      <c r="HC472" s="38"/>
      <c r="HD472" s="38"/>
      <c r="HE472" s="38"/>
      <c r="HF472" s="38"/>
      <c r="HG472" s="38"/>
      <c r="HH472" s="38"/>
      <c r="HI472" s="38"/>
      <c r="HJ472" s="38"/>
      <c r="HK472" s="38"/>
      <c r="HL472" s="38"/>
      <c r="HM472" s="38"/>
      <c r="HN472" s="38"/>
      <c r="HO472" s="37"/>
      <c r="HP472" s="38"/>
      <c r="HQ472" s="38"/>
      <c r="HR472" s="38"/>
      <c r="HS472" s="38"/>
      <c r="HT472" s="38"/>
      <c r="HU472" s="38"/>
      <c r="HV472" s="38"/>
      <c r="HW472" s="38"/>
      <c r="HX472" s="38"/>
      <c r="HY472" s="38"/>
      <c r="HZ472" s="38"/>
      <c r="IA472" s="38"/>
      <c r="IB472" s="38"/>
      <c r="IC472" s="38"/>
      <c r="ID472" s="38"/>
      <c r="IE472" s="38"/>
      <c r="IF472" s="38"/>
      <c r="IG472" s="38"/>
      <c r="IH472" s="38"/>
      <c r="II472" s="37"/>
      <c r="IJ472" s="38"/>
      <c r="IK472" s="38"/>
      <c r="IL472" s="38"/>
      <c r="IM472" s="38"/>
      <c r="IN472" s="38"/>
      <c r="IO472" s="38"/>
      <c r="IP472" s="38"/>
      <c r="IQ472" s="38"/>
      <c r="IR472" s="38"/>
      <c r="IS472" s="38"/>
      <c r="IT472" s="38"/>
      <c r="IU472" s="38"/>
      <c r="IV472" s="38"/>
      <c r="IW472" s="38"/>
      <c r="IX472" s="38"/>
      <c r="IY472" s="38"/>
      <c r="IZ472" s="38"/>
      <c r="JA472" s="38"/>
      <c r="JB472" s="38"/>
      <c r="JC472" s="37"/>
      <c r="JD472" s="38"/>
      <c r="JE472" s="38"/>
      <c r="JF472" s="38"/>
      <c r="JG472" s="38"/>
      <c r="JH472" s="38"/>
      <c r="JI472" s="38"/>
      <c r="JJ472" s="38"/>
      <c r="JK472" s="38"/>
      <c r="JL472" s="38"/>
      <c r="JM472" s="38"/>
      <c r="JN472" s="38"/>
      <c r="JO472" s="38"/>
      <c r="JP472" s="38"/>
      <c r="JQ472" s="38"/>
      <c r="JR472" s="38"/>
      <c r="JS472" s="38"/>
      <c r="JT472" s="38"/>
      <c r="JU472" s="38"/>
      <c r="JV472" s="38"/>
      <c r="JW472" s="37"/>
      <c r="JX472" s="38"/>
      <c r="JY472" s="38"/>
      <c r="JZ472" s="38"/>
      <c r="KA472" s="38"/>
      <c r="KB472" s="38"/>
      <c r="KC472" s="38"/>
      <c r="KD472" s="38"/>
      <c r="KE472" s="38"/>
      <c r="KF472" s="38"/>
      <c r="KG472" s="38"/>
      <c r="KH472" s="38"/>
      <c r="KI472" s="38"/>
      <c r="KJ472" s="38"/>
      <c r="KK472" s="38"/>
      <c r="KL472" s="38"/>
      <c r="KM472" s="38"/>
      <c r="KN472" s="38"/>
      <c r="KO472" s="38"/>
      <c r="KP472" s="38"/>
      <c r="KQ472" s="37"/>
      <c r="KR472" s="38"/>
      <c r="KS472" s="38"/>
      <c r="KT472" s="38"/>
      <c r="KU472" s="38"/>
      <c r="KV472" s="38"/>
      <c r="KW472" s="38"/>
      <c r="KX472" s="38"/>
      <c r="KY472" s="38"/>
      <c r="KZ472" s="38"/>
      <c r="LA472" s="38"/>
      <c r="LB472" s="38"/>
      <c r="LC472" s="38"/>
      <c r="LD472" s="38"/>
      <c r="LE472" s="38"/>
      <c r="LF472" s="38"/>
      <c r="LG472" s="38"/>
      <c r="LH472" s="38"/>
      <c r="LI472" s="38"/>
      <c r="LJ472" s="38"/>
      <c r="LK472" s="37"/>
      <c r="LL472" s="38"/>
      <c r="LM472" s="38"/>
      <c r="LN472" s="38"/>
      <c r="LO472" s="38"/>
      <c r="LP472" s="38"/>
      <c r="LQ472" s="38"/>
      <c r="LR472" s="38"/>
      <c r="LS472" s="38"/>
      <c r="LT472" s="38"/>
      <c r="LU472" s="38"/>
      <c r="LV472" s="38"/>
      <c r="LW472" s="38"/>
      <c r="LX472" s="38"/>
      <c r="LY472" s="38"/>
      <c r="LZ472" s="38"/>
      <c r="MA472" s="38"/>
      <c r="MB472" s="38"/>
      <c r="MC472" s="38"/>
      <c r="MD472" s="38"/>
      <c r="ME472" s="37"/>
      <c r="MF472" s="38"/>
      <c r="MG472" s="38"/>
      <c r="MH472" s="38"/>
      <c r="MI472" s="38"/>
      <c r="MJ472" s="38"/>
      <c r="MK472" s="38"/>
      <c r="ML472" s="38"/>
      <c r="MM472" s="38"/>
      <c r="MN472" s="38"/>
      <c r="MO472" s="38"/>
      <c r="MP472" s="38"/>
      <c r="MQ472" s="38"/>
      <c r="MR472" s="38"/>
      <c r="MS472" s="38"/>
      <c r="MT472" s="38"/>
      <c r="MU472" s="38"/>
      <c r="MV472" s="38"/>
      <c r="MW472" s="38"/>
      <c r="MX472" s="38"/>
      <c r="MY472" s="37"/>
      <c r="MZ472" s="38"/>
      <c r="NA472" s="38"/>
      <c r="NB472" s="38"/>
      <c r="NC472" s="38"/>
      <c r="ND472" s="38"/>
      <c r="NE472" s="38"/>
      <c r="NF472" s="38"/>
      <c r="NG472" s="38"/>
      <c r="NH472" s="38"/>
      <c r="NI472" s="38"/>
      <c r="NJ472" s="38"/>
      <c r="NK472" s="38"/>
      <c r="NL472" s="38"/>
      <c r="NM472" s="38"/>
      <c r="NN472" s="38"/>
      <c r="NO472" s="38"/>
      <c r="NP472" s="38"/>
      <c r="NQ472" s="38"/>
      <c r="NR472" s="38"/>
      <c r="NS472" s="37"/>
      <c r="NT472" s="38"/>
      <c r="NU472" s="38"/>
      <c r="NV472" s="38"/>
      <c r="NW472" s="38"/>
      <c r="NX472" s="38"/>
      <c r="NY472" s="38"/>
      <c r="NZ472" s="38"/>
      <c r="OA472" s="38"/>
      <c r="OB472" s="38"/>
      <c r="OC472" s="38"/>
      <c r="OD472" s="38"/>
      <c r="OE472" s="38"/>
      <c r="OF472" s="38"/>
      <c r="OG472" s="38"/>
      <c r="OH472" s="38"/>
      <c r="OI472" s="38"/>
      <c r="OJ472" s="38"/>
      <c r="OK472" s="38"/>
      <c r="OL472" s="38"/>
      <c r="OM472" s="37"/>
      <c r="ON472" s="38"/>
      <c r="OO472" s="38"/>
      <c r="OP472" s="38"/>
      <c r="OQ472" s="38"/>
      <c r="OR472" s="38"/>
      <c r="OS472" s="38"/>
      <c r="OT472" s="38"/>
      <c r="OU472" s="38"/>
      <c r="OV472" s="38"/>
      <c r="OW472" s="38"/>
      <c r="OX472" s="38"/>
      <c r="OY472" s="38"/>
      <c r="OZ472" s="38"/>
      <c r="PA472" s="38"/>
      <c r="PB472" s="38"/>
      <c r="PC472" s="38"/>
      <c r="PD472" s="38"/>
      <c r="PE472" s="38"/>
      <c r="PF472" s="38"/>
      <c r="PG472" s="37"/>
      <c r="PH472" s="38"/>
      <c r="PI472" s="38"/>
      <c r="PJ472" s="38"/>
      <c r="PK472" s="38"/>
      <c r="PL472" s="38"/>
      <c r="PM472" s="38"/>
      <c r="PN472" s="38"/>
      <c r="PO472" s="38"/>
      <c r="PP472" s="38"/>
      <c r="PQ472" s="38"/>
      <c r="PR472" s="38"/>
      <c r="PS472" s="38"/>
      <c r="PT472" s="38"/>
      <c r="PU472" s="38"/>
      <c r="PV472" s="38"/>
      <c r="PW472" s="38"/>
      <c r="PX472" s="38"/>
      <c r="PY472" s="38"/>
      <c r="PZ472" s="38"/>
      <c r="QA472" s="37"/>
      <c r="QB472" s="38"/>
      <c r="QC472" s="38"/>
      <c r="QD472" s="38"/>
      <c r="QE472" s="38"/>
      <c r="QF472" s="38"/>
      <c r="QG472" s="38"/>
      <c r="QH472" s="38"/>
      <c r="QI472" s="38"/>
      <c r="QJ472" s="38"/>
      <c r="QK472" s="38"/>
      <c r="QL472" s="38"/>
      <c r="QM472" s="38"/>
      <c r="QN472" s="38"/>
      <c r="QO472" s="38"/>
      <c r="QP472" s="38"/>
      <c r="QQ472" s="38"/>
      <c r="QR472" s="38"/>
      <c r="QS472" s="38"/>
      <c r="QT472" s="38"/>
      <c r="QU472" s="37"/>
      <c r="QV472" s="38"/>
      <c r="QW472" s="38"/>
      <c r="QX472" s="38"/>
      <c r="QY472" s="38"/>
      <c r="QZ472" s="38"/>
      <c r="RA472" s="38"/>
      <c r="RB472" s="38"/>
      <c r="RC472" s="38"/>
      <c r="RD472" s="38"/>
      <c r="RE472" s="38"/>
      <c r="RF472" s="38"/>
      <c r="RG472" s="38"/>
      <c r="RH472" s="38"/>
      <c r="RI472" s="38"/>
      <c r="RJ472" s="38"/>
      <c r="RK472" s="38"/>
      <c r="RL472" s="38"/>
      <c r="RM472" s="38"/>
      <c r="RN472" s="38"/>
      <c r="RO472" s="37"/>
      <c r="RP472" s="38"/>
      <c r="RQ472" s="38"/>
      <c r="RR472" s="38"/>
      <c r="RS472" s="38"/>
      <c r="RT472" s="38"/>
      <c r="RU472" s="38"/>
      <c r="RV472" s="38"/>
      <c r="RW472" s="38"/>
      <c r="RX472" s="38"/>
      <c r="RY472" s="38"/>
      <c r="RZ472" s="38"/>
      <c r="SA472" s="38"/>
      <c r="SB472" s="38"/>
      <c r="SC472" s="38"/>
      <c r="SD472" s="38"/>
      <c r="SE472" s="38"/>
      <c r="SF472" s="38"/>
      <c r="SG472" s="38"/>
      <c r="SH472" s="38"/>
      <c r="SI472" s="37"/>
      <c r="SJ472" s="38"/>
      <c r="SK472" s="38"/>
      <c r="SL472" s="38"/>
      <c r="SM472" s="38"/>
      <c r="SN472" s="38"/>
      <c r="SO472" s="38"/>
      <c r="SP472" s="38"/>
      <c r="SQ472" s="38"/>
      <c r="SR472" s="38"/>
      <c r="SS472" s="38"/>
      <c r="ST472" s="38"/>
      <c r="SU472" s="38"/>
      <c r="SV472" s="38"/>
      <c r="SW472" s="38"/>
      <c r="SX472" s="38"/>
      <c r="SY472" s="38"/>
      <c r="SZ472" s="38"/>
      <c r="TA472" s="38"/>
      <c r="TB472" s="38"/>
      <c r="TC472" s="37"/>
      <c r="TD472" s="38"/>
      <c r="TE472" s="38"/>
      <c r="TF472" s="38"/>
      <c r="TG472" s="38"/>
      <c r="TH472" s="38"/>
      <c r="TI472" s="38"/>
      <c r="TJ472" s="38"/>
      <c r="TK472" s="38"/>
      <c r="TL472" s="38"/>
      <c r="TM472" s="38"/>
      <c r="TN472" s="38"/>
      <c r="TO472" s="38"/>
      <c r="TP472" s="38"/>
      <c r="TQ472" s="38"/>
      <c r="TR472" s="38"/>
      <c r="TS472" s="38"/>
      <c r="TT472" s="38"/>
      <c r="TU472" s="38"/>
      <c r="TV472" s="38"/>
      <c r="TW472" s="37"/>
      <c r="TX472" s="38"/>
      <c r="TY472" s="38"/>
      <c r="TZ472" s="38"/>
      <c r="UA472" s="38"/>
      <c r="UB472" s="38"/>
      <c r="UC472" s="38"/>
      <c r="UD472" s="38"/>
      <c r="UE472" s="38"/>
      <c r="UF472" s="38"/>
      <c r="UG472" s="38"/>
      <c r="UH472" s="38"/>
      <c r="UI472" s="38"/>
      <c r="UJ472" s="38"/>
      <c r="UK472" s="38"/>
      <c r="UL472" s="38"/>
      <c r="UM472" s="38"/>
      <c r="UN472" s="38"/>
      <c r="UO472" s="38"/>
      <c r="UP472" s="38"/>
      <c r="UQ472" s="37"/>
      <c r="UR472" s="38"/>
      <c r="US472" s="38"/>
      <c r="UT472" s="38"/>
      <c r="UU472" s="38"/>
      <c r="UV472" s="38"/>
      <c r="UW472" s="38"/>
      <c r="UX472" s="38"/>
      <c r="UY472" s="38"/>
      <c r="UZ472" s="38"/>
      <c r="VA472" s="38"/>
      <c r="VB472" s="38"/>
      <c r="VC472" s="38"/>
      <c r="VD472" s="38"/>
      <c r="VE472" s="38"/>
      <c r="VF472" s="38"/>
      <c r="VG472" s="38"/>
      <c r="VH472" s="38"/>
      <c r="VI472" s="38"/>
      <c r="VJ472" s="38"/>
      <c r="VK472" s="37"/>
      <c r="VL472" s="38"/>
      <c r="VM472" s="38"/>
      <c r="VN472" s="38"/>
      <c r="VO472" s="38"/>
      <c r="VP472" s="38"/>
      <c r="VQ472" s="38"/>
      <c r="VR472" s="38"/>
      <c r="VS472" s="38"/>
      <c r="VT472" s="38"/>
      <c r="VU472" s="38"/>
      <c r="VV472" s="38"/>
      <c r="VW472" s="38"/>
      <c r="VX472" s="38"/>
      <c r="VY472" s="38"/>
      <c r="VZ472" s="38"/>
      <c r="WA472" s="38"/>
      <c r="WB472" s="38"/>
      <c r="WC472" s="38"/>
      <c r="WD472" s="38"/>
      <c r="WE472" s="37"/>
      <c r="WF472" s="38"/>
      <c r="WG472" s="38"/>
      <c r="WH472" s="38"/>
      <c r="WI472" s="38"/>
      <c r="WJ472" s="38"/>
      <c r="WK472" s="38"/>
      <c r="WL472" s="38"/>
      <c r="WM472" s="38"/>
      <c r="WN472" s="38"/>
      <c r="WO472" s="38"/>
      <c r="WP472" s="38"/>
      <c r="WQ472" s="38"/>
      <c r="WR472" s="38"/>
      <c r="WS472" s="38"/>
      <c r="WT472" s="38"/>
      <c r="WU472" s="38"/>
      <c r="WV472" s="38"/>
      <c r="WW472" s="38"/>
      <c r="WX472" s="38"/>
      <c r="WY472" s="37"/>
      <c r="WZ472" s="38"/>
      <c r="XA472" s="38"/>
      <c r="XB472" s="38"/>
      <c r="XC472" s="38"/>
      <c r="XD472" s="38"/>
      <c r="XE472" s="38"/>
      <c r="XF472" s="38"/>
      <c r="XG472" s="38"/>
      <c r="XH472" s="38"/>
      <c r="XI472" s="38"/>
      <c r="XJ472" s="38"/>
      <c r="XK472" s="38"/>
      <c r="XL472" s="38"/>
      <c r="XM472" s="38"/>
      <c r="XN472" s="38"/>
      <c r="XO472" s="38"/>
      <c r="XP472" s="38"/>
      <c r="XQ472" s="38"/>
      <c r="XR472" s="38"/>
      <c r="XS472" s="37"/>
      <c r="XT472" s="38"/>
      <c r="XU472" s="38"/>
      <c r="XV472" s="38"/>
      <c r="XW472" s="38"/>
      <c r="XX472" s="38"/>
      <c r="XY472" s="38"/>
      <c r="XZ472" s="38"/>
      <c r="YA472" s="38"/>
      <c r="YB472" s="38"/>
      <c r="YC472" s="38"/>
      <c r="YD472" s="38"/>
      <c r="YE472" s="38"/>
      <c r="YF472" s="38"/>
      <c r="YG472" s="38"/>
      <c r="YH472" s="38"/>
      <c r="YI472" s="38"/>
      <c r="YJ472" s="38"/>
      <c r="YK472" s="38"/>
      <c r="YL472" s="38"/>
      <c r="YM472" s="37"/>
      <c r="YN472" s="38"/>
      <c r="YO472" s="38"/>
      <c r="YP472" s="38"/>
      <c r="YQ472" s="38"/>
      <c r="YR472" s="38"/>
      <c r="YS472" s="38"/>
      <c r="YT472" s="38"/>
      <c r="YU472" s="38"/>
      <c r="YV472" s="38"/>
      <c r="YW472" s="38"/>
      <c r="YX472" s="38"/>
      <c r="YY472" s="38"/>
      <c r="YZ472" s="38"/>
      <c r="ZA472" s="38"/>
      <c r="ZB472" s="38"/>
      <c r="ZC472" s="38"/>
      <c r="ZD472" s="38"/>
      <c r="ZE472" s="38"/>
      <c r="ZF472" s="38"/>
      <c r="ZG472" s="37"/>
      <c r="ZH472" s="38"/>
      <c r="ZI472" s="38"/>
      <c r="ZJ472" s="38"/>
      <c r="ZK472" s="38"/>
      <c r="ZL472" s="38"/>
      <c r="ZM472" s="38"/>
      <c r="ZN472" s="38"/>
      <c r="ZO472" s="38"/>
      <c r="ZP472" s="38"/>
      <c r="ZQ472" s="38"/>
      <c r="ZR472" s="38"/>
      <c r="ZS472" s="38"/>
      <c r="ZT472" s="38"/>
      <c r="ZU472" s="38"/>
      <c r="ZV472" s="38"/>
      <c r="ZW472" s="38"/>
      <c r="ZX472" s="38"/>
      <c r="ZY472" s="38"/>
      <c r="ZZ472" s="38"/>
      <c r="AAA472" s="37"/>
      <c r="AAB472" s="38"/>
      <c r="AAC472" s="38"/>
      <c r="AAD472" s="38"/>
      <c r="AAE472" s="38"/>
      <c r="AAF472" s="38"/>
      <c r="AAG472" s="38"/>
      <c r="AAH472" s="38"/>
      <c r="AAI472" s="38"/>
      <c r="AAJ472" s="38"/>
      <c r="AAK472" s="38"/>
      <c r="AAL472" s="38"/>
      <c r="AAM472" s="38"/>
      <c r="AAN472" s="38"/>
      <c r="AAO472" s="38"/>
      <c r="AAP472" s="38"/>
      <c r="AAQ472" s="38"/>
      <c r="AAR472" s="38"/>
      <c r="AAS472" s="38"/>
      <c r="AAT472" s="38"/>
      <c r="AAU472" s="37"/>
      <c r="AAV472" s="38"/>
      <c r="AAW472" s="38"/>
      <c r="AAX472" s="38"/>
      <c r="AAY472" s="38"/>
      <c r="AAZ472" s="38"/>
      <c r="ABA472" s="38"/>
      <c r="ABB472" s="38"/>
      <c r="ABC472" s="38"/>
      <c r="ABD472" s="38"/>
      <c r="ABE472" s="38"/>
      <c r="ABF472" s="38"/>
      <c r="ABG472" s="38"/>
      <c r="ABH472" s="38"/>
      <c r="ABI472" s="38"/>
      <c r="ABJ472" s="38"/>
      <c r="ABK472" s="38"/>
      <c r="ABL472" s="38"/>
      <c r="ABM472" s="38"/>
      <c r="ABN472" s="38"/>
      <c r="ABO472" s="37"/>
      <c r="ABP472" s="38"/>
      <c r="ABQ472" s="38"/>
      <c r="ABR472" s="38"/>
      <c r="ABS472" s="38"/>
      <c r="ABT472" s="38"/>
      <c r="ABU472" s="38"/>
      <c r="ABV472" s="38"/>
      <c r="ABW472" s="38"/>
      <c r="ABX472" s="38"/>
      <c r="ABY472" s="38"/>
      <c r="ABZ472" s="38"/>
      <c r="ACA472" s="38"/>
      <c r="ACB472" s="38"/>
      <c r="ACC472" s="38"/>
      <c r="ACD472" s="38"/>
      <c r="ACE472" s="38"/>
      <c r="ACF472" s="38"/>
      <c r="ACG472" s="38"/>
      <c r="ACH472" s="38"/>
      <c r="ACI472" s="37"/>
      <c r="ACJ472" s="38"/>
      <c r="ACK472" s="38"/>
      <c r="ACL472" s="38"/>
      <c r="ACM472" s="38"/>
      <c r="ACN472" s="38"/>
      <c r="ACO472" s="38"/>
      <c r="ACP472" s="38"/>
      <c r="ACQ472" s="38"/>
      <c r="ACR472" s="38"/>
      <c r="ACS472" s="38"/>
      <c r="ACT472" s="38"/>
      <c r="ACU472" s="38"/>
      <c r="ACV472" s="38"/>
      <c r="ACW472" s="38"/>
      <c r="ACX472" s="38"/>
      <c r="ACY472" s="38"/>
      <c r="ACZ472" s="38"/>
      <c r="ADA472" s="38"/>
      <c r="ADB472" s="38"/>
      <c r="ADC472" s="37"/>
      <c r="ADD472" s="38"/>
      <c r="ADE472" s="38"/>
      <c r="ADF472" s="38"/>
      <c r="ADG472" s="38"/>
      <c r="ADH472" s="38"/>
      <c r="ADI472" s="38"/>
      <c r="ADJ472" s="38"/>
      <c r="ADK472" s="38"/>
      <c r="ADL472" s="38"/>
      <c r="ADM472" s="38"/>
      <c r="ADN472" s="38"/>
      <c r="ADO472" s="38"/>
      <c r="ADP472" s="38"/>
      <c r="ADQ472" s="38"/>
      <c r="ADR472" s="38"/>
      <c r="ADS472" s="38"/>
      <c r="ADT472" s="38"/>
      <c r="ADU472" s="38"/>
      <c r="ADV472" s="38"/>
      <c r="ADW472" s="37"/>
      <c r="ADX472" s="38"/>
      <c r="ADY472" s="38"/>
      <c r="ADZ472" s="38"/>
      <c r="AEA472" s="38"/>
      <c r="AEB472" s="38"/>
      <c r="AEC472" s="38"/>
      <c r="AED472" s="38"/>
      <c r="AEE472" s="38"/>
      <c r="AEF472" s="38"/>
      <c r="AEG472" s="38"/>
      <c r="AEH472" s="38"/>
      <c r="AEI472" s="38"/>
      <c r="AEJ472" s="38"/>
      <c r="AEK472" s="38"/>
      <c r="AEL472" s="38"/>
      <c r="AEM472" s="38"/>
      <c r="AEN472" s="38"/>
      <c r="AEO472" s="38"/>
      <c r="AEP472" s="38"/>
      <c r="AEQ472" s="37"/>
      <c r="AER472" s="38"/>
      <c r="AES472" s="38"/>
      <c r="AET472" s="38"/>
      <c r="AEU472" s="38"/>
      <c r="AEV472" s="38"/>
      <c r="AEW472" s="38"/>
      <c r="AEX472" s="38"/>
      <c r="AEY472" s="38"/>
      <c r="AEZ472" s="38"/>
      <c r="AFA472" s="38"/>
      <c r="AFB472" s="38"/>
      <c r="AFC472" s="38"/>
      <c r="AFD472" s="38"/>
      <c r="AFE472" s="38"/>
      <c r="AFF472" s="38"/>
      <c r="AFG472" s="38"/>
      <c r="AFH472" s="38"/>
      <c r="AFI472" s="38"/>
      <c r="AFJ472" s="38"/>
      <c r="AFK472" s="37"/>
      <c r="AFL472" s="38"/>
      <c r="AFM472" s="38"/>
      <c r="AFN472" s="38"/>
      <c r="AFO472" s="38"/>
      <c r="AFP472" s="38"/>
      <c r="AFQ472" s="38"/>
      <c r="AFR472" s="38"/>
      <c r="AFS472" s="38"/>
      <c r="AFT472" s="38"/>
      <c r="AFU472" s="38"/>
      <c r="AFV472" s="38"/>
      <c r="AFW472" s="38"/>
      <c r="AFX472" s="38"/>
      <c r="AFY472" s="38"/>
      <c r="AFZ472" s="38"/>
      <c r="AGA472" s="38"/>
      <c r="AGB472" s="38"/>
      <c r="AGC472" s="38"/>
      <c r="AGD472" s="38"/>
      <c r="AGF472" s="35" t="str">
        <f t="shared" si="1320"/>
        <v/>
      </c>
      <c r="AGG472" s="43" t="str">
        <f t="shared" si="1321"/>
        <v/>
      </c>
      <c r="AGH472" s="35" t="str">
        <f t="shared" si="1309"/>
        <v/>
      </c>
      <c r="AGL472" s="36" t="str">
        <f t="shared" si="1322"/>
        <v/>
      </c>
      <c r="AGM472" s="36" t="str">
        <f t="shared" si="1310"/>
        <v/>
      </c>
      <c r="AGN472" s="39" t="str">
        <f t="shared" si="1323"/>
        <v/>
      </c>
      <c r="AGO472" s="36" t="str">
        <f t="shared" si="1324"/>
        <v/>
      </c>
      <c r="AGP472" s="36" t="str">
        <f t="shared" si="1311"/>
        <v/>
      </c>
      <c r="AGQ472" s="39" t="str">
        <f t="shared" si="1325"/>
        <v/>
      </c>
      <c r="AGR472" s="36" t="str">
        <f t="shared" si="1326"/>
        <v/>
      </c>
      <c r="AGS472" s="36" t="str">
        <f t="shared" si="1312"/>
        <v/>
      </c>
      <c r="AGT472" s="39" t="str">
        <f t="shared" si="1327"/>
        <v/>
      </c>
      <c r="AGU472" s="36" t="str">
        <f t="shared" si="1328"/>
        <v/>
      </c>
      <c r="AGV472" s="36" t="str">
        <f t="shared" si="1313"/>
        <v/>
      </c>
      <c r="AGW472" s="39" t="str">
        <f t="shared" si="1329"/>
        <v/>
      </c>
      <c r="AGX472" s="36" t="str">
        <f t="shared" si="1330"/>
        <v/>
      </c>
      <c r="AGY472" s="36" t="str">
        <f t="shared" si="1314"/>
        <v/>
      </c>
      <c r="AGZ472" s="39" t="str">
        <f t="shared" si="1331"/>
        <v/>
      </c>
      <c r="AHA472" s="36" t="str">
        <f t="shared" si="1332"/>
        <v/>
      </c>
      <c r="AHB472" s="36" t="str">
        <f t="shared" si="1315"/>
        <v/>
      </c>
      <c r="AHC472" s="39" t="str">
        <f t="shared" si="1333"/>
        <v/>
      </c>
      <c r="AHD472" s="36" t="str">
        <f t="shared" si="1334"/>
        <v/>
      </c>
      <c r="AHE472" s="36" t="str">
        <f t="shared" si="1316"/>
        <v/>
      </c>
      <c r="AHF472" s="39" t="str">
        <f t="shared" si="1335"/>
        <v/>
      </c>
      <c r="AHG472" s="36" t="str">
        <f t="shared" si="1336"/>
        <v/>
      </c>
      <c r="AHH472" s="36" t="str">
        <f t="shared" si="1317"/>
        <v/>
      </c>
      <c r="AHI472" s="39" t="str">
        <f t="shared" si="1337"/>
        <v/>
      </c>
      <c r="AHJ472" s="36" t="str">
        <f t="shared" si="1338"/>
        <v/>
      </c>
      <c r="AHK472" s="36" t="str">
        <f t="shared" si="1318"/>
        <v/>
      </c>
      <c r="AHL472" s="39" t="str">
        <f t="shared" si="1339"/>
        <v/>
      </c>
      <c r="AHM472" s="36" t="str">
        <f t="shared" si="1340"/>
        <v/>
      </c>
      <c r="AHN472" s="36" t="str">
        <f t="shared" si="1319"/>
        <v/>
      </c>
      <c r="AHO472" s="39" t="str">
        <f t="shared" si="1341"/>
        <v/>
      </c>
    </row>
    <row r="473" spans="1:918" s="5" customFormat="1" outlineLevel="1" x14ac:dyDescent="0.25">
      <c r="A473" s="43">
        <f t="shared" si="1342"/>
        <v>8</v>
      </c>
      <c r="B473" s="48" t="s">
        <v>298</v>
      </c>
      <c r="C473" s="37"/>
      <c r="D473" s="35"/>
      <c r="E473" s="35"/>
      <c r="F473" s="35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7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7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7"/>
      <c r="BL473" s="38"/>
      <c r="BM473" s="38"/>
      <c r="BN473" s="38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  <c r="BY473" s="38"/>
      <c r="BZ473" s="38"/>
      <c r="CA473" s="38"/>
      <c r="CB473" s="38"/>
      <c r="CC473" s="38"/>
      <c r="CD473" s="38"/>
      <c r="CE473" s="37"/>
      <c r="CF473" s="38"/>
      <c r="CG473" s="38"/>
      <c r="CH473" s="38"/>
      <c r="CI473" s="38"/>
      <c r="CJ473" s="38"/>
      <c r="CK473" s="38"/>
      <c r="CL473" s="38"/>
      <c r="CM473" s="38"/>
      <c r="CN473" s="38"/>
      <c r="CO473" s="38"/>
      <c r="CP473" s="38"/>
      <c r="CQ473" s="38"/>
      <c r="CR473" s="38"/>
      <c r="CS473" s="38"/>
      <c r="CT473" s="38"/>
      <c r="CU473" s="38"/>
      <c r="CV473" s="38"/>
      <c r="CW473" s="38"/>
      <c r="CX473" s="38"/>
      <c r="CY473" s="37"/>
      <c r="CZ473" s="38"/>
      <c r="DA473" s="38"/>
      <c r="DB473" s="38"/>
      <c r="DC473" s="38"/>
      <c r="DD473" s="38"/>
      <c r="DE473" s="38"/>
      <c r="DF473" s="38"/>
      <c r="DG473" s="38"/>
      <c r="DH473" s="38"/>
      <c r="DI473" s="38"/>
      <c r="DJ473" s="38"/>
      <c r="DK473" s="38"/>
      <c r="DL473" s="38"/>
      <c r="DM473" s="38"/>
      <c r="DN473" s="38"/>
      <c r="DO473" s="38"/>
      <c r="DP473" s="38"/>
      <c r="DQ473" s="38"/>
      <c r="DR473" s="38"/>
      <c r="DS473" s="37"/>
      <c r="DT473" s="38"/>
      <c r="DU473" s="38"/>
      <c r="DV473" s="38"/>
      <c r="DW473" s="38"/>
      <c r="DX473" s="38"/>
      <c r="DY473" s="38"/>
      <c r="DZ473" s="38"/>
      <c r="EA473" s="38"/>
      <c r="EB473" s="38"/>
      <c r="EC473" s="38"/>
      <c r="ED473" s="38"/>
      <c r="EE473" s="38"/>
      <c r="EF473" s="38"/>
      <c r="EG473" s="38"/>
      <c r="EH473" s="38"/>
      <c r="EI473" s="38"/>
      <c r="EJ473" s="38"/>
      <c r="EK473" s="38"/>
      <c r="EL473" s="38"/>
      <c r="EM473" s="37"/>
      <c r="EN473" s="38"/>
      <c r="EO473" s="38"/>
      <c r="EP473" s="38"/>
      <c r="EQ473" s="38"/>
      <c r="ER473" s="38"/>
      <c r="ES473" s="38"/>
      <c r="ET473" s="38"/>
      <c r="EU473" s="38"/>
      <c r="EV473" s="38"/>
      <c r="EW473" s="38"/>
      <c r="EX473" s="38"/>
      <c r="EY473" s="38"/>
      <c r="EZ473" s="38"/>
      <c r="FA473" s="38"/>
      <c r="FB473" s="38"/>
      <c r="FC473" s="38"/>
      <c r="FD473" s="38"/>
      <c r="FE473" s="38"/>
      <c r="FF473" s="38"/>
      <c r="FG473" s="37"/>
      <c r="FH473" s="38"/>
      <c r="FI473" s="38"/>
      <c r="FJ473" s="38"/>
      <c r="FK473" s="38"/>
      <c r="FL473" s="38"/>
      <c r="FM473" s="38"/>
      <c r="FN473" s="38"/>
      <c r="FO473" s="38"/>
      <c r="FP473" s="38"/>
      <c r="FQ473" s="38"/>
      <c r="FR473" s="38"/>
      <c r="FS473" s="38"/>
      <c r="FT473" s="38"/>
      <c r="FU473" s="38"/>
      <c r="FV473" s="38"/>
      <c r="FW473" s="38"/>
      <c r="FX473" s="38"/>
      <c r="FY473" s="38"/>
      <c r="FZ473" s="38"/>
      <c r="GA473" s="37"/>
      <c r="GB473" s="38"/>
      <c r="GC473" s="38"/>
      <c r="GD473" s="38"/>
      <c r="GE473" s="38"/>
      <c r="GF473" s="38"/>
      <c r="GG473" s="38"/>
      <c r="GH473" s="38"/>
      <c r="GI473" s="38"/>
      <c r="GJ473" s="38"/>
      <c r="GK473" s="38"/>
      <c r="GL473" s="38"/>
      <c r="GM473" s="38"/>
      <c r="GN473" s="38"/>
      <c r="GO473" s="38"/>
      <c r="GP473" s="38"/>
      <c r="GQ473" s="38"/>
      <c r="GR473" s="38"/>
      <c r="GS473" s="38"/>
      <c r="GT473" s="38"/>
      <c r="GU473" s="37"/>
      <c r="GV473" s="38"/>
      <c r="GW473" s="38"/>
      <c r="GX473" s="38"/>
      <c r="GY473" s="38"/>
      <c r="GZ473" s="38"/>
      <c r="HA473" s="38"/>
      <c r="HB473" s="38"/>
      <c r="HC473" s="38"/>
      <c r="HD473" s="38"/>
      <c r="HE473" s="38"/>
      <c r="HF473" s="38"/>
      <c r="HG473" s="38"/>
      <c r="HH473" s="38"/>
      <c r="HI473" s="38"/>
      <c r="HJ473" s="38"/>
      <c r="HK473" s="38"/>
      <c r="HL473" s="38"/>
      <c r="HM473" s="38"/>
      <c r="HN473" s="38"/>
      <c r="HO473" s="37"/>
      <c r="HP473" s="38"/>
      <c r="HQ473" s="38"/>
      <c r="HR473" s="38"/>
      <c r="HS473" s="38"/>
      <c r="HT473" s="38"/>
      <c r="HU473" s="38"/>
      <c r="HV473" s="38"/>
      <c r="HW473" s="38"/>
      <c r="HX473" s="38"/>
      <c r="HY473" s="38"/>
      <c r="HZ473" s="38"/>
      <c r="IA473" s="38"/>
      <c r="IB473" s="38"/>
      <c r="IC473" s="38"/>
      <c r="ID473" s="38"/>
      <c r="IE473" s="38"/>
      <c r="IF473" s="38"/>
      <c r="IG473" s="38"/>
      <c r="IH473" s="38"/>
      <c r="II473" s="37"/>
      <c r="IJ473" s="38"/>
      <c r="IK473" s="38"/>
      <c r="IL473" s="38"/>
      <c r="IM473" s="38"/>
      <c r="IN473" s="38"/>
      <c r="IO473" s="38"/>
      <c r="IP473" s="38"/>
      <c r="IQ473" s="38"/>
      <c r="IR473" s="38"/>
      <c r="IS473" s="38"/>
      <c r="IT473" s="38"/>
      <c r="IU473" s="38"/>
      <c r="IV473" s="38"/>
      <c r="IW473" s="38"/>
      <c r="IX473" s="38"/>
      <c r="IY473" s="38"/>
      <c r="IZ473" s="38"/>
      <c r="JA473" s="38"/>
      <c r="JB473" s="38"/>
      <c r="JC473" s="37"/>
      <c r="JD473" s="38"/>
      <c r="JE473" s="38"/>
      <c r="JF473" s="38"/>
      <c r="JG473" s="38"/>
      <c r="JH473" s="38"/>
      <c r="JI473" s="38"/>
      <c r="JJ473" s="38"/>
      <c r="JK473" s="38"/>
      <c r="JL473" s="38"/>
      <c r="JM473" s="38"/>
      <c r="JN473" s="38"/>
      <c r="JO473" s="38"/>
      <c r="JP473" s="38"/>
      <c r="JQ473" s="38"/>
      <c r="JR473" s="38"/>
      <c r="JS473" s="38"/>
      <c r="JT473" s="38"/>
      <c r="JU473" s="38"/>
      <c r="JV473" s="38"/>
      <c r="JW473" s="37"/>
      <c r="JX473" s="38"/>
      <c r="JY473" s="38"/>
      <c r="JZ473" s="38"/>
      <c r="KA473" s="38"/>
      <c r="KB473" s="38"/>
      <c r="KC473" s="38"/>
      <c r="KD473" s="38"/>
      <c r="KE473" s="38"/>
      <c r="KF473" s="38"/>
      <c r="KG473" s="38"/>
      <c r="KH473" s="38"/>
      <c r="KI473" s="38"/>
      <c r="KJ473" s="38"/>
      <c r="KK473" s="38"/>
      <c r="KL473" s="38"/>
      <c r="KM473" s="38"/>
      <c r="KN473" s="38"/>
      <c r="KO473" s="38"/>
      <c r="KP473" s="38"/>
      <c r="KQ473" s="37"/>
      <c r="KR473" s="38"/>
      <c r="KS473" s="38"/>
      <c r="KT473" s="38"/>
      <c r="KU473" s="38"/>
      <c r="KV473" s="38"/>
      <c r="KW473" s="38"/>
      <c r="KX473" s="38"/>
      <c r="KY473" s="38"/>
      <c r="KZ473" s="38"/>
      <c r="LA473" s="38"/>
      <c r="LB473" s="38"/>
      <c r="LC473" s="38"/>
      <c r="LD473" s="38"/>
      <c r="LE473" s="38"/>
      <c r="LF473" s="38"/>
      <c r="LG473" s="38"/>
      <c r="LH473" s="38"/>
      <c r="LI473" s="38"/>
      <c r="LJ473" s="38"/>
      <c r="LK473" s="37"/>
      <c r="LL473" s="38"/>
      <c r="LM473" s="38"/>
      <c r="LN473" s="38"/>
      <c r="LO473" s="38"/>
      <c r="LP473" s="38"/>
      <c r="LQ473" s="38"/>
      <c r="LR473" s="38"/>
      <c r="LS473" s="38"/>
      <c r="LT473" s="38"/>
      <c r="LU473" s="38"/>
      <c r="LV473" s="38"/>
      <c r="LW473" s="38"/>
      <c r="LX473" s="38"/>
      <c r="LY473" s="38"/>
      <c r="LZ473" s="38"/>
      <c r="MA473" s="38"/>
      <c r="MB473" s="38"/>
      <c r="MC473" s="38"/>
      <c r="MD473" s="38"/>
      <c r="ME473" s="37"/>
      <c r="MF473" s="38"/>
      <c r="MG473" s="38"/>
      <c r="MH473" s="38"/>
      <c r="MI473" s="38"/>
      <c r="MJ473" s="38"/>
      <c r="MK473" s="38"/>
      <c r="ML473" s="38"/>
      <c r="MM473" s="38"/>
      <c r="MN473" s="38"/>
      <c r="MO473" s="38"/>
      <c r="MP473" s="38"/>
      <c r="MQ473" s="38"/>
      <c r="MR473" s="38"/>
      <c r="MS473" s="38"/>
      <c r="MT473" s="38"/>
      <c r="MU473" s="38"/>
      <c r="MV473" s="38"/>
      <c r="MW473" s="38"/>
      <c r="MX473" s="38"/>
      <c r="MY473" s="37"/>
      <c r="MZ473" s="38"/>
      <c r="NA473" s="38"/>
      <c r="NB473" s="38"/>
      <c r="NC473" s="38"/>
      <c r="ND473" s="38"/>
      <c r="NE473" s="38"/>
      <c r="NF473" s="38"/>
      <c r="NG473" s="38"/>
      <c r="NH473" s="38"/>
      <c r="NI473" s="38"/>
      <c r="NJ473" s="38"/>
      <c r="NK473" s="38"/>
      <c r="NL473" s="38"/>
      <c r="NM473" s="38"/>
      <c r="NN473" s="38"/>
      <c r="NO473" s="38"/>
      <c r="NP473" s="38"/>
      <c r="NQ473" s="38"/>
      <c r="NR473" s="38"/>
      <c r="NS473" s="37"/>
      <c r="NT473" s="38"/>
      <c r="NU473" s="38"/>
      <c r="NV473" s="38"/>
      <c r="NW473" s="38"/>
      <c r="NX473" s="38"/>
      <c r="NY473" s="38"/>
      <c r="NZ473" s="38"/>
      <c r="OA473" s="38"/>
      <c r="OB473" s="38"/>
      <c r="OC473" s="38"/>
      <c r="OD473" s="38"/>
      <c r="OE473" s="38"/>
      <c r="OF473" s="38"/>
      <c r="OG473" s="38"/>
      <c r="OH473" s="38"/>
      <c r="OI473" s="38"/>
      <c r="OJ473" s="38"/>
      <c r="OK473" s="38"/>
      <c r="OL473" s="38"/>
      <c r="OM473" s="37"/>
      <c r="ON473" s="38"/>
      <c r="OO473" s="38"/>
      <c r="OP473" s="38"/>
      <c r="OQ473" s="38"/>
      <c r="OR473" s="38"/>
      <c r="OS473" s="38"/>
      <c r="OT473" s="38"/>
      <c r="OU473" s="38"/>
      <c r="OV473" s="38"/>
      <c r="OW473" s="38"/>
      <c r="OX473" s="38"/>
      <c r="OY473" s="38"/>
      <c r="OZ473" s="38"/>
      <c r="PA473" s="38"/>
      <c r="PB473" s="38"/>
      <c r="PC473" s="38"/>
      <c r="PD473" s="38"/>
      <c r="PE473" s="38"/>
      <c r="PF473" s="38"/>
      <c r="PG473" s="37"/>
      <c r="PH473" s="38"/>
      <c r="PI473" s="38"/>
      <c r="PJ473" s="38"/>
      <c r="PK473" s="38"/>
      <c r="PL473" s="38"/>
      <c r="PM473" s="38"/>
      <c r="PN473" s="38"/>
      <c r="PO473" s="38"/>
      <c r="PP473" s="38"/>
      <c r="PQ473" s="38"/>
      <c r="PR473" s="38"/>
      <c r="PS473" s="38"/>
      <c r="PT473" s="38"/>
      <c r="PU473" s="38"/>
      <c r="PV473" s="38"/>
      <c r="PW473" s="38"/>
      <c r="PX473" s="38"/>
      <c r="PY473" s="38"/>
      <c r="PZ473" s="38"/>
      <c r="QA473" s="37"/>
      <c r="QB473" s="38"/>
      <c r="QC473" s="38"/>
      <c r="QD473" s="38"/>
      <c r="QE473" s="38"/>
      <c r="QF473" s="38"/>
      <c r="QG473" s="38"/>
      <c r="QH473" s="38"/>
      <c r="QI473" s="38"/>
      <c r="QJ473" s="38"/>
      <c r="QK473" s="38"/>
      <c r="QL473" s="38"/>
      <c r="QM473" s="38"/>
      <c r="QN473" s="38"/>
      <c r="QO473" s="38"/>
      <c r="QP473" s="38"/>
      <c r="QQ473" s="38"/>
      <c r="QR473" s="38"/>
      <c r="QS473" s="38"/>
      <c r="QT473" s="38"/>
      <c r="QU473" s="37"/>
      <c r="QV473" s="38"/>
      <c r="QW473" s="38"/>
      <c r="QX473" s="38"/>
      <c r="QY473" s="38"/>
      <c r="QZ473" s="38"/>
      <c r="RA473" s="38"/>
      <c r="RB473" s="38"/>
      <c r="RC473" s="38"/>
      <c r="RD473" s="38"/>
      <c r="RE473" s="38"/>
      <c r="RF473" s="38"/>
      <c r="RG473" s="38"/>
      <c r="RH473" s="38"/>
      <c r="RI473" s="38"/>
      <c r="RJ473" s="38"/>
      <c r="RK473" s="38"/>
      <c r="RL473" s="38"/>
      <c r="RM473" s="38"/>
      <c r="RN473" s="38"/>
      <c r="RO473" s="37"/>
      <c r="RP473" s="38"/>
      <c r="RQ473" s="38"/>
      <c r="RR473" s="38"/>
      <c r="RS473" s="38"/>
      <c r="RT473" s="38"/>
      <c r="RU473" s="38"/>
      <c r="RV473" s="38"/>
      <c r="RW473" s="38"/>
      <c r="RX473" s="38"/>
      <c r="RY473" s="38"/>
      <c r="RZ473" s="38"/>
      <c r="SA473" s="38"/>
      <c r="SB473" s="38"/>
      <c r="SC473" s="38"/>
      <c r="SD473" s="38"/>
      <c r="SE473" s="38"/>
      <c r="SF473" s="38"/>
      <c r="SG473" s="38"/>
      <c r="SH473" s="38"/>
      <c r="SI473" s="37"/>
      <c r="SJ473" s="38"/>
      <c r="SK473" s="38"/>
      <c r="SL473" s="38"/>
      <c r="SM473" s="38"/>
      <c r="SN473" s="38"/>
      <c r="SO473" s="38"/>
      <c r="SP473" s="38"/>
      <c r="SQ473" s="38"/>
      <c r="SR473" s="38"/>
      <c r="SS473" s="38"/>
      <c r="ST473" s="38"/>
      <c r="SU473" s="38"/>
      <c r="SV473" s="38"/>
      <c r="SW473" s="38"/>
      <c r="SX473" s="38"/>
      <c r="SY473" s="38"/>
      <c r="SZ473" s="38"/>
      <c r="TA473" s="38"/>
      <c r="TB473" s="38"/>
      <c r="TC473" s="37"/>
      <c r="TD473" s="38"/>
      <c r="TE473" s="38"/>
      <c r="TF473" s="38"/>
      <c r="TG473" s="38"/>
      <c r="TH473" s="38"/>
      <c r="TI473" s="38"/>
      <c r="TJ473" s="38"/>
      <c r="TK473" s="38"/>
      <c r="TL473" s="38"/>
      <c r="TM473" s="38"/>
      <c r="TN473" s="38"/>
      <c r="TO473" s="38"/>
      <c r="TP473" s="38"/>
      <c r="TQ473" s="38"/>
      <c r="TR473" s="38"/>
      <c r="TS473" s="38"/>
      <c r="TT473" s="38"/>
      <c r="TU473" s="38"/>
      <c r="TV473" s="38"/>
      <c r="TW473" s="37"/>
      <c r="TX473" s="38"/>
      <c r="TY473" s="38"/>
      <c r="TZ473" s="38"/>
      <c r="UA473" s="38"/>
      <c r="UB473" s="38"/>
      <c r="UC473" s="38"/>
      <c r="UD473" s="38"/>
      <c r="UE473" s="38"/>
      <c r="UF473" s="38"/>
      <c r="UG473" s="38"/>
      <c r="UH473" s="38"/>
      <c r="UI473" s="38"/>
      <c r="UJ473" s="38"/>
      <c r="UK473" s="38"/>
      <c r="UL473" s="38"/>
      <c r="UM473" s="38"/>
      <c r="UN473" s="38"/>
      <c r="UO473" s="38"/>
      <c r="UP473" s="38"/>
      <c r="UQ473" s="37"/>
      <c r="UR473" s="38"/>
      <c r="US473" s="38"/>
      <c r="UT473" s="38"/>
      <c r="UU473" s="38"/>
      <c r="UV473" s="38"/>
      <c r="UW473" s="38"/>
      <c r="UX473" s="38"/>
      <c r="UY473" s="38"/>
      <c r="UZ473" s="38"/>
      <c r="VA473" s="38"/>
      <c r="VB473" s="38"/>
      <c r="VC473" s="38"/>
      <c r="VD473" s="38"/>
      <c r="VE473" s="38"/>
      <c r="VF473" s="38"/>
      <c r="VG473" s="38"/>
      <c r="VH473" s="38"/>
      <c r="VI473" s="38"/>
      <c r="VJ473" s="38"/>
      <c r="VK473" s="37"/>
      <c r="VL473" s="38"/>
      <c r="VM473" s="38"/>
      <c r="VN473" s="38"/>
      <c r="VO473" s="38"/>
      <c r="VP473" s="38"/>
      <c r="VQ473" s="38"/>
      <c r="VR473" s="38"/>
      <c r="VS473" s="38"/>
      <c r="VT473" s="38"/>
      <c r="VU473" s="38"/>
      <c r="VV473" s="38"/>
      <c r="VW473" s="38"/>
      <c r="VX473" s="38"/>
      <c r="VY473" s="38"/>
      <c r="VZ473" s="38"/>
      <c r="WA473" s="38"/>
      <c r="WB473" s="38"/>
      <c r="WC473" s="38"/>
      <c r="WD473" s="38"/>
      <c r="WE473" s="37"/>
      <c r="WF473" s="38"/>
      <c r="WG473" s="38"/>
      <c r="WH473" s="38"/>
      <c r="WI473" s="38"/>
      <c r="WJ473" s="38"/>
      <c r="WK473" s="38"/>
      <c r="WL473" s="38"/>
      <c r="WM473" s="38"/>
      <c r="WN473" s="38"/>
      <c r="WO473" s="38"/>
      <c r="WP473" s="38"/>
      <c r="WQ473" s="38"/>
      <c r="WR473" s="38"/>
      <c r="WS473" s="38"/>
      <c r="WT473" s="38"/>
      <c r="WU473" s="38"/>
      <c r="WV473" s="38"/>
      <c r="WW473" s="38"/>
      <c r="WX473" s="38"/>
      <c r="WY473" s="37"/>
      <c r="WZ473" s="38"/>
      <c r="XA473" s="38"/>
      <c r="XB473" s="38"/>
      <c r="XC473" s="38"/>
      <c r="XD473" s="38"/>
      <c r="XE473" s="38"/>
      <c r="XF473" s="38"/>
      <c r="XG473" s="38"/>
      <c r="XH473" s="38"/>
      <c r="XI473" s="38"/>
      <c r="XJ473" s="38"/>
      <c r="XK473" s="38"/>
      <c r="XL473" s="38"/>
      <c r="XM473" s="38"/>
      <c r="XN473" s="38"/>
      <c r="XO473" s="38"/>
      <c r="XP473" s="38"/>
      <c r="XQ473" s="38"/>
      <c r="XR473" s="38"/>
      <c r="XS473" s="37"/>
      <c r="XT473" s="38"/>
      <c r="XU473" s="38"/>
      <c r="XV473" s="38"/>
      <c r="XW473" s="38"/>
      <c r="XX473" s="38"/>
      <c r="XY473" s="38"/>
      <c r="XZ473" s="38"/>
      <c r="YA473" s="38"/>
      <c r="YB473" s="38"/>
      <c r="YC473" s="38"/>
      <c r="YD473" s="38"/>
      <c r="YE473" s="38"/>
      <c r="YF473" s="38"/>
      <c r="YG473" s="38"/>
      <c r="YH473" s="38"/>
      <c r="YI473" s="38"/>
      <c r="YJ473" s="38"/>
      <c r="YK473" s="38"/>
      <c r="YL473" s="38"/>
      <c r="YM473" s="37"/>
      <c r="YN473" s="38"/>
      <c r="YO473" s="38"/>
      <c r="YP473" s="38"/>
      <c r="YQ473" s="38"/>
      <c r="YR473" s="38"/>
      <c r="YS473" s="38"/>
      <c r="YT473" s="38"/>
      <c r="YU473" s="38"/>
      <c r="YV473" s="38"/>
      <c r="YW473" s="38"/>
      <c r="YX473" s="38"/>
      <c r="YY473" s="38"/>
      <c r="YZ473" s="38"/>
      <c r="ZA473" s="38"/>
      <c r="ZB473" s="38"/>
      <c r="ZC473" s="38"/>
      <c r="ZD473" s="38"/>
      <c r="ZE473" s="38"/>
      <c r="ZF473" s="38"/>
      <c r="ZG473" s="37"/>
      <c r="ZH473" s="38"/>
      <c r="ZI473" s="38"/>
      <c r="ZJ473" s="38"/>
      <c r="ZK473" s="38"/>
      <c r="ZL473" s="38"/>
      <c r="ZM473" s="38"/>
      <c r="ZN473" s="38"/>
      <c r="ZO473" s="38"/>
      <c r="ZP473" s="38"/>
      <c r="ZQ473" s="38"/>
      <c r="ZR473" s="38"/>
      <c r="ZS473" s="38"/>
      <c r="ZT473" s="38"/>
      <c r="ZU473" s="38"/>
      <c r="ZV473" s="38"/>
      <c r="ZW473" s="38"/>
      <c r="ZX473" s="38"/>
      <c r="ZY473" s="38"/>
      <c r="ZZ473" s="38"/>
      <c r="AAA473" s="37"/>
      <c r="AAB473" s="38"/>
      <c r="AAC473" s="38"/>
      <c r="AAD473" s="38"/>
      <c r="AAE473" s="38"/>
      <c r="AAF473" s="38"/>
      <c r="AAG473" s="38"/>
      <c r="AAH473" s="38"/>
      <c r="AAI473" s="38"/>
      <c r="AAJ473" s="38"/>
      <c r="AAK473" s="38"/>
      <c r="AAL473" s="38"/>
      <c r="AAM473" s="38"/>
      <c r="AAN473" s="38"/>
      <c r="AAO473" s="38"/>
      <c r="AAP473" s="38"/>
      <c r="AAQ473" s="38"/>
      <c r="AAR473" s="38"/>
      <c r="AAS473" s="38"/>
      <c r="AAT473" s="38"/>
      <c r="AAU473" s="37"/>
      <c r="AAV473" s="38"/>
      <c r="AAW473" s="38"/>
      <c r="AAX473" s="38"/>
      <c r="AAY473" s="38"/>
      <c r="AAZ473" s="38"/>
      <c r="ABA473" s="38"/>
      <c r="ABB473" s="38"/>
      <c r="ABC473" s="38"/>
      <c r="ABD473" s="38"/>
      <c r="ABE473" s="38"/>
      <c r="ABF473" s="38"/>
      <c r="ABG473" s="38"/>
      <c r="ABH473" s="38"/>
      <c r="ABI473" s="38"/>
      <c r="ABJ473" s="38"/>
      <c r="ABK473" s="38"/>
      <c r="ABL473" s="38"/>
      <c r="ABM473" s="38"/>
      <c r="ABN473" s="38"/>
      <c r="ABO473" s="37"/>
      <c r="ABP473" s="38"/>
      <c r="ABQ473" s="38"/>
      <c r="ABR473" s="38"/>
      <c r="ABS473" s="38"/>
      <c r="ABT473" s="38"/>
      <c r="ABU473" s="38"/>
      <c r="ABV473" s="38"/>
      <c r="ABW473" s="38"/>
      <c r="ABX473" s="38"/>
      <c r="ABY473" s="38"/>
      <c r="ABZ473" s="38"/>
      <c r="ACA473" s="38"/>
      <c r="ACB473" s="38"/>
      <c r="ACC473" s="38"/>
      <c r="ACD473" s="38"/>
      <c r="ACE473" s="38"/>
      <c r="ACF473" s="38"/>
      <c r="ACG473" s="38"/>
      <c r="ACH473" s="38"/>
      <c r="ACI473" s="37"/>
      <c r="ACJ473" s="38"/>
      <c r="ACK473" s="38"/>
      <c r="ACL473" s="38"/>
      <c r="ACM473" s="38"/>
      <c r="ACN473" s="38"/>
      <c r="ACO473" s="38"/>
      <c r="ACP473" s="38"/>
      <c r="ACQ473" s="38"/>
      <c r="ACR473" s="38"/>
      <c r="ACS473" s="38"/>
      <c r="ACT473" s="38"/>
      <c r="ACU473" s="38"/>
      <c r="ACV473" s="38"/>
      <c r="ACW473" s="38"/>
      <c r="ACX473" s="38"/>
      <c r="ACY473" s="38"/>
      <c r="ACZ473" s="38"/>
      <c r="ADA473" s="38"/>
      <c r="ADB473" s="38"/>
      <c r="ADC473" s="37"/>
      <c r="ADD473" s="38"/>
      <c r="ADE473" s="38"/>
      <c r="ADF473" s="38"/>
      <c r="ADG473" s="38"/>
      <c r="ADH473" s="38"/>
      <c r="ADI473" s="38"/>
      <c r="ADJ473" s="38"/>
      <c r="ADK473" s="38"/>
      <c r="ADL473" s="38"/>
      <c r="ADM473" s="38"/>
      <c r="ADN473" s="38"/>
      <c r="ADO473" s="38"/>
      <c r="ADP473" s="38"/>
      <c r="ADQ473" s="38"/>
      <c r="ADR473" s="38"/>
      <c r="ADS473" s="38"/>
      <c r="ADT473" s="38"/>
      <c r="ADU473" s="38"/>
      <c r="ADV473" s="38"/>
      <c r="ADW473" s="37"/>
      <c r="ADX473" s="38"/>
      <c r="ADY473" s="38"/>
      <c r="ADZ473" s="38"/>
      <c r="AEA473" s="38"/>
      <c r="AEB473" s="38"/>
      <c r="AEC473" s="38"/>
      <c r="AED473" s="38"/>
      <c r="AEE473" s="38"/>
      <c r="AEF473" s="38"/>
      <c r="AEG473" s="38"/>
      <c r="AEH473" s="38"/>
      <c r="AEI473" s="38"/>
      <c r="AEJ473" s="38"/>
      <c r="AEK473" s="38"/>
      <c r="AEL473" s="38"/>
      <c r="AEM473" s="38"/>
      <c r="AEN473" s="38"/>
      <c r="AEO473" s="38"/>
      <c r="AEP473" s="38"/>
      <c r="AEQ473" s="37"/>
      <c r="AER473" s="38"/>
      <c r="AES473" s="38"/>
      <c r="AET473" s="38"/>
      <c r="AEU473" s="38"/>
      <c r="AEV473" s="38"/>
      <c r="AEW473" s="38"/>
      <c r="AEX473" s="38"/>
      <c r="AEY473" s="38"/>
      <c r="AEZ473" s="38"/>
      <c r="AFA473" s="38"/>
      <c r="AFB473" s="38"/>
      <c r="AFC473" s="38"/>
      <c r="AFD473" s="38"/>
      <c r="AFE473" s="38"/>
      <c r="AFF473" s="38"/>
      <c r="AFG473" s="38"/>
      <c r="AFH473" s="38"/>
      <c r="AFI473" s="38"/>
      <c r="AFJ473" s="38"/>
      <c r="AFK473" s="37"/>
      <c r="AFL473" s="38"/>
      <c r="AFM473" s="38"/>
      <c r="AFN473" s="38"/>
      <c r="AFO473" s="38"/>
      <c r="AFP473" s="38"/>
      <c r="AFQ473" s="38"/>
      <c r="AFR473" s="38"/>
      <c r="AFS473" s="38"/>
      <c r="AFT473" s="38"/>
      <c r="AFU473" s="38"/>
      <c r="AFV473" s="38"/>
      <c r="AFW473" s="38"/>
      <c r="AFX473" s="38"/>
      <c r="AFY473" s="38"/>
      <c r="AFZ473" s="38"/>
      <c r="AGA473" s="38"/>
      <c r="AGB473" s="38"/>
      <c r="AGC473" s="38"/>
      <c r="AGD473" s="38"/>
      <c r="AGF473" s="35" t="str">
        <f t="shared" si="1320"/>
        <v/>
      </c>
      <c r="AGG473" s="43" t="str">
        <f t="shared" si="1321"/>
        <v/>
      </c>
      <c r="AGH473" s="35" t="str">
        <f t="shared" si="1309"/>
        <v/>
      </c>
      <c r="AGL473" s="36" t="str">
        <f t="shared" si="1322"/>
        <v/>
      </c>
      <c r="AGM473" s="36" t="str">
        <f t="shared" si="1310"/>
        <v/>
      </c>
      <c r="AGN473" s="39" t="str">
        <f t="shared" si="1323"/>
        <v/>
      </c>
      <c r="AGO473" s="36" t="str">
        <f t="shared" si="1324"/>
        <v/>
      </c>
      <c r="AGP473" s="36" t="str">
        <f t="shared" si="1311"/>
        <v/>
      </c>
      <c r="AGQ473" s="39" t="str">
        <f t="shared" si="1325"/>
        <v/>
      </c>
      <c r="AGR473" s="36" t="str">
        <f t="shared" si="1326"/>
        <v/>
      </c>
      <c r="AGS473" s="36" t="str">
        <f t="shared" si="1312"/>
        <v/>
      </c>
      <c r="AGT473" s="39" t="str">
        <f t="shared" si="1327"/>
        <v/>
      </c>
      <c r="AGU473" s="36" t="str">
        <f t="shared" si="1328"/>
        <v/>
      </c>
      <c r="AGV473" s="36" t="str">
        <f t="shared" si="1313"/>
        <v/>
      </c>
      <c r="AGW473" s="39" t="str">
        <f t="shared" si="1329"/>
        <v/>
      </c>
      <c r="AGX473" s="36" t="str">
        <f t="shared" si="1330"/>
        <v/>
      </c>
      <c r="AGY473" s="36" t="str">
        <f t="shared" si="1314"/>
        <v/>
      </c>
      <c r="AGZ473" s="39" t="str">
        <f t="shared" si="1331"/>
        <v/>
      </c>
      <c r="AHA473" s="36" t="str">
        <f t="shared" si="1332"/>
        <v/>
      </c>
      <c r="AHB473" s="36" t="str">
        <f t="shared" si="1315"/>
        <v/>
      </c>
      <c r="AHC473" s="39" t="str">
        <f t="shared" si="1333"/>
        <v/>
      </c>
      <c r="AHD473" s="36" t="str">
        <f t="shared" si="1334"/>
        <v/>
      </c>
      <c r="AHE473" s="36" t="str">
        <f t="shared" si="1316"/>
        <v/>
      </c>
      <c r="AHF473" s="39" t="str">
        <f t="shared" si="1335"/>
        <v/>
      </c>
      <c r="AHG473" s="36" t="str">
        <f t="shared" si="1336"/>
        <v/>
      </c>
      <c r="AHH473" s="36" t="str">
        <f t="shared" si="1317"/>
        <v/>
      </c>
      <c r="AHI473" s="39" t="str">
        <f t="shared" si="1337"/>
        <v/>
      </c>
      <c r="AHJ473" s="36" t="str">
        <f t="shared" si="1338"/>
        <v/>
      </c>
      <c r="AHK473" s="36" t="str">
        <f t="shared" si="1318"/>
        <v/>
      </c>
      <c r="AHL473" s="39" t="str">
        <f t="shared" si="1339"/>
        <v/>
      </c>
      <c r="AHM473" s="36" t="str">
        <f t="shared" si="1340"/>
        <v/>
      </c>
      <c r="AHN473" s="36" t="str">
        <f t="shared" si="1319"/>
        <v/>
      </c>
      <c r="AHO473" s="39" t="str">
        <f t="shared" si="1341"/>
        <v/>
      </c>
    </row>
    <row r="474" spans="1:918" s="5" customFormat="1" outlineLevel="1" x14ac:dyDescent="0.25">
      <c r="A474" s="43">
        <f t="shared" si="1342"/>
        <v>9</v>
      </c>
      <c r="B474" s="48" t="s">
        <v>299</v>
      </c>
      <c r="C474" s="37"/>
      <c r="D474" s="35"/>
      <c r="E474" s="35"/>
      <c r="F474" s="35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7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7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7"/>
      <c r="BL474" s="38"/>
      <c r="BM474" s="38"/>
      <c r="BN474" s="38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  <c r="BY474" s="38"/>
      <c r="BZ474" s="38"/>
      <c r="CA474" s="38"/>
      <c r="CB474" s="38"/>
      <c r="CC474" s="38"/>
      <c r="CD474" s="38"/>
      <c r="CE474" s="37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38"/>
      <c r="CT474" s="38"/>
      <c r="CU474" s="38"/>
      <c r="CV474" s="38"/>
      <c r="CW474" s="38"/>
      <c r="CX474" s="38"/>
      <c r="CY474" s="37"/>
      <c r="CZ474" s="38"/>
      <c r="DA474" s="38"/>
      <c r="DB474" s="38"/>
      <c r="DC474" s="38"/>
      <c r="DD474" s="38"/>
      <c r="DE474" s="38"/>
      <c r="DF474" s="38"/>
      <c r="DG474" s="38"/>
      <c r="DH474" s="38"/>
      <c r="DI474" s="38"/>
      <c r="DJ474" s="38"/>
      <c r="DK474" s="38"/>
      <c r="DL474" s="38"/>
      <c r="DM474" s="38"/>
      <c r="DN474" s="38"/>
      <c r="DO474" s="38"/>
      <c r="DP474" s="38"/>
      <c r="DQ474" s="38"/>
      <c r="DR474" s="38"/>
      <c r="DS474" s="37"/>
      <c r="DT474" s="38"/>
      <c r="DU474" s="38"/>
      <c r="DV474" s="38"/>
      <c r="DW474" s="38"/>
      <c r="DX474" s="38"/>
      <c r="DY474" s="38"/>
      <c r="DZ474" s="38"/>
      <c r="EA474" s="38"/>
      <c r="EB474" s="38"/>
      <c r="EC474" s="38"/>
      <c r="ED474" s="38"/>
      <c r="EE474" s="38"/>
      <c r="EF474" s="38"/>
      <c r="EG474" s="38"/>
      <c r="EH474" s="38"/>
      <c r="EI474" s="38"/>
      <c r="EJ474" s="38"/>
      <c r="EK474" s="38"/>
      <c r="EL474" s="38"/>
      <c r="EM474" s="37"/>
      <c r="EN474" s="38"/>
      <c r="EO474" s="38"/>
      <c r="EP474" s="38"/>
      <c r="EQ474" s="38"/>
      <c r="ER474" s="38"/>
      <c r="ES474" s="38"/>
      <c r="ET474" s="38"/>
      <c r="EU474" s="38"/>
      <c r="EV474" s="38"/>
      <c r="EW474" s="38"/>
      <c r="EX474" s="38"/>
      <c r="EY474" s="38"/>
      <c r="EZ474" s="38"/>
      <c r="FA474" s="38"/>
      <c r="FB474" s="38"/>
      <c r="FC474" s="38"/>
      <c r="FD474" s="38"/>
      <c r="FE474" s="38"/>
      <c r="FF474" s="38"/>
      <c r="FG474" s="37"/>
      <c r="FH474" s="38"/>
      <c r="FI474" s="38"/>
      <c r="FJ474" s="38"/>
      <c r="FK474" s="38"/>
      <c r="FL474" s="38"/>
      <c r="FM474" s="38"/>
      <c r="FN474" s="38"/>
      <c r="FO474" s="38"/>
      <c r="FP474" s="38"/>
      <c r="FQ474" s="38"/>
      <c r="FR474" s="38"/>
      <c r="FS474" s="38"/>
      <c r="FT474" s="38"/>
      <c r="FU474" s="38"/>
      <c r="FV474" s="38"/>
      <c r="FW474" s="38"/>
      <c r="FX474" s="38"/>
      <c r="FY474" s="38"/>
      <c r="FZ474" s="38"/>
      <c r="GA474" s="37"/>
      <c r="GB474" s="38"/>
      <c r="GC474" s="38"/>
      <c r="GD474" s="38"/>
      <c r="GE474" s="38"/>
      <c r="GF474" s="38"/>
      <c r="GG474" s="38"/>
      <c r="GH474" s="38"/>
      <c r="GI474" s="38"/>
      <c r="GJ474" s="38"/>
      <c r="GK474" s="38"/>
      <c r="GL474" s="38"/>
      <c r="GM474" s="38"/>
      <c r="GN474" s="38"/>
      <c r="GO474" s="38"/>
      <c r="GP474" s="38"/>
      <c r="GQ474" s="38"/>
      <c r="GR474" s="38"/>
      <c r="GS474" s="38"/>
      <c r="GT474" s="38"/>
      <c r="GU474" s="37"/>
      <c r="GV474" s="38"/>
      <c r="GW474" s="38"/>
      <c r="GX474" s="38"/>
      <c r="GY474" s="38"/>
      <c r="GZ474" s="38"/>
      <c r="HA474" s="38"/>
      <c r="HB474" s="38"/>
      <c r="HC474" s="38"/>
      <c r="HD474" s="38"/>
      <c r="HE474" s="38"/>
      <c r="HF474" s="38"/>
      <c r="HG474" s="38"/>
      <c r="HH474" s="38"/>
      <c r="HI474" s="38"/>
      <c r="HJ474" s="38"/>
      <c r="HK474" s="38"/>
      <c r="HL474" s="38"/>
      <c r="HM474" s="38"/>
      <c r="HN474" s="38"/>
      <c r="HO474" s="37"/>
      <c r="HP474" s="38"/>
      <c r="HQ474" s="38"/>
      <c r="HR474" s="38"/>
      <c r="HS474" s="38"/>
      <c r="HT474" s="38"/>
      <c r="HU474" s="38"/>
      <c r="HV474" s="38"/>
      <c r="HW474" s="38"/>
      <c r="HX474" s="38"/>
      <c r="HY474" s="38"/>
      <c r="HZ474" s="38"/>
      <c r="IA474" s="38"/>
      <c r="IB474" s="38"/>
      <c r="IC474" s="38"/>
      <c r="ID474" s="38"/>
      <c r="IE474" s="38"/>
      <c r="IF474" s="38"/>
      <c r="IG474" s="38"/>
      <c r="IH474" s="38"/>
      <c r="II474" s="37"/>
      <c r="IJ474" s="38"/>
      <c r="IK474" s="38"/>
      <c r="IL474" s="38"/>
      <c r="IM474" s="38"/>
      <c r="IN474" s="38"/>
      <c r="IO474" s="38"/>
      <c r="IP474" s="38"/>
      <c r="IQ474" s="38"/>
      <c r="IR474" s="38"/>
      <c r="IS474" s="38"/>
      <c r="IT474" s="38"/>
      <c r="IU474" s="38"/>
      <c r="IV474" s="38"/>
      <c r="IW474" s="38"/>
      <c r="IX474" s="38"/>
      <c r="IY474" s="38"/>
      <c r="IZ474" s="38"/>
      <c r="JA474" s="38"/>
      <c r="JB474" s="38"/>
      <c r="JC474" s="37"/>
      <c r="JD474" s="38"/>
      <c r="JE474" s="38"/>
      <c r="JF474" s="38"/>
      <c r="JG474" s="38"/>
      <c r="JH474" s="38"/>
      <c r="JI474" s="38"/>
      <c r="JJ474" s="38"/>
      <c r="JK474" s="38"/>
      <c r="JL474" s="38"/>
      <c r="JM474" s="38"/>
      <c r="JN474" s="38"/>
      <c r="JO474" s="38"/>
      <c r="JP474" s="38"/>
      <c r="JQ474" s="38"/>
      <c r="JR474" s="38"/>
      <c r="JS474" s="38"/>
      <c r="JT474" s="38"/>
      <c r="JU474" s="38"/>
      <c r="JV474" s="38"/>
      <c r="JW474" s="37"/>
      <c r="JX474" s="38"/>
      <c r="JY474" s="38"/>
      <c r="JZ474" s="38"/>
      <c r="KA474" s="38"/>
      <c r="KB474" s="38"/>
      <c r="KC474" s="38"/>
      <c r="KD474" s="38"/>
      <c r="KE474" s="38"/>
      <c r="KF474" s="38"/>
      <c r="KG474" s="38"/>
      <c r="KH474" s="38"/>
      <c r="KI474" s="38"/>
      <c r="KJ474" s="38"/>
      <c r="KK474" s="38"/>
      <c r="KL474" s="38"/>
      <c r="KM474" s="38"/>
      <c r="KN474" s="38"/>
      <c r="KO474" s="38"/>
      <c r="KP474" s="38"/>
      <c r="KQ474" s="37"/>
      <c r="KR474" s="38"/>
      <c r="KS474" s="38"/>
      <c r="KT474" s="38"/>
      <c r="KU474" s="38"/>
      <c r="KV474" s="38"/>
      <c r="KW474" s="38"/>
      <c r="KX474" s="38"/>
      <c r="KY474" s="38"/>
      <c r="KZ474" s="38"/>
      <c r="LA474" s="38"/>
      <c r="LB474" s="38"/>
      <c r="LC474" s="38"/>
      <c r="LD474" s="38"/>
      <c r="LE474" s="38"/>
      <c r="LF474" s="38"/>
      <c r="LG474" s="38"/>
      <c r="LH474" s="38"/>
      <c r="LI474" s="38"/>
      <c r="LJ474" s="38"/>
      <c r="LK474" s="37"/>
      <c r="LL474" s="38"/>
      <c r="LM474" s="38"/>
      <c r="LN474" s="38"/>
      <c r="LO474" s="38"/>
      <c r="LP474" s="38"/>
      <c r="LQ474" s="38"/>
      <c r="LR474" s="38"/>
      <c r="LS474" s="38"/>
      <c r="LT474" s="38"/>
      <c r="LU474" s="38"/>
      <c r="LV474" s="38"/>
      <c r="LW474" s="38"/>
      <c r="LX474" s="38"/>
      <c r="LY474" s="38"/>
      <c r="LZ474" s="38"/>
      <c r="MA474" s="38"/>
      <c r="MB474" s="38"/>
      <c r="MC474" s="38"/>
      <c r="MD474" s="38"/>
      <c r="ME474" s="37"/>
      <c r="MF474" s="38"/>
      <c r="MG474" s="38"/>
      <c r="MH474" s="38"/>
      <c r="MI474" s="38"/>
      <c r="MJ474" s="38"/>
      <c r="MK474" s="38"/>
      <c r="ML474" s="38"/>
      <c r="MM474" s="38"/>
      <c r="MN474" s="38"/>
      <c r="MO474" s="38"/>
      <c r="MP474" s="38"/>
      <c r="MQ474" s="38"/>
      <c r="MR474" s="38"/>
      <c r="MS474" s="38"/>
      <c r="MT474" s="38"/>
      <c r="MU474" s="38"/>
      <c r="MV474" s="38"/>
      <c r="MW474" s="38"/>
      <c r="MX474" s="38"/>
      <c r="MY474" s="37"/>
      <c r="MZ474" s="38"/>
      <c r="NA474" s="38"/>
      <c r="NB474" s="38"/>
      <c r="NC474" s="38"/>
      <c r="ND474" s="38"/>
      <c r="NE474" s="38"/>
      <c r="NF474" s="38"/>
      <c r="NG474" s="38"/>
      <c r="NH474" s="38"/>
      <c r="NI474" s="38"/>
      <c r="NJ474" s="38"/>
      <c r="NK474" s="38"/>
      <c r="NL474" s="38"/>
      <c r="NM474" s="38"/>
      <c r="NN474" s="38"/>
      <c r="NO474" s="38"/>
      <c r="NP474" s="38"/>
      <c r="NQ474" s="38"/>
      <c r="NR474" s="38"/>
      <c r="NS474" s="37"/>
      <c r="NT474" s="38"/>
      <c r="NU474" s="38"/>
      <c r="NV474" s="38"/>
      <c r="NW474" s="38"/>
      <c r="NX474" s="38"/>
      <c r="NY474" s="38"/>
      <c r="NZ474" s="38"/>
      <c r="OA474" s="38"/>
      <c r="OB474" s="38"/>
      <c r="OC474" s="38"/>
      <c r="OD474" s="38"/>
      <c r="OE474" s="38"/>
      <c r="OF474" s="38"/>
      <c r="OG474" s="38"/>
      <c r="OH474" s="38"/>
      <c r="OI474" s="38"/>
      <c r="OJ474" s="38"/>
      <c r="OK474" s="38"/>
      <c r="OL474" s="38"/>
      <c r="OM474" s="37"/>
      <c r="ON474" s="38"/>
      <c r="OO474" s="38"/>
      <c r="OP474" s="38"/>
      <c r="OQ474" s="38"/>
      <c r="OR474" s="38"/>
      <c r="OS474" s="38"/>
      <c r="OT474" s="38"/>
      <c r="OU474" s="38"/>
      <c r="OV474" s="38"/>
      <c r="OW474" s="38"/>
      <c r="OX474" s="38"/>
      <c r="OY474" s="38"/>
      <c r="OZ474" s="38"/>
      <c r="PA474" s="38"/>
      <c r="PB474" s="38"/>
      <c r="PC474" s="38"/>
      <c r="PD474" s="38"/>
      <c r="PE474" s="38"/>
      <c r="PF474" s="38"/>
      <c r="PG474" s="37"/>
      <c r="PH474" s="38"/>
      <c r="PI474" s="38"/>
      <c r="PJ474" s="38"/>
      <c r="PK474" s="38"/>
      <c r="PL474" s="38"/>
      <c r="PM474" s="38"/>
      <c r="PN474" s="38"/>
      <c r="PO474" s="38"/>
      <c r="PP474" s="38"/>
      <c r="PQ474" s="38"/>
      <c r="PR474" s="38"/>
      <c r="PS474" s="38"/>
      <c r="PT474" s="38"/>
      <c r="PU474" s="38"/>
      <c r="PV474" s="38"/>
      <c r="PW474" s="38"/>
      <c r="PX474" s="38"/>
      <c r="PY474" s="38"/>
      <c r="PZ474" s="38"/>
      <c r="QA474" s="37"/>
      <c r="QB474" s="38"/>
      <c r="QC474" s="38"/>
      <c r="QD474" s="38"/>
      <c r="QE474" s="38"/>
      <c r="QF474" s="38"/>
      <c r="QG474" s="38"/>
      <c r="QH474" s="38"/>
      <c r="QI474" s="38"/>
      <c r="QJ474" s="38"/>
      <c r="QK474" s="38"/>
      <c r="QL474" s="38"/>
      <c r="QM474" s="38"/>
      <c r="QN474" s="38"/>
      <c r="QO474" s="38"/>
      <c r="QP474" s="38"/>
      <c r="QQ474" s="38"/>
      <c r="QR474" s="38"/>
      <c r="QS474" s="38"/>
      <c r="QT474" s="38"/>
      <c r="QU474" s="37"/>
      <c r="QV474" s="38"/>
      <c r="QW474" s="38"/>
      <c r="QX474" s="38"/>
      <c r="QY474" s="38"/>
      <c r="QZ474" s="38"/>
      <c r="RA474" s="38"/>
      <c r="RB474" s="38"/>
      <c r="RC474" s="38"/>
      <c r="RD474" s="38"/>
      <c r="RE474" s="38"/>
      <c r="RF474" s="38"/>
      <c r="RG474" s="38"/>
      <c r="RH474" s="38"/>
      <c r="RI474" s="38"/>
      <c r="RJ474" s="38"/>
      <c r="RK474" s="38"/>
      <c r="RL474" s="38"/>
      <c r="RM474" s="38"/>
      <c r="RN474" s="38"/>
      <c r="RO474" s="37"/>
      <c r="RP474" s="38"/>
      <c r="RQ474" s="38"/>
      <c r="RR474" s="38"/>
      <c r="RS474" s="38"/>
      <c r="RT474" s="38"/>
      <c r="RU474" s="38"/>
      <c r="RV474" s="38"/>
      <c r="RW474" s="38"/>
      <c r="RX474" s="38"/>
      <c r="RY474" s="38"/>
      <c r="RZ474" s="38"/>
      <c r="SA474" s="38"/>
      <c r="SB474" s="38"/>
      <c r="SC474" s="38"/>
      <c r="SD474" s="38"/>
      <c r="SE474" s="38"/>
      <c r="SF474" s="38"/>
      <c r="SG474" s="38"/>
      <c r="SH474" s="38"/>
      <c r="SI474" s="37"/>
      <c r="SJ474" s="38"/>
      <c r="SK474" s="38"/>
      <c r="SL474" s="38"/>
      <c r="SM474" s="38"/>
      <c r="SN474" s="38"/>
      <c r="SO474" s="38"/>
      <c r="SP474" s="38"/>
      <c r="SQ474" s="38"/>
      <c r="SR474" s="38"/>
      <c r="SS474" s="38"/>
      <c r="ST474" s="38"/>
      <c r="SU474" s="38"/>
      <c r="SV474" s="38"/>
      <c r="SW474" s="38"/>
      <c r="SX474" s="38"/>
      <c r="SY474" s="38"/>
      <c r="SZ474" s="38"/>
      <c r="TA474" s="38"/>
      <c r="TB474" s="38"/>
      <c r="TC474" s="37"/>
      <c r="TD474" s="38"/>
      <c r="TE474" s="38"/>
      <c r="TF474" s="38"/>
      <c r="TG474" s="38"/>
      <c r="TH474" s="38"/>
      <c r="TI474" s="38"/>
      <c r="TJ474" s="38"/>
      <c r="TK474" s="38"/>
      <c r="TL474" s="38"/>
      <c r="TM474" s="38"/>
      <c r="TN474" s="38"/>
      <c r="TO474" s="38"/>
      <c r="TP474" s="38"/>
      <c r="TQ474" s="38"/>
      <c r="TR474" s="38"/>
      <c r="TS474" s="38"/>
      <c r="TT474" s="38"/>
      <c r="TU474" s="38"/>
      <c r="TV474" s="38"/>
      <c r="TW474" s="37"/>
      <c r="TX474" s="38"/>
      <c r="TY474" s="38"/>
      <c r="TZ474" s="38"/>
      <c r="UA474" s="38"/>
      <c r="UB474" s="38"/>
      <c r="UC474" s="38"/>
      <c r="UD474" s="38"/>
      <c r="UE474" s="38"/>
      <c r="UF474" s="38"/>
      <c r="UG474" s="38"/>
      <c r="UH474" s="38"/>
      <c r="UI474" s="38"/>
      <c r="UJ474" s="38"/>
      <c r="UK474" s="38"/>
      <c r="UL474" s="38"/>
      <c r="UM474" s="38"/>
      <c r="UN474" s="38"/>
      <c r="UO474" s="38"/>
      <c r="UP474" s="38"/>
      <c r="UQ474" s="37"/>
      <c r="UR474" s="38"/>
      <c r="US474" s="38"/>
      <c r="UT474" s="38"/>
      <c r="UU474" s="38"/>
      <c r="UV474" s="38"/>
      <c r="UW474" s="38"/>
      <c r="UX474" s="38"/>
      <c r="UY474" s="38"/>
      <c r="UZ474" s="38"/>
      <c r="VA474" s="38"/>
      <c r="VB474" s="38"/>
      <c r="VC474" s="38"/>
      <c r="VD474" s="38"/>
      <c r="VE474" s="38"/>
      <c r="VF474" s="38"/>
      <c r="VG474" s="38"/>
      <c r="VH474" s="38"/>
      <c r="VI474" s="38"/>
      <c r="VJ474" s="38"/>
      <c r="VK474" s="37"/>
      <c r="VL474" s="38"/>
      <c r="VM474" s="38"/>
      <c r="VN474" s="38"/>
      <c r="VO474" s="38"/>
      <c r="VP474" s="38"/>
      <c r="VQ474" s="38"/>
      <c r="VR474" s="38"/>
      <c r="VS474" s="38"/>
      <c r="VT474" s="38"/>
      <c r="VU474" s="38"/>
      <c r="VV474" s="38"/>
      <c r="VW474" s="38"/>
      <c r="VX474" s="38"/>
      <c r="VY474" s="38"/>
      <c r="VZ474" s="38"/>
      <c r="WA474" s="38"/>
      <c r="WB474" s="38"/>
      <c r="WC474" s="38"/>
      <c r="WD474" s="38"/>
      <c r="WE474" s="37"/>
      <c r="WF474" s="38"/>
      <c r="WG474" s="38"/>
      <c r="WH474" s="38"/>
      <c r="WI474" s="38"/>
      <c r="WJ474" s="38"/>
      <c r="WK474" s="38"/>
      <c r="WL474" s="38"/>
      <c r="WM474" s="38"/>
      <c r="WN474" s="38"/>
      <c r="WO474" s="38"/>
      <c r="WP474" s="38"/>
      <c r="WQ474" s="38"/>
      <c r="WR474" s="38"/>
      <c r="WS474" s="38"/>
      <c r="WT474" s="38"/>
      <c r="WU474" s="38"/>
      <c r="WV474" s="38"/>
      <c r="WW474" s="38"/>
      <c r="WX474" s="38"/>
      <c r="WY474" s="37"/>
      <c r="WZ474" s="38"/>
      <c r="XA474" s="38"/>
      <c r="XB474" s="38"/>
      <c r="XC474" s="38"/>
      <c r="XD474" s="38"/>
      <c r="XE474" s="38"/>
      <c r="XF474" s="38"/>
      <c r="XG474" s="38"/>
      <c r="XH474" s="38"/>
      <c r="XI474" s="38"/>
      <c r="XJ474" s="38"/>
      <c r="XK474" s="38"/>
      <c r="XL474" s="38"/>
      <c r="XM474" s="38"/>
      <c r="XN474" s="38"/>
      <c r="XO474" s="38"/>
      <c r="XP474" s="38"/>
      <c r="XQ474" s="38"/>
      <c r="XR474" s="38"/>
      <c r="XS474" s="37"/>
      <c r="XT474" s="38"/>
      <c r="XU474" s="38"/>
      <c r="XV474" s="38"/>
      <c r="XW474" s="38"/>
      <c r="XX474" s="38"/>
      <c r="XY474" s="38"/>
      <c r="XZ474" s="38"/>
      <c r="YA474" s="38"/>
      <c r="YB474" s="38"/>
      <c r="YC474" s="38"/>
      <c r="YD474" s="38"/>
      <c r="YE474" s="38"/>
      <c r="YF474" s="38"/>
      <c r="YG474" s="38"/>
      <c r="YH474" s="38"/>
      <c r="YI474" s="38"/>
      <c r="YJ474" s="38"/>
      <c r="YK474" s="38"/>
      <c r="YL474" s="38"/>
      <c r="YM474" s="37"/>
      <c r="YN474" s="38"/>
      <c r="YO474" s="38"/>
      <c r="YP474" s="38"/>
      <c r="YQ474" s="38"/>
      <c r="YR474" s="38"/>
      <c r="YS474" s="38"/>
      <c r="YT474" s="38"/>
      <c r="YU474" s="38"/>
      <c r="YV474" s="38"/>
      <c r="YW474" s="38"/>
      <c r="YX474" s="38"/>
      <c r="YY474" s="38"/>
      <c r="YZ474" s="38"/>
      <c r="ZA474" s="38"/>
      <c r="ZB474" s="38"/>
      <c r="ZC474" s="38"/>
      <c r="ZD474" s="38"/>
      <c r="ZE474" s="38"/>
      <c r="ZF474" s="38"/>
      <c r="ZG474" s="37"/>
      <c r="ZH474" s="38"/>
      <c r="ZI474" s="38"/>
      <c r="ZJ474" s="38"/>
      <c r="ZK474" s="38"/>
      <c r="ZL474" s="38"/>
      <c r="ZM474" s="38"/>
      <c r="ZN474" s="38"/>
      <c r="ZO474" s="38"/>
      <c r="ZP474" s="38"/>
      <c r="ZQ474" s="38"/>
      <c r="ZR474" s="38"/>
      <c r="ZS474" s="38"/>
      <c r="ZT474" s="38"/>
      <c r="ZU474" s="38"/>
      <c r="ZV474" s="38"/>
      <c r="ZW474" s="38"/>
      <c r="ZX474" s="38"/>
      <c r="ZY474" s="38"/>
      <c r="ZZ474" s="38"/>
      <c r="AAA474" s="37"/>
      <c r="AAB474" s="38"/>
      <c r="AAC474" s="38"/>
      <c r="AAD474" s="38"/>
      <c r="AAE474" s="38"/>
      <c r="AAF474" s="38"/>
      <c r="AAG474" s="38"/>
      <c r="AAH474" s="38"/>
      <c r="AAI474" s="38"/>
      <c r="AAJ474" s="38"/>
      <c r="AAK474" s="38"/>
      <c r="AAL474" s="38"/>
      <c r="AAM474" s="38"/>
      <c r="AAN474" s="38"/>
      <c r="AAO474" s="38"/>
      <c r="AAP474" s="38"/>
      <c r="AAQ474" s="38"/>
      <c r="AAR474" s="38"/>
      <c r="AAS474" s="38"/>
      <c r="AAT474" s="38"/>
      <c r="AAU474" s="37"/>
      <c r="AAV474" s="38"/>
      <c r="AAW474" s="38"/>
      <c r="AAX474" s="38"/>
      <c r="AAY474" s="38"/>
      <c r="AAZ474" s="38"/>
      <c r="ABA474" s="38"/>
      <c r="ABB474" s="38"/>
      <c r="ABC474" s="38"/>
      <c r="ABD474" s="38"/>
      <c r="ABE474" s="38"/>
      <c r="ABF474" s="38"/>
      <c r="ABG474" s="38"/>
      <c r="ABH474" s="38"/>
      <c r="ABI474" s="38"/>
      <c r="ABJ474" s="38"/>
      <c r="ABK474" s="38"/>
      <c r="ABL474" s="38"/>
      <c r="ABM474" s="38"/>
      <c r="ABN474" s="38"/>
      <c r="ABO474" s="37"/>
      <c r="ABP474" s="38"/>
      <c r="ABQ474" s="38"/>
      <c r="ABR474" s="38"/>
      <c r="ABS474" s="38"/>
      <c r="ABT474" s="38"/>
      <c r="ABU474" s="38"/>
      <c r="ABV474" s="38"/>
      <c r="ABW474" s="38"/>
      <c r="ABX474" s="38"/>
      <c r="ABY474" s="38"/>
      <c r="ABZ474" s="38"/>
      <c r="ACA474" s="38"/>
      <c r="ACB474" s="38"/>
      <c r="ACC474" s="38"/>
      <c r="ACD474" s="38"/>
      <c r="ACE474" s="38"/>
      <c r="ACF474" s="38"/>
      <c r="ACG474" s="38"/>
      <c r="ACH474" s="38"/>
      <c r="ACI474" s="37"/>
      <c r="ACJ474" s="38"/>
      <c r="ACK474" s="38"/>
      <c r="ACL474" s="38"/>
      <c r="ACM474" s="38"/>
      <c r="ACN474" s="38"/>
      <c r="ACO474" s="38"/>
      <c r="ACP474" s="38"/>
      <c r="ACQ474" s="38"/>
      <c r="ACR474" s="38"/>
      <c r="ACS474" s="38"/>
      <c r="ACT474" s="38"/>
      <c r="ACU474" s="38"/>
      <c r="ACV474" s="38"/>
      <c r="ACW474" s="38"/>
      <c r="ACX474" s="38"/>
      <c r="ACY474" s="38"/>
      <c r="ACZ474" s="38"/>
      <c r="ADA474" s="38"/>
      <c r="ADB474" s="38"/>
      <c r="ADC474" s="37"/>
      <c r="ADD474" s="38"/>
      <c r="ADE474" s="38"/>
      <c r="ADF474" s="38"/>
      <c r="ADG474" s="38"/>
      <c r="ADH474" s="38"/>
      <c r="ADI474" s="38"/>
      <c r="ADJ474" s="38"/>
      <c r="ADK474" s="38"/>
      <c r="ADL474" s="38"/>
      <c r="ADM474" s="38"/>
      <c r="ADN474" s="38"/>
      <c r="ADO474" s="38"/>
      <c r="ADP474" s="38"/>
      <c r="ADQ474" s="38"/>
      <c r="ADR474" s="38"/>
      <c r="ADS474" s="38"/>
      <c r="ADT474" s="38"/>
      <c r="ADU474" s="38"/>
      <c r="ADV474" s="38"/>
      <c r="ADW474" s="37"/>
      <c r="ADX474" s="38"/>
      <c r="ADY474" s="38"/>
      <c r="ADZ474" s="38"/>
      <c r="AEA474" s="38"/>
      <c r="AEB474" s="38"/>
      <c r="AEC474" s="38"/>
      <c r="AED474" s="38"/>
      <c r="AEE474" s="38"/>
      <c r="AEF474" s="38"/>
      <c r="AEG474" s="38"/>
      <c r="AEH474" s="38"/>
      <c r="AEI474" s="38"/>
      <c r="AEJ474" s="38"/>
      <c r="AEK474" s="38"/>
      <c r="AEL474" s="38"/>
      <c r="AEM474" s="38"/>
      <c r="AEN474" s="38"/>
      <c r="AEO474" s="38"/>
      <c r="AEP474" s="38"/>
      <c r="AEQ474" s="37"/>
      <c r="AER474" s="38"/>
      <c r="AES474" s="38"/>
      <c r="AET474" s="38"/>
      <c r="AEU474" s="38"/>
      <c r="AEV474" s="38"/>
      <c r="AEW474" s="38"/>
      <c r="AEX474" s="38"/>
      <c r="AEY474" s="38"/>
      <c r="AEZ474" s="38"/>
      <c r="AFA474" s="38"/>
      <c r="AFB474" s="38"/>
      <c r="AFC474" s="38"/>
      <c r="AFD474" s="38"/>
      <c r="AFE474" s="38"/>
      <c r="AFF474" s="38"/>
      <c r="AFG474" s="38"/>
      <c r="AFH474" s="38"/>
      <c r="AFI474" s="38"/>
      <c r="AFJ474" s="38"/>
      <c r="AFK474" s="37"/>
      <c r="AFL474" s="38"/>
      <c r="AFM474" s="38"/>
      <c r="AFN474" s="38"/>
      <c r="AFO474" s="38"/>
      <c r="AFP474" s="38"/>
      <c r="AFQ474" s="38"/>
      <c r="AFR474" s="38"/>
      <c r="AFS474" s="38"/>
      <c r="AFT474" s="38"/>
      <c r="AFU474" s="38"/>
      <c r="AFV474" s="38"/>
      <c r="AFW474" s="38"/>
      <c r="AFX474" s="38"/>
      <c r="AFY474" s="38"/>
      <c r="AFZ474" s="38"/>
      <c r="AGA474" s="38"/>
      <c r="AGB474" s="38"/>
      <c r="AGC474" s="38"/>
      <c r="AGD474" s="38"/>
      <c r="AGF474" s="35" t="str">
        <f t="shared" si="1320"/>
        <v/>
      </c>
      <c r="AGG474" s="43" t="str">
        <f t="shared" si="1321"/>
        <v/>
      </c>
      <c r="AGH474" s="35" t="str">
        <f t="shared" si="1309"/>
        <v/>
      </c>
      <c r="AGL474" s="36" t="str">
        <f t="shared" si="1322"/>
        <v/>
      </c>
      <c r="AGM474" s="36" t="str">
        <f t="shared" si="1310"/>
        <v/>
      </c>
      <c r="AGN474" s="39" t="str">
        <f t="shared" si="1323"/>
        <v/>
      </c>
      <c r="AGO474" s="36" t="str">
        <f t="shared" si="1324"/>
        <v/>
      </c>
      <c r="AGP474" s="36" t="str">
        <f t="shared" si="1311"/>
        <v/>
      </c>
      <c r="AGQ474" s="39" t="str">
        <f t="shared" si="1325"/>
        <v/>
      </c>
      <c r="AGR474" s="36" t="str">
        <f t="shared" si="1326"/>
        <v/>
      </c>
      <c r="AGS474" s="36" t="str">
        <f t="shared" si="1312"/>
        <v/>
      </c>
      <c r="AGT474" s="39" t="str">
        <f t="shared" si="1327"/>
        <v/>
      </c>
      <c r="AGU474" s="36" t="str">
        <f t="shared" si="1328"/>
        <v/>
      </c>
      <c r="AGV474" s="36" t="str">
        <f t="shared" si="1313"/>
        <v/>
      </c>
      <c r="AGW474" s="39" t="str">
        <f t="shared" si="1329"/>
        <v/>
      </c>
      <c r="AGX474" s="36" t="str">
        <f t="shared" si="1330"/>
        <v/>
      </c>
      <c r="AGY474" s="36" t="str">
        <f t="shared" si="1314"/>
        <v/>
      </c>
      <c r="AGZ474" s="39" t="str">
        <f t="shared" si="1331"/>
        <v/>
      </c>
      <c r="AHA474" s="36" t="str">
        <f t="shared" si="1332"/>
        <v/>
      </c>
      <c r="AHB474" s="36" t="str">
        <f t="shared" si="1315"/>
        <v/>
      </c>
      <c r="AHC474" s="39" t="str">
        <f t="shared" si="1333"/>
        <v/>
      </c>
      <c r="AHD474" s="36" t="str">
        <f t="shared" si="1334"/>
        <v/>
      </c>
      <c r="AHE474" s="36" t="str">
        <f t="shared" si="1316"/>
        <v/>
      </c>
      <c r="AHF474" s="39" t="str">
        <f t="shared" si="1335"/>
        <v/>
      </c>
      <c r="AHG474" s="36" t="str">
        <f t="shared" si="1336"/>
        <v/>
      </c>
      <c r="AHH474" s="36" t="str">
        <f t="shared" si="1317"/>
        <v/>
      </c>
      <c r="AHI474" s="39" t="str">
        <f t="shared" si="1337"/>
        <v/>
      </c>
      <c r="AHJ474" s="36" t="str">
        <f t="shared" si="1338"/>
        <v/>
      </c>
      <c r="AHK474" s="36" t="str">
        <f t="shared" si="1318"/>
        <v/>
      </c>
      <c r="AHL474" s="39" t="str">
        <f t="shared" si="1339"/>
        <v/>
      </c>
      <c r="AHM474" s="36" t="str">
        <f t="shared" si="1340"/>
        <v/>
      </c>
      <c r="AHN474" s="36" t="str">
        <f t="shared" si="1319"/>
        <v/>
      </c>
      <c r="AHO474" s="39" t="str">
        <f t="shared" si="1341"/>
        <v/>
      </c>
    </row>
    <row r="475" spans="1:918" s="5" customFormat="1" outlineLevel="1" x14ac:dyDescent="0.25">
      <c r="A475" s="43">
        <f t="shared" si="1342"/>
        <v>10</v>
      </c>
      <c r="B475" s="48" t="s">
        <v>300</v>
      </c>
      <c r="C475" s="37"/>
      <c r="D475" s="35"/>
      <c r="E475" s="35"/>
      <c r="F475" s="35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7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7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7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  <c r="BY475" s="38"/>
      <c r="BZ475" s="38"/>
      <c r="CA475" s="38"/>
      <c r="CB475" s="38"/>
      <c r="CC475" s="38"/>
      <c r="CD475" s="38"/>
      <c r="CE475" s="37"/>
      <c r="CF475" s="38"/>
      <c r="CG475" s="38"/>
      <c r="CH475" s="38"/>
      <c r="CI475" s="38"/>
      <c r="CJ475" s="38"/>
      <c r="CK475" s="38"/>
      <c r="CL475" s="38"/>
      <c r="CM475" s="38"/>
      <c r="CN475" s="38"/>
      <c r="CO475" s="38"/>
      <c r="CP475" s="38"/>
      <c r="CQ475" s="38"/>
      <c r="CR475" s="38"/>
      <c r="CS475" s="38"/>
      <c r="CT475" s="38"/>
      <c r="CU475" s="38"/>
      <c r="CV475" s="38"/>
      <c r="CW475" s="38"/>
      <c r="CX475" s="38"/>
      <c r="CY475" s="37"/>
      <c r="CZ475" s="38"/>
      <c r="DA475" s="38"/>
      <c r="DB475" s="38"/>
      <c r="DC475" s="38"/>
      <c r="DD475" s="38"/>
      <c r="DE475" s="38"/>
      <c r="DF475" s="38"/>
      <c r="DG475" s="38"/>
      <c r="DH475" s="38"/>
      <c r="DI475" s="38"/>
      <c r="DJ475" s="38"/>
      <c r="DK475" s="38"/>
      <c r="DL475" s="38"/>
      <c r="DM475" s="38"/>
      <c r="DN475" s="38"/>
      <c r="DO475" s="38"/>
      <c r="DP475" s="38"/>
      <c r="DQ475" s="38"/>
      <c r="DR475" s="38"/>
      <c r="DS475" s="37"/>
      <c r="DT475" s="38"/>
      <c r="DU475" s="38"/>
      <c r="DV475" s="38"/>
      <c r="DW475" s="38"/>
      <c r="DX475" s="38"/>
      <c r="DY475" s="38"/>
      <c r="DZ475" s="38"/>
      <c r="EA475" s="38"/>
      <c r="EB475" s="38"/>
      <c r="EC475" s="38"/>
      <c r="ED475" s="38"/>
      <c r="EE475" s="38"/>
      <c r="EF475" s="38"/>
      <c r="EG475" s="38"/>
      <c r="EH475" s="38"/>
      <c r="EI475" s="38"/>
      <c r="EJ475" s="38"/>
      <c r="EK475" s="38"/>
      <c r="EL475" s="38"/>
      <c r="EM475" s="37"/>
      <c r="EN475" s="38"/>
      <c r="EO475" s="38"/>
      <c r="EP475" s="38"/>
      <c r="EQ475" s="38"/>
      <c r="ER475" s="38"/>
      <c r="ES475" s="38"/>
      <c r="ET475" s="38"/>
      <c r="EU475" s="38"/>
      <c r="EV475" s="38"/>
      <c r="EW475" s="38"/>
      <c r="EX475" s="38"/>
      <c r="EY475" s="38"/>
      <c r="EZ475" s="38"/>
      <c r="FA475" s="38"/>
      <c r="FB475" s="38"/>
      <c r="FC475" s="38"/>
      <c r="FD475" s="38"/>
      <c r="FE475" s="38"/>
      <c r="FF475" s="38"/>
      <c r="FG475" s="37"/>
      <c r="FH475" s="38"/>
      <c r="FI475" s="38"/>
      <c r="FJ475" s="38"/>
      <c r="FK475" s="38"/>
      <c r="FL475" s="38"/>
      <c r="FM475" s="38"/>
      <c r="FN475" s="38"/>
      <c r="FO475" s="38"/>
      <c r="FP475" s="38"/>
      <c r="FQ475" s="38"/>
      <c r="FR475" s="38"/>
      <c r="FS475" s="38"/>
      <c r="FT475" s="38"/>
      <c r="FU475" s="38"/>
      <c r="FV475" s="38"/>
      <c r="FW475" s="38"/>
      <c r="FX475" s="38"/>
      <c r="FY475" s="38"/>
      <c r="FZ475" s="38"/>
      <c r="GA475" s="37"/>
      <c r="GB475" s="38"/>
      <c r="GC475" s="38"/>
      <c r="GD475" s="38"/>
      <c r="GE475" s="38"/>
      <c r="GF475" s="38"/>
      <c r="GG475" s="38"/>
      <c r="GH475" s="38"/>
      <c r="GI475" s="38"/>
      <c r="GJ475" s="38"/>
      <c r="GK475" s="38"/>
      <c r="GL475" s="38"/>
      <c r="GM475" s="38"/>
      <c r="GN475" s="38"/>
      <c r="GO475" s="38"/>
      <c r="GP475" s="38"/>
      <c r="GQ475" s="38"/>
      <c r="GR475" s="38"/>
      <c r="GS475" s="38"/>
      <c r="GT475" s="38"/>
      <c r="GU475" s="37"/>
      <c r="GV475" s="38"/>
      <c r="GW475" s="38"/>
      <c r="GX475" s="38"/>
      <c r="GY475" s="38"/>
      <c r="GZ475" s="38"/>
      <c r="HA475" s="38"/>
      <c r="HB475" s="38"/>
      <c r="HC475" s="38"/>
      <c r="HD475" s="38"/>
      <c r="HE475" s="38"/>
      <c r="HF475" s="38"/>
      <c r="HG475" s="38"/>
      <c r="HH475" s="38"/>
      <c r="HI475" s="38"/>
      <c r="HJ475" s="38"/>
      <c r="HK475" s="38"/>
      <c r="HL475" s="38"/>
      <c r="HM475" s="38"/>
      <c r="HN475" s="38"/>
      <c r="HO475" s="37"/>
      <c r="HP475" s="38"/>
      <c r="HQ475" s="38"/>
      <c r="HR475" s="38"/>
      <c r="HS475" s="38"/>
      <c r="HT475" s="38"/>
      <c r="HU475" s="38"/>
      <c r="HV475" s="38"/>
      <c r="HW475" s="38"/>
      <c r="HX475" s="38"/>
      <c r="HY475" s="38"/>
      <c r="HZ475" s="38"/>
      <c r="IA475" s="38"/>
      <c r="IB475" s="38"/>
      <c r="IC475" s="38"/>
      <c r="ID475" s="38"/>
      <c r="IE475" s="38"/>
      <c r="IF475" s="38"/>
      <c r="IG475" s="38"/>
      <c r="IH475" s="38"/>
      <c r="II475" s="37"/>
      <c r="IJ475" s="38"/>
      <c r="IK475" s="38"/>
      <c r="IL475" s="38"/>
      <c r="IM475" s="38"/>
      <c r="IN475" s="38"/>
      <c r="IO475" s="38"/>
      <c r="IP475" s="38"/>
      <c r="IQ475" s="38"/>
      <c r="IR475" s="38"/>
      <c r="IS475" s="38"/>
      <c r="IT475" s="38"/>
      <c r="IU475" s="38"/>
      <c r="IV475" s="38"/>
      <c r="IW475" s="38"/>
      <c r="IX475" s="38"/>
      <c r="IY475" s="38"/>
      <c r="IZ475" s="38"/>
      <c r="JA475" s="38"/>
      <c r="JB475" s="38"/>
      <c r="JC475" s="37"/>
      <c r="JD475" s="38"/>
      <c r="JE475" s="38"/>
      <c r="JF475" s="38"/>
      <c r="JG475" s="38"/>
      <c r="JH475" s="38"/>
      <c r="JI475" s="38"/>
      <c r="JJ475" s="38"/>
      <c r="JK475" s="38"/>
      <c r="JL475" s="38"/>
      <c r="JM475" s="38"/>
      <c r="JN475" s="38"/>
      <c r="JO475" s="38"/>
      <c r="JP475" s="38"/>
      <c r="JQ475" s="38"/>
      <c r="JR475" s="38"/>
      <c r="JS475" s="38"/>
      <c r="JT475" s="38"/>
      <c r="JU475" s="38"/>
      <c r="JV475" s="38"/>
      <c r="JW475" s="37"/>
      <c r="JX475" s="38"/>
      <c r="JY475" s="38"/>
      <c r="JZ475" s="38"/>
      <c r="KA475" s="38"/>
      <c r="KB475" s="38"/>
      <c r="KC475" s="38"/>
      <c r="KD475" s="38"/>
      <c r="KE475" s="38"/>
      <c r="KF475" s="38"/>
      <c r="KG475" s="38"/>
      <c r="KH475" s="38"/>
      <c r="KI475" s="38"/>
      <c r="KJ475" s="38"/>
      <c r="KK475" s="38"/>
      <c r="KL475" s="38"/>
      <c r="KM475" s="38"/>
      <c r="KN475" s="38"/>
      <c r="KO475" s="38"/>
      <c r="KP475" s="38"/>
      <c r="KQ475" s="37"/>
      <c r="KR475" s="38"/>
      <c r="KS475" s="38"/>
      <c r="KT475" s="38"/>
      <c r="KU475" s="38"/>
      <c r="KV475" s="38"/>
      <c r="KW475" s="38"/>
      <c r="KX475" s="38"/>
      <c r="KY475" s="38"/>
      <c r="KZ475" s="38"/>
      <c r="LA475" s="38"/>
      <c r="LB475" s="38"/>
      <c r="LC475" s="38"/>
      <c r="LD475" s="38"/>
      <c r="LE475" s="38"/>
      <c r="LF475" s="38"/>
      <c r="LG475" s="38"/>
      <c r="LH475" s="38"/>
      <c r="LI475" s="38"/>
      <c r="LJ475" s="38"/>
      <c r="LK475" s="37"/>
      <c r="LL475" s="38"/>
      <c r="LM475" s="38"/>
      <c r="LN475" s="38"/>
      <c r="LO475" s="38"/>
      <c r="LP475" s="38"/>
      <c r="LQ475" s="38"/>
      <c r="LR475" s="38"/>
      <c r="LS475" s="38"/>
      <c r="LT475" s="38"/>
      <c r="LU475" s="38"/>
      <c r="LV475" s="38"/>
      <c r="LW475" s="38"/>
      <c r="LX475" s="38"/>
      <c r="LY475" s="38"/>
      <c r="LZ475" s="38"/>
      <c r="MA475" s="38"/>
      <c r="MB475" s="38"/>
      <c r="MC475" s="38"/>
      <c r="MD475" s="38"/>
      <c r="ME475" s="37"/>
      <c r="MF475" s="38"/>
      <c r="MG475" s="38"/>
      <c r="MH475" s="38"/>
      <c r="MI475" s="38"/>
      <c r="MJ475" s="38"/>
      <c r="MK475" s="38"/>
      <c r="ML475" s="38"/>
      <c r="MM475" s="38"/>
      <c r="MN475" s="38"/>
      <c r="MO475" s="38"/>
      <c r="MP475" s="38"/>
      <c r="MQ475" s="38"/>
      <c r="MR475" s="38"/>
      <c r="MS475" s="38"/>
      <c r="MT475" s="38"/>
      <c r="MU475" s="38"/>
      <c r="MV475" s="38"/>
      <c r="MW475" s="38"/>
      <c r="MX475" s="38"/>
      <c r="MY475" s="37"/>
      <c r="MZ475" s="38"/>
      <c r="NA475" s="38"/>
      <c r="NB475" s="38"/>
      <c r="NC475" s="38"/>
      <c r="ND475" s="38"/>
      <c r="NE475" s="38"/>
      <c r="NF475" s="38"/>
      <c r="NG475" s="38"/>
      <c r="NH475" s="38"/>
      <c r="NI475" s="38"/>
      <c r="NJ475" s="38"/>
      <c r="NK475" s="38"/>
      <c r="NL475" s="38"/>
      <c r="NM475" s="38"/>
      <c r="NN475" s="38"/>
      <c r="NO475" s="38"/>
      <c r="NP475" s="38"/>
      <c r="NQ475" s="38"/>
      <c r="NR475" s="38"/>
      <c r="NS475" s="37"/>
      <c r="NT475" s="38"/>
      <c r="NU475" s="38"/>
      <c r="NV475" s="38"/>
      <c r="NW475" s="38"/>
      <c r="NX475" s="38"/>
      <c r="NY475" s="38"/>
      <c r="NZ475" s="38"/>
      <c r="OA475" s="38"/>
      <c r="OB475" s="38"/>
      <c r="OC475" s="38"/>
      <c r="OD475" s="38"/>
      <c r="OE475" s="38"/>
      <c r="OF475" s="38"/>
      <c r="OG475" s="38"/>
      <c r="OH475" s="38"/>
      <c r="OI475" s="38"/>
      <c r="OJ475" s="38"/>
      <c r="OK475" s="38"/>
      <c r="OL475" s="38"/>
      <c r="OM475" s="37"/>
      <c r="ON475" s="38"/>
      <c r="OO475" s="38"/>
      <c r="OP475" s="38"/>
      <c r="OQ475" s="38"/>
      <c r="OR475" s="38"/>
      <c r="OS475" s="38"/>
      <c r="OT475" s="38"/>
      <c r="OU475" s="38"/>
      <c r="OV475" s="38"/>
      <c r="OW475" s="38"/>
      <c r="OX475" s="38"/>
      <c r="OY475" s="38"/>
      <c r="OZ475" s="38"/>
      <c r="PA475" s="38"/>
      <c r="PB475" s="38"/>
      <c r="PC475" s="38"/>
      <c r="PD475" s="38"/>
      <c r="PE475" s="38"/>
      <c r="PF475" s="38"/>
      <c r="PG475" s="37"/>
      <c r="PH475" s="38"/>
      <c r="PI475" s="38"/>
      <c r="PJ475" s="38"/>
      <c r="PK475" s="38"/>
      <c r="PL475" s="38"/>
      <c r="PM475" s="38"/>
      <c r="PN475" s="38"/>
      <c r="PO475" s="38"/>
      <c r="PP475" s="38"/>
      <c r="PQ475" s="38"/>
      <c r="PR475" s="38"/>
      <c r="PS475" s="38"/>
      <c r="PT475" s="38"/>
      <c r="PU475" s="38"/>
      <c r="PV475" s="38"/>
      <c r="PW475" s="38"/>
      <c r="PX475" s="38"/>
      <c r="PY475" s="38"/>
      <c r="PZ475" s="38"/>
      <c r="QA475" s="37"/>
      <c r="QB475" s="38"/>
      <c r="QC475" s="38"/>
      <c r="QD475" s="38"/>
      <c r="QE475" s="38"/>
      <c r="QF475" s="38"/>
      <c r="QG475" s="38"/>
      <c r="QH475" s="38"/>
      <c r="QI475" s="38"/>
      <c r="QJ475" s="38"/>
      <c r="QK475" s="38"/>
      <c r="QL475" s="38"/>
      <c r="QM475" s="38"/>
      <c r="QN475" s="38"/>
      <c r="QO475" s="38"/>
      <c r="QP475" s="38"/>
      <c r="QQ475" s="38"/>
      <c r="QR475" s="38"/>
      <c r="QS475" s="38"/>
      <c r="QT475" s="38"/>
      <c r="QU475" s="37"/>
      <c r="QV475" s="38"/>
      <c r="QW475" s="38"/>
      <c r="QX475" s="38"/>
      <c r="QY475" s="38"/>
      <c r="QZ475" s="38"/>
      <c r="RA475" s="38"/>
      <c r="RB475" s="38"/>
      <c r="RC475" s="38"/>
      <c r="RD475" s="38"/>
      <c r="RE475" s="38"/>
      <c r="RF475" s="38"/>
      <c r="RG475" s="38"/>
      <c r="RH475" s="38"/>
      <c r="RI475" s="38"/>
      <c r="RJ475" s="38"/>
      <c r="RK475" s="38"/>
      <c r="RL475" s="38"/>
      <c r="RM475" s="38"/>
      <c r="RN475" s="38"/>
      <c r="RO475" s="37"/>
      <c r="RP475" s="38"/>
      <c r="RQ475" s="38"/>
      <c r="RR475" s="38"/>
      <c r="RS475" s="38"/>
      <c r="RT475" s="38"/>
      <c r="RU475" s="38"/>
      <c r="RV475" s="38"/>
      <c r="RW475" s="38"/>
      <c r="RX475" s="38"/>
      <c r="RY475" s="38"/>
      <c r="RZ475" s="38"/>
      <c r="SA475" s="38"/>
      <c r="SB475" s="38"/>
      <c r="SC475" s="38"/>
      <c r="SD475" s="38"/>
      <c r="SE475" s="38"/>
      <c r="SF475" s="38"/>
      <c r="SG475" s="38"/>
      <c r="SH475" s="38"/>
      <c r="SI475" s="37"/>
      <c r="SJ475" s="38"/>
      <c r="SK475" s="38"/>
      <c r="SL475" s="38"/>
      <c r="SM475" s="38"/>
      <c r="SN475" s="38"/>
      <c r="SO475" s="38"/>
      <c r="SP475" s="38"/>
      <c r="SQ475" s="38"/>
      <c r="SR475" s="38"/>
      <c r="SS475" s="38"/>
      <c r="ST475" s="38"/>
      <c r="SU475" s="38"/>
      <c r="SV475" s="38"/>
      <c r="SW475" s="38"/>
      <c r="SX475" s="38"/>
      <c r="SY475" s="38"/>
      <c r="SZ475" s="38"/>
      <c r="TA475" s="38"/>
      <c r="TB475" s="38"/>
      <c r="TC475" s="37"/>
      <c r="TD475" s="38"/>
      <c r="TE475" s="38"/>
      <c r="TF475" s="38"/>
      <c r="TG475" s="38"/>
      <c r="TH475" s="38"/>
      <c r="TI475" s="38"/>
      <c r="TJ475" s="38"/>
      <c r="TK475" s="38"/>
      <c r="TL475" s="38"/>
      <c r="TM475" s="38"/>
      <c r="TN475" s="38"/>
      <c r="TO475" s="38"/>
      <c r="TP475" s="38"/>
      <c r="TQ475" s="38"/>
      <c r="TR475" s="38"/>
      <c r="TS475" s="38"/>
      <c r="TT475" s="38"/>
      <c r="TU475" s="38"/>
      <c r="TV475" s="38"/>
      <c r="TW475" s="37"/>
      <c r="TX475" s="38"/>
      <c r="TY475" s="38"/>
      <c r="TZ475" s="38"/>
      <c r="UA475" s="38"/>
      <c r="UB475" s="38"/>
      <c r="UC475" s="38"/>
      <c r="UD475" s="38"/>
      <c r="UE475" s="38"/>
      <c r="UF475" s="38"/>
      <c r="UG475" s="38"/>
      <c r="UH475" s="38"/>
      <c r="UI475" s="38"/>
      <c r="UJ475" s="38"/>
      <c r="UK475" s="38"/>
      <c r="UL475" s="38"/>
      <c r="UM475" s="38"/>
      <c r="UN475" s="38"/>
      <c r="UO475" s="38"/>
      <c r="UP475" s="38"/>
      <c r="UQ475" s="37"/>
      <c r="UR475" s="38"/>
      <c r="US475" s="38"/>
      <c r="UT475" s="38"/>
      <c r="UU475" s="38"/>
      <c r="UV475" s="38"/>
      <c r="UW475" s="38"/>
      <c r="UX475" s="38"/>
      <c r="UY475" s="38"/>
      <c r="UZ475" s="38"/>
      <c r="VA475" s="38"/>
      <c r="VB475" s="38"/>
      <c r="VC475" s="38"/>
      <c r="VD475" s="38"/>
      <c r="VE475" s="38"/>
      <c r="VF475" s="38"/>
      <c r="VG475" s="38"/>
      <c r="VH475" s="38"/>
      <c r="VI475" s="38"/>
      <c r="VJ475" s="38"/>
      <c r="VK475" s="37"/>
      <c r="VL475" s="38"/>
      <c r="VM475" s="38"/>
      <c r="VN475" s="38"/>
      <c r="VO475" s="38"/>
      <c r="VP475" s="38"/>
      <c r="VQ475" s="38"/>
      <c r="VR475" s="38"/>
      <c r="VS475" s="38"/>
      <c r="VT475" s="38"/>
      <c r="VU475" s="38"/>
      <c r="VV475" s="38"/>
      <c r="VW475" s="38"/>
      <c r="VX475" s="38"/>
      <c r="VY475" s="38"/>
      <c r="VZ475" s="38"/>
      <c r="WA475" s="38"/>
      <c r="WB475" s="38"/>
      <c r="WC475" s="38"/>
      <c r="WD475" s="38"/>
      <c r="WE475" s="37"/>
      <c r="WF475" s="38"/>
      <c r="WG475" s="38"/>
      <c r="WH475" s="38"/>
      <c r="WI475" s="38"/>
      <c r="WJ475" s="38"/>
      <c r="WK475" s="38"/>
      <c r="WL475" s="38"/>
      <c r="WM475" s="38"/>
      <c r="WN475" s="38"/>
      <c r="WO475" s="38"/>
      <c r="WP475" s="38"/>
      <c r="WQ475" s="38"/>
      <c r="WR475" s="38"/>
      <c r="WS475" s="38"/>
      <c r="WT475" s="38"/>
      <c r="WU475" s="38"/>
      <c r="WV475" s="38"/>
      <c r="WW475" s="38"/>
      <c r="WX475" s="38"/>
      <c r="WY475" s="37"/>
      <c r="WZ475" s="38"/>
      <c r="XA475" s="38"/>
      <c r="XB475" s="38"/>
      <c r="XC475" s="38"/>
      <c r="XD475" s="38"/>
      <c r="XE475" s="38"/>
      <c r="XF475" s="38"/>
      <c r="XG475" s="38"/>
      <c r="XH475" s="38"/>
      <c r="XI475" s="38"/>
      <c r="XJ475" s="38"/>
      <c r="XK475" s="38"/>
      <c r="XL475" s="38"/>
      <c r="XM475" s="38"/>
      <c r="XN475" s="38"/>
      <c r="XO475" s="38"/>
      <c r="XP475" s="38"/>
      <c r="XQ475" s="38"/>
      <c r="XR475" s="38"/>
      <c r="XS475" s="37"/>
      <c r="XT475" s="38"/>
      <c r="XU475" s="38"/>
      <c r="XV475" s="38"/>
      <c r="XW475" s="38"/>
      <c r="XX475" s="38"/>
      <c r="XY475" s="38"/>
      <c r="XZ475" s="38"/>
      <c r="YA475" s="38"/>
      <c r="YB475" s="38"/>
      <c r="YC475" s="38"/>
      <c r="YD475" s="38"/>
      <c r="YE475" s="38"/>
      <c r="YF475" s="38"/>
      <c r="YG475" s="38"/>
      <c r="YH475" s="38"/>
      <c r="YI475" s="38"/>
      <c r="YJ475" s="38"/>
      <c r="YK475" s="38"/>
      <c r="YL475" s="38"/>
      <c r="YM475" s="37"/>
      <c r="YN475" s="38"/>
      <c r="YO475" s="38"/>
      <c r="YP475" s="38"/>
      <c r="YQ475" s="38"/>
      <c r="YR475" s="38"/>
      <c r="YS475" s="38"/>
      <c r="YT475" s="38"/>
      <c r="YU475" s="38"/>
      <c r="YV475" s="38"/>
      <c r="YW475" s="38"/>
      <c r="YX475" s="38"/>
      <c r="YY475" s="38"/>
      <c r="YZ475" s="38"/>
      <c r="ZA475" s="38"/>
      <c r="ZB475" s="38"/>
      <c r="ZC475" s="38"/>
      <c r="ZD475" s="38"/>
      <c r="ZE475" s="38"/>
      <c r="ZF475" s="38"/>
      <c r="ZG475" s="37"/>
      <c r="ZH475" s="38"/>
      <c r="ZI475" s="38"/>
      <c r="ZJ475" s="38"/>
      <c r="ZK475" s="38"/>
      <c r="ZL475" s="38"/>
      <c r="ZM475" s="38"/>
      <c r="ZN475" s="38"/>
      <c r="ZO475" s="38"/>
      <c r="ZP475" s="38"/>
      <c r="ZQ475" s="38"/>
      <c r="ZR475" s="38"/>
      <c r="ZS475" s="38"/>
      <c r="ZT475" s="38"/>
      <c r="ZU475" s="38"/>
      <c r="ZV475" s="38"/>
      <c r="ZW475" s="38"/>
      <c r="ZX475" s="38"/>
      <c r="ZY475" s="38"/>
      <c r="ZZ475" s="38"/>
      <c r="AAA475" s="37"/>
      <c r="AAB475" s="38"/>
      <c r="AAC475" s="38"/>
      <c r="AAD475" s="38"/>
      <c r="AAE475" s="38"/>
      <c r="AAF475" s="38"/>
      <c r="AAG475" s="38"/>
      <c r="AAH475" s="38"/>
      <c r="AAI475" s="38"/>
      <c r="AAJ475" s="38"/>
      <c r="AAK475" s="38"/>
      <c r="AAL475" s="38"/>
      <c r="AAM475" s="38"/>
      <c r="AAN475" s="38"/>
      <c r="AAO475" s="38"/>
      <c r="AAP475" s="38"/>
      <c r="AAQ475" s="38"/>
      <c r="AAR475" s="38"/>
      <c r="AAS475" s="38"/>
      <c r="AAT475" s="38"/>
      <c r="AAU475" s="37"/>
      <c r="AAV475" s="38"/>
      <c r="AAW475" s="38"/>
      <c r="AAX475" s="38"/>
      <c r="AAY475" s="38"/>
      <c r="AAZ475" s="38"/>
      <c r="ABA475" s="38"/>
      <c r="ABB475" s="38"/>
      <c r="ABC475" s="38"/>
      <c r="ABD475" s="38"/>
      <c r="ABE475" s="38"/>
      <c r="ABF475" s="38"/>
      <c r="ABG475" s="38"/>
      <c r="ABH475" s="38"/>
      <c r="ABI475" s="38"/>
      <c r="ABJ475" s="38"/>
      <c r="ABK475" s="38"/>
      <c r="ABL475" s="38"/>
      <c r="ABM475" s="38"/>
      <c r="ABN475" s="38"/>
      <c r="ABO475" s="37"/>
      <c r="ABP475" s="38"/>
      <c r="ABQ475" s="38"/>
      <c r="ABR475" s="38"/>
      <c r="ABS475" s="38"/>
      <c r="ABT475" s="38"/>
      <c r="ABU475" s="38"/>
      <c r="ABV475" s="38"/>
      <c r="ABW475" s="38"/>
      <c r="ABX475" s="38"/>
      <c r="ABY475" s="38"/>
      <c r="ABZ475" s="38"/>
      <c r="ACA475" s="38"/>
      <c r="ACB475" s="38"/>
      <c r="ACC475" s="38"/>
      <c r="ACD475" s="38"/>
      <c r="ACE475" s="38"/>
      <c r="ACF475" s="38"/>
      <c r="ACG475" s="38"/>
      <c r="ACH475" s="38"/>
      <c r="ACI475" s="37"/>
      <c r="ACJ475" s="38"/>
      <c r="ACK475" s="38"/>
      <c r="ACL475" s="38"/>
      <c r="ACM475" s="38"/>
      <c r="ACN475" s="38"/>
      <c r="ACO475" s="38"/>
      <c r="ACP475" s="38"/>
      <c r="ACQ475" s="38"/>
      <c r="ACR475" s="38"/>
      <c r="ACS475" s="38"/>
      <c r="ACT475" s="38"/>
      <c r="ACU475" s="38"/>
      <c r="ACV475" s="38"/>
      <c r="ACW475" s="38"/>
      <c r="ACX475" s="38"/>
      <c r="ACY475" s="38"/>
      <c r="ACZ475" s="38"/>
      <c r="ADA475" s="38"/>
      <c r="ADB475" s="38"/>
      <c r="ADC475" s="37"/>
      <c r="ADD475" s="38"/>
      <c r="ADE475" s="38"/>
      <c r="ADF475" s="38"/>
      <c r="ADG475" s="38"/>
      <c r="ADH475" s="38"/>
      <c r="ADI475" s="38"/>
      <c r="ADJ475" s="38"/>
      <c r="ADK475" s="38"/>
      <c r="ADL475" s="38"/>
      <c r="ADM475" s="38"/>
      <c r="ADN475" s="38"/>
      <c r="ADO475" s="38"/>
      <c r="ADP475" s="38"/>
      <c r="ADQ475" s="38"/>
      <c r="ADR475" s="38"/>
      <c r="ADS475" s="38"/>
      <c r="ADT475" s="38"/>
      <c r="ADU475" s="38"/>
      <c r="ADV475" s="38"/>
      <c r="ADW475" s="37"/>
      <c r="ADX475" s="38"/>
      <c r="ADY475" s="38"/>
      <c r="ADZ475" s="38"/>
      <c r="AEA475" s="38"/>
      <c r="AEB475" s="38"/>
      <c r="AEC475" s="38"/>
      <c r="AED475" s="38"/>
      <c r="AEE475" s="38"/>
      <c r="AEF475" s="38"/>
      <c r="AEG475" s="38"/>
      <c r="AEH475" s="38"/>
      <c r="AEI475" s="38"/>
      <c r="AEJ475" s="38"/>
      <c r="AEK475" s="38"/>
      <c r="AEL475" s="38"/>
      <c r="AEM475" s="38"/>
      <c r="AEN475" s="38"/>
      <c r="AEO475" s="38"/>
      <c r="AEP475" s="38"/>
      <c r="AEQ475" s="37"/>
      <c r="AER475" s="38"/>
      <c r="AES475" s="38"/>
      <c r="AET475" s="38"/>
      <c r="AEU475" s="38"/>
      <c r="AEV475" s="38"/>
      <c r="AEW475" s="38"/>
      <c r="AEX475" s="38"/>
      <c r="AEY475" s="38"/>
      <c r="AEZ475" s="38"/>
      <c r="AFA475" s="38"/>
      <c r="AFB475" s="38"/>
      <c r="AFC475" s="38"/>
      <c r="AFD475" s="38"/>
      <c r="AFE475" s="38"/>
      <c r="AFF475" s="38"/>
      <c r="AFG475" s="38"/>
      <c r="AFH475" s="38"/>
      <c r="AFI475" s="38"/>
      <c r="AFJ475" s="38"/>
      <c r="AFK475" s="37"/>
      <c r="AFL475" s="38"/>
      <c r="AFM475" s="38"/>
      <c r="AFN475" s="38"/>
      <c r="AFO475" s="38"/>
      <c r="AFP475" s="38"/>
      <c r="AFQ475" s="38"/>
      <c r="AFR475" s="38"/>
      <c r="AFS475" s="38"/>
      <c r="AFT475" s="38"/>
      <c r="AFU475" s="38"/>
      <c r="AFV475" s="38"/>
      <c r="AFW475" s="38"/>
      <c r="AFX475" s="38"/>
      <c r="AFY475" s="38"/>
      <c r="AFZ475" s="38"/>
      <c r="AGA475" s="38"/>
      <c r="AGB475" s="38"/>
      <c r="AGC475" s="38"/>
      <c r="AGD475" s="38"/>
      <c r="AGF475" s="35" t="str">
        <f t="shared" si="1320"/>
        <v/>
      </c>
      <c r="AGG475" s="43" t="str">
        <f t="shared" si="1321"/>
        <v/>
      </c>
      <c r="AGH475" s="35" t="str">
        <f t="shared" si="1309"/>
        <v/>
      </c>
      <c r="AGL475" s="36" t="str">
        <f t="shared" si="1322"/>
        <v/>
      </c>
      <c r="AGM475" s="36" t="str">
        <f t="shared" si="1310"/>
        <v/>
      </c>
      <c r="AGN475" s="39" t="str">
        <f t="shared" si="1323"/>
        <v/>
      </c>
      <c r="AGO475" s="36" t="str">
        <f t="shared" si="1324"/>
        <v/>
      </c>
      <c r="AGP475" s="36" t="str">
        <f t="shared" si="1311"/>
        <v/>
      </c>
      <c r="AGQ475" s="39" t="str">
        <f t="shared" si="1325"/>
        <v/>
      </c>
      <c r="AGR475" s="36" t="str">
        <f t="shared" si="1326"/>
        <v/>
      </c>
      <c r="AGS475" s="36" t="str">
        <f t="shared" si="1312"/>
        <v/>
      </c>
      <c r="AGT475" s="39" t="str">
        <f t="shared" si="1327"/>
        <v/>
      </c>
      <c r="AGU475" s="36" t="str">
        <f t="shared" si="1328"/>
        <v/>
      </c>
      <c r="AGV475" s="36" t="str">
        <f t="shared" si="1313"/>
        <v/>
      </c>
      <c r="AGW475" s="39" t="str">
        <f t="shared" si="1329"/>
        <v/>
      </c>
      <c r="AGX475" s="36" t="str">
        <f t="shared" si="1330"/>
        <v/>
      </c>
      <c r="AGY475" s="36" t="str">
        <f t="shared" si="1314"/>
        <v/>
      </c>
      <c r="AGZ475" s="39" t="str">
        <f t="shared" si="1331"/>
        <v/>
      </c>
      <c r="AHA475" s="36" t="str">
        <f t="shared" si="1332"/>
        <v/>
      </c>
      <c r="AHB475" s="36" t="str">
        <f t="shared" si="1315"/>
        <v/>
      </c>
      <c r="AHC475" s="39" t="str">
        <f t="shared" si="1333"/>
        <v/>
      </c>
      <c r="AHD475" s="36" t="str">
        <f t="shared" si="1334"/>
        <v/>
      </c>
      <c r="AHE475" s="36" t="str">
        <f t="shared" si="1316"/>
        <v/>
      </c>
      <c r="AHF475" s="39" t="str">
        <f t="shared" si="1335"/>
        <v/>
      </c>
      <c r="AHG475" s="36" t="str">
        <f t="shared" si="1336"/>
        <v/>
      </c>
      <c r="AHH475" s="36" t="str">
        <f t="shared" si="1317"/>
        <v/>
      </c>
      <c r="AHI475" s="39" t="str">
        <f t="shared" si="1337"/>
        <v/>
      </c>
      <c r="AHJ475" s="36" t="str">
        <f t="shared" si="1338"/>
        <v/>
      </c>
      <c r="AHK475" s="36" t="str">
        <f t="shared" si="1318"/>
        <v/>
      </c>
      <c r="AHL475" s="39" t="str">
        <f t="shared" si="1339"/>
        <v/>
      </c>
      <c r="AHM475" s="36" t="str">
        <f t="shared" si="1340"/>
        <v/>
      </c>
      <c r="AHN475" s="36" t="str">
        <f t="shared" si="1319"/>
        <v/>
      </c>
      <c r="AHO475" s="39" t="str">
        <f t="shared" si="1341"/>
        <v/>
      </c>
    </row>
    <row r="476" spans="1:918" s="5" customFormat="1" outlineLevel="1" x14ac:dyDescent="0.25">
      <c r="A476" s="43">
        <f t="shared" si="1342"/>
        <v>11</v>
      </c>
      <c r="B476" s="50"/>
      <c r="C476" s="37"/>
      <c r="D476" s="35"/>
      <c r="E476" s="35"/>
      <c r="F476" s="35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7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7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7"/>
      <c r="BL476" s="38"/>
      <c r="BM476" s="38"/>
      <c r="BN476" s="38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  <c r="BY476" s="38"/>
      <c r="BZ476" s="38"/>
      <c r="CA476" s="38"/>
      <c r="CB476" s="38"/>
      <c r="CC476" s="38"/>
      <c r="CD476" s="38"/>
      <c r="CE476" s="37"/>
      <c r="CF476" s="38"/>
      <c r="CG476" s="38"/>
      <c r="CH476" s="38"/>
      <c r="CI476" s="38"/>
      <c r="CJ476" s="38"/>
      <c r="CK476" s="38"/>
      <c r="CL476" s="38"/>
      <c r="CM476" s="38"/>
      <c r="CN476" s="38"/>
      <c r="CO476" s="38"/>
      <c r="CP476" s="38"/>
      <c r="CQ476" s="38"/>
      <c r="CR476" s="38"/>
      <c r="CS476" s="38"/>
      <c r="CT476" s="38"/>
      <c r="CU476" s="38"/>
      <c r="CV476" s="38"/>
      <c r="CW476" s="38"/>
      <c r="CX476" s="38"/>
      <c r="CY476" s="37"/>
      <c r="CZ476" s="38"/>
      <c r="DA476" s="38"/>
      <c r="DB476" s="38"/>
      <c r="DC476" s="38"/>
      <c r="DD476" s="38"/>
      <c r="DE476" s="38"/>
      <c r="DF476" s="38"/>
      <c r="DG476" s="38"/>
      <c r="DH476" s="38"/>
      <c r="DI476" s="38"/>
      <c r="DJ476" s="38"/>
      <c r="DK476" s="38"/>
      <c r="DL476" s="38"/>
      <c r="DM476" s="38"/>
      <c r="DN476" s="38"/>
      <c r="DO476" s="38"/>
      <c r="DP476" s="38"/>
      <c r="DQ476" s="38"/>
      <c r="DR476" s="38"/>
      <c r="DS476" s="37"/>
      <c r="DT476" s="38"/>
      <c r="DU476" s="38"/>
      <c r="DV476" s="38"/>
      <c r="DW476" s="38"/>
      <c r="DX476" s="38"/>
      <c r="DY476" s="38"/>
      <c r="DZ476" s="38"/>
      <c r="EA476" s="38"/>
      <c r="EB476" s="38"/>
      <c r="EC476" s="38"/>
      <c r="ED476" s="38"/>
      <c r="EE476" s="38"/>
      <c r="EF476" s="38"/>
      <c r="EG476" s="38"/>
      <c r="EH476" s="38"/>
      <c r="EI476" s="38"/>
      <c r="EJ476" s="38"/>
      <c r="EK476" s="38"/>
      <c r="EL476" s="38"/>
      <c r="EM476" s="37"/>
      <c r="EN476" s="38"/>
      <c r="EO476" s="38"/>
      <c r="EP476" s="38"/>
      <c r="EQ476" s="38"/>
      <c r="ER476" s="38"/>
      <c r="ES476" s="38"/>
      <c r="ET476" s="38"/>
      <c r="EU476" s="38"/>
      <c r="EV476" s="38"/>
      <c r="EW476" s="38"/>
      <c r="EX476" s="38"/>
      <c r="EY476" s="38"/>
      <c r="EZ476" s="38"/>
      <c r="FA476" s="38"/>
      <c r="FB476" s="38"/>
      <c r="FC476" s="38"/>
      <c r="FD476" s="38"/>
      <c r="FE476" s="38"/>
      <c r="FF476" s="38"/>
      <c r="FG476" s="37"/>
      <c r="FH476" s="38"/>
      <c r="FI476" s="38"/>
      <c r="FJ476" s="38"/>
      <c r="FK476" s="38"/>
      <c r="FL476" s="38"/>
      <c r="FM476" s="38"/>
      <c r="FN476" s="38"/>
      <c r="FO476" s="38"/>
      <c r="FP476" s="38"/>
      <c r="FQ476" s="38"/>
      <c r="FR476" s="38"/>
      <c r="FS476" s="38"/>
      <c r="FT476" s="38"/>
      <c r="FU476" s="38"/>
      <c r="FV476" s="38"/>
      <c r="FW476" s="38"/>
      <c r="FX476" s="38"/>
      <c r="FY476" s="38"/>
      <c r="FZ476" s="38"/>
      <c r="GA476" s="37"/>
      <c r="GB476" s="38"/>
      <c r="GC476" s="38"/>
      <c r="GD476" s="38"/>
      <c r="GE476" s="38"/>
      <c r="GF476" s="38"/>
      <c r="GG476" s="38"/>
      <c r="GH476" s="38"/>
      <c r="GI476" s="38"/>
      <c r="GJ476" s="38"/>
      <c r="GK476" s="38"/>
      <c r="GL476" s="38"/>
      <c r="GM476" s="38"/>
      <c r="GN476" s="38"/>
      <c r="GO476" s="38"/>
      <c r="GP476" s="38"/>
      <c r="GQ476" s="38"/>
      <c r="GR476" s="38"/>
      <c r="GS476" s="38"/>
      <c r="GT476" s="38"/>
      <c r="GU476" s="37"/>
      <c r="GV476" s="38"/>
      <c r="GW476" s="38"/>
      <c r="GX476" s="38"/>
      <c r="GY476" s="38"/>
      <c r="GZ476" s="38"/>
      <c r="HA476" s="38"/>
      <c r="HB476" s="38"/>
      <c r="HC476" s="38"/>
      <c r="HD476" s="38"/>
      <c r="HE476" s="38"/>
      <c r="HF476" s="38"/>
      <c r="HG476" s="38"/>
      <c r="HH476" s="38"/>
      <c r="HI476" s="38"/>
      <c r="HJ476" s="38"/>
      <c r="HK476" s="38"/>
      <c r="HL476" s="38"/>
      <c r="HM476" s="38"/>
      <c r="HN476" s="38"/>
      <c r="HO476" s="37"/>
      <c r="HP476" s="38"/>
      <c r="HQ476" s="38"/>
      <c r="HR476" s="38"/>
      <c r="HS476" s="38"/>
      <c r="HT476" s="38"/>
      <c r="HU476" s="38"/>
      <c r="HV476" s="38"/>
      <c r="HW476" s="38"/>
      <c r="HX476" s="38"/>
      <c r="HY476" s="38"/>
      <c r="HZ476" s="38"/>
      <c r="IA476" s="38"/>
      <c r="IB476" s="38"/>
      <c r="IC476" s="38"/>
      <c r="ID476" s="38"/>
      <c r="IE476" s="38"/>
      <c r="IF476" s="38"/>
      <c r="IG476" s="38"/>
      <c r="IH476" s="38"/>
      <c r="II476" s="37"/>
      <c r="IJ476" s="38"/>
      <c r="IK476" s="38"/>
      <c r="IL476" s="38"/>
      <c r="IM476" s="38"/>
      <c r="IN476" s="38"/>
      <c r="IO476" s="38"/>
      <c r="IP476" s="38"/>
      <c r="IQ476" s="38"/>
      <c r="IR476" s="38"/>
      <c r="IS476" s="38"/>
      <c r="IT476" s="38"/>
      <c r="IU476" s="38"/>
      <c r="IV476" s="38"/>
      <c r="IW476" s="38"/>
      <c r="IX476" s="38"/>
      <c r="IY476" s="38"/>
      <c r="IZ476" s="38"/>
      <c r="JA476" s="38"/>
      <c r="JB476" s="38"/>
      <c r="JC476" s="37"/>
      <c r="JD476" s="38"/>
      <c r="JE476" s="38"/>
      <c r="JF476" s="38"/>
      <c r="JG476" s="38"/>
      <c r="JH476" s="38"/>
      <c r="JI476" s="38"/>
      <c r="JJ476" s="38"/>
      <c r="JK476" s="38"/>
      <c r="JL476" s="38"/>
      <c r="JM476" s="38"/>
      <c r="JN476" s="38"/>
      <c r="JO476" s="38"/>
      <c r="JP476" s="38"/>
      <c r="JQ476" s="38"/>
      <c r="JR476" s="38"/>
      <c r="JS476" s="38"/>
      <c r="JT476" s="38"/>
      <c r="JU476" s="38"/>
      <c r="JV476" s="38"/>
      <c r="JW476" s="37"/>
      <c r="JX476" s="38"/>
      <c r="JY476" s="38"/>
      <c r="JZ476" s="38"/>
      <c r="KA476" s="38"/>
      <c r="KB476" s="38"/>
      <c r="KC476" s="38"/>
      <c r="KD476" s="38"/>
      <c r="KE476" s="38"/>
      <c r="KF476" s="38"/>
      <c r="KG476" s="38"/>
      <c r="KH476" s="38"/>
      <c r="KI476" s="38"/>
      <c r="KJ476" s="38"/>
      <c r="KK476" s="38"/>
      <c r="KL476" s="38"/>
      <c r="KM476" s="38"/>
      <c r="KN476" s="38"/>
      <c r="KO476" s="38"/>
      <c r="KP476" s="38"/>
      <c r="KQ476" s="37"/>
      <c r="KR476" s="38"/>
      <c r="KS476" s="38"/>
      <c r="KT476" s="38"/>
      <c r="KU476" s="38"/>
      <c r="KV476" s="38"/>
      <c r="KW476" s="38"/>
      <c r="KX476" s="38"/>
      <c r="KY476" s="38"/>
      <c r="KZ476" s="38"/>
      <c r="LA476" s="38"/>
      <c r="LB476" s="38"/>
      <c r="LC476" s="38"/>
      <c r="LD476" s="38"/>
      <c r="LE476" s="38"/>
      <c r="LF476" s="38"/>
      <c r="LG476" s="38"/>
      <c r="LH476" s="38"/>
      <c r="LI476" s="38"/>
      <c r="LJ476" s="38"/>
      <c r="LK476" s="37"/>
      <c r="LL476" s="38"/>
      <c r="LM476" s="38"/>
      <c r="LN476" s="38"/>
      <c r="LO476" s="38"/>
      <c r="LP476" s="38"/>
      <c r="LQ476" s="38"/>
      <c r="LR476" s="38"/>
      <c r="LS476" s="38"/>
      <c r="LT476" s="38"/>
      <c r="LU476" s="38"/>
      <c r="LV476" s="38"/>
      <c r="LW476" s="38"/>
      <c r="LX476" s="38"/>
      <c r="LY476" s="38"/>
      <c r="LZ476" s="38"/>
      <c r="MA476" s="38"/>
      <c r="MB476" s="38"/>
      <c r="MC476" s="38"/>
      <c r="MD476" s="38"/>
      <c r="ME476" s="37"/>
      <c r="MF476" s="38"/>
      <c r="MG476" s="38"/>
      <c r="MH476" s="38"/>
      <c r="MI476" s="38"/>
      <c r="MJ476" s="38"/>
      <c r="MK476" s="38"/>
      <c r="ML476" s="38"/>
      <c r="MM476" s="38"/>
      <c r="MN476" s="38"/>
      <c r="MO476" s="38"/>
      <c r="MP476" s="38"/>
      <c r="MQ476" s="38"/>
      <c r="MR476" s="38"/>
      <c r="MS476" s="38"/>
      <c r="MT476" s="38"/>
      <c r="MU476" s="38"/>
      <c r="MV476" s="38"/>
      <c r="MW476" s="38"/>
      <c r="MX476" s="38"/>
      <c r="MY476" s="37"/>
      <c r="MZ476" s="38"/>
      <c r="NA476" s="38"/>
      <c r="NB476" s="38"/>
      <c r="NC476" s="38"/>
      <c r="ND476" s="38"/>
      <c r="NE476" s="38"/>
      <c r="NF476" s="38"/>
      <c r="NG476" s="38"/>
      <c r="NH476" s="38"/>
      <c r="NI476" s="38"/>
      <c r="NJ476" s="38"/>
      <c r="NK476" s="38"/>
      <c r="NL476" s="38"/>
      <c r="NM476" s="38"/>
      <c r="NN476" s="38"/>
      <c r="NO476" s="38"/>
      <c r="NP476" s="38"/>
      <c r="NQ476" s="38"/>
      <c r="NR476" s="38"/>
      <c r="NS476" s="37"/>
      <c r="NT476" s="38"/>
      <c r="NU476" s="38"/>
      <c r="NV476" s="38"/>
      <c r="NW476" s="38"/>
      <c r="NX476" s="38"/>
      <c r="NY476" s="38"/>
      <c r="NZ476" s="38"/>
      <c r="OA476" s="38"/>
      <c r="OB476" s="38"/>
      <c r="OC476" s="38"/>
      <c r="OD476" s="38"/>
      <c r="OE476" s="38"/>
      <c r="OF476" s="38"/>
      <c r="OG476" s="38"/>
      <c r="OH476" s="38"/>
      <c r="OI476" s="38"/>
      <c r="OJ476" s="38"/>
      <c r="OK476" s="38"/>
      <c r="OL476" s="38"/>
      <c r="OM476" s="37"/>
      <c r="ON476" s="38"/>
      <c r="OO476" s="38"/>
      <c r="OP476" s="38"/>
      <c r="OQ476" s="38"/>
      <c r="OR476" s="38"/>
      <c r="OS476" s="38"/>
      <c r="OT476" s="38"/>
      <c r="OU476" s="38"/>
      <c r="OV476" s="38"/>
      <c r="OW476" s="38"/>
      <c r="OX476" s="38"/>
      <c r="OY476" s="38"/>
      <c r="OZ476" s="38"/>
      <c r="PA476" s="38"/>
      <c r="PB476" s="38"/>
      <c r="PC476" s="38"/>
      <c r="PD476" s="38"/>
      <c r="PE476" s="38"/>
      <c r="PF476" s="38"/>
      <c r="PG476" s="37"/>
      <c r="PH476" s="38"/>
      <c r="PI476" s="38"/>
      <c r="PJ476" s="38"/>
      <c r="PK476" s="38"/>
      <c r="PL476" s="38"/>
      <c r="PM476" s="38"/>
      <c r="PN476" s="38"/>
      <c r="PO476" s="38"/>
      <c r="PP476" s="38"/>
      <c r="PQ476" s="38"/>
      <c r="PR476" s="38"/>
      <c r="PS476" s="38"/>
      <c r="PT476" s="38"/>
      <c r="PU476" s="38"/>
      <c r="PV476" s="38"/>
      <c r="PW476" s="38"/>
      <c r="PX476" s="38"/>
      <c r="PY476" s="38"/>
      <c r="PZ476" s="38"/>
      <c r="QA476" s="37"/>
      <c r="QB476" s="38"/>
      <c r="QC476" s="38"/>
      <c r="QD476" s="38"/>
      <c r="QE476" s="38"/>
      <c r="QF476" s="38"/>
      <c r="QG476" s="38"/>
      <c r="QH476" s="38"/>
      <c r="QI476" s="38"/>
      <c r="QJ476" s="38"/>
      <c r="QK476" s="38"/>
      <c r="QL476" s="38"/>
      <c r="QM476" s="38"/>
      <c r="QN476" s="38"/>
      <c r="QO476" s="38"/>
      <c r="QP476" s="38"/>
      <c r="QQ476" s="38"/>
      <c r="QR476" s="38"/>
      <c r="QS476" s="38"/>
      <c r="QT476" s="38"/>
      <c r="QU476" s="37"/>
      <c r="QV476" s="38"/>
      <c r="QW476" s="38"/>
      <c r="QX476" s="38"/>
      <c r="QY476" s="38"/>
      <c r="QZ476" s="38"/>
      <c r="RA476" s="38"/>
      <c r="RB476" s="38"/>
      <c r="RC476" s="38"/>
      <c r="RD476" s="38"/>
      <c r="RE476" s="38"/>
      <c r="RF476" s="38"/>
      <c r="RG476" s="38"/>
      <c r="RH476" s="38"/>
      <c r="RI476" s="38"/>
      <c r="RJ476" s="38"/>
      <c r="RK476" s="38"/>
      <c r="RL476" s="38"/>
      <c r="RM476" s="38"/>
      <c r="RN476" s="38"/>
      <c r="RO476" s="37"/>
      <c r="RP476" s="38"/>
      <c r="RQ476" s="38"/>
      <c r="RR476" s="38"/>
      <c r="RS476" s="38"/>
      <c r="RT476" s="38"/>
      <c r="RU476" s="38"/>
      <c r="RV476" s="38"/>
      <c r="RW476" s="38"/>
      <c r="RX476" s="38"/>
      <c r="RY476" s="38"/>
      <c r="RZ476" s="38"/>
      <c r="SA476" s="38"/>
      <c r="SB476" s="38"/>
      <c r="SC476" s="38"/>
      <c r="SD476" s="38"/>
      <c r="SE476" s="38"/>
      <c r="SF476" s="38"/>
      <c r="SG476" s="38"/>
      <c r="SH476" s="38"/>
      <c r="SI476" s="37"/>
      <c r="SJ476" s="38"/>
      <c r="SK476" s="38"/>
      <c r="SL476" s="38"/>
      <c r="SM476" s="38"/>
      <c r="SN476" s="38"/>
      <c r="SO476" s="38"/>
      <c r="SP476" s="38"/>
      <c r="SQ476" s="38"/>
      <c r="SR476" s="38"/>
      <c r="SS476" s="38"/>
      <c r="ST476" s="38"/>
      <c r="SU476" s="38"/>
      <c r="SV476" s="38"/>
      <c r="SW476" s="38"/>
      <c r="SX476" s="38"/>
      <c r="SY476" s="38"/>
      <c r="SZ476" s="38"/>
      <c r="TA476" s="38"/>
      <c r="TB476" s="38"/>
      <c r="TC476" s="37"/>
      <c r="TD476" s="38"/>
      <c r="TE476" s="38"/>
      <c r="TF476" s="38"/>
      <c r="TG476" s="38"/>
      <c r="TH476" s="38"/>
      <c r="TI476" s="38"/>
      <c r="TJ476" s="38"/>
      <c r="TK476" s="38"/>
      <c r="TL476" s="38"/>
      <c r="TM476" s="38"/>
      <c r="TN476" s="38"/>
      <c r="TO476" s="38"/>
      <c r="TP476" s="38"/>
      <c r="TQ476" s="38"/>
      <c r="TR476" s="38"/>
      <c r="TS476" s="38"/>
      <c r="TT476" s="38"/>
      <c r="TU476" s="38"/>
      <c r="TV476" s="38"/>
      <c r="TW476" s="37"/>
      <c r="TX476" s="38"/>
      <c r="TY476" s="38"/>
      <c r="TZ476" s="38"/>
      <c r="UA476" s="38"/>
      <c r="UB476" s="38"/>
      <c r="UC476" s="38"/>
      <c r="UD476" s="38"/>
      <c r="UE476" s="38"/>
      <c r="UF476" s="38"/>
      <c r="UG476" s="38"/>
      <c r="UH476" s="38"/>
      <c r="UI476" s="38"/>
      <c r="UJ476" s="38"/>
      <c r="UK476" s="38"/>
      <c r="UL476" s="38"/>
      <c r="UM476" s="38"/>
      <c r="UN476" s="38"/>
      <c r="UO476" s="38"/>
      <c r="UP476" s="38"/>
      <c r="UQ476" s="37"/>
      <c r="UR476" s="38"/>
      <c r="US476" s="38"/>
      <c r="UT476" s="38"/>
      <c r="UU476" s="38"/>
      <c r="UV476" s="38"/>
      <c r="UW476" s="38"/>
      <c r="UX476" s="38"/>
      <c r="UY476" s="38"/>
      <c r="UZ476" s="38"/>
      <c r="VA476" s="38"/>
      <c r="VB476" s="38"/>
      <c r="VC476" s="38"/>
      <c r="VD476" s="38"/>
      <c r="VE476" s="38"/>
      <c r="VF476" s="38"/>
      <c r="VG476" s="38"/>
      <c r="VH476" s="38"/>
      <c r="VI476" s="38"/>
      <c r="VJ476" s="38"/>
      <c r="VK476" s="37"/>
      <c r="VL476" s="38"/>
      <c r="VM476" s="38"/>
      <c r="VN476" s="38"/>
      <c r="VO476" s="38"/>
      <c r="VP476" s="38"/>
      <c r="VQ476" s="38"/>
      <c r="VR476" s="38"/>
      <c r="VS476" s="38"/>
      <c r="VT476" s="38"/>
      <c r="VU476" s="38"/>
      <c r="VV476" s="38"/>
      <c r="VW476" s="38"/>
      <c r="VX476" s="38"/>
      <c r="VY476" s="38"/>
      <c r="VZ476" s="38"/>
      <c r="WA476" s="38"/>
      <c r="WB476" s="38"/>
      <c r="WC476" s="38"/>
      <c r="WD476" s="38"/>
      <c r="WE476" s="37"/>
      <c r="WF476" s="38"/>
      <c r="WG476" s="38"/>
      <c r="WH476" s="38"/>
      <c r="WI476" s="38"/>
      <c r="WJ476" s="38"/>
      <c r="WK476" s="38"/>
      <c r="WL476" s="38"/>
      <c r="WM476" s="38"/>
      <c r="WN476" s="38"/>
      <c r="WO476" s="38"/>
      <c r="WP476" s="38"/>
      <c r="WQ476" s="38"/>
      <c r="WR476" s="38"/>
      <c r="WS476" s="38"/>
      <c r="WT476" s="38"/>
      <c r="WU476" s="38"/>
      <c r="WV476" s="38"/>
      <c r="WW476" s="38"/>
      <c r="WX476" s="38"/>
      <c r="WY476" s="37"/>
      <c r="WZ476" s="38"/>
      <c r="XA476" s="38"/>
      <c r="XB476" s="38"/>
      <c r="XC476" s="38"/>
      <c r="XD476" s="38"/>
      <c r="XE476" s="38"/>
      <c r="XF476" s="38"/>
      <c r="XG476" s="38"/>
      <c r="XH476" s="38"/>
      <c r="XI476" s="38"/>
      <c r="XJ476" s="38"/>
      <c r="XK476" s="38"/>
      <c r="XL476" s="38"/>
      <c r="XM476" s="38"/>
      <c r="XN476" s="38"/>
      <c r="XO476" s="38"/>
      <c r="XP476" s="38"/>
      <c r="XQ476" s="38"/>
      <c r="XR476" s="38"/>
      <c r="XS476" s="37"/>
      <c r="XT476" s="38"/>
      <c r="XU476" s="38"/>
      <c r="XV476" s="38"/>
      <c r="XW476" s="38"/>
      <c r="XX476" s="38"/>
      <c r="XY476" s="38"/>
      <c r="XZ476" s="38"/>
      <c r="YA476" s="38"/>
      <c r="YB476" s="38"/>
      <c r="YC476" s="38"/>
      <c r="YD476" s="38"/>
      <c r="YE476" s="38"/>
      <c r="YF476" s="38"/>
      <c r="YG476" s="38"/>
      <c r="YH476" s="38"/>
      <c r="YI476" s="38"/>
      <c r="YJ476" s="38"/>
      <c r="YK476" s="38"/>
      <c r="YL476" s="38"/>
      <c r="YM476" s="37"/>
      <c r="YN476" s="38"/>
      <c r="YO476" s="38"/>
      <c r="YP476" s="38"/>
      <c r="YQ476" s="38"/>
      <c r="YR476" s="38"/>
      <c r="YS476" s="38"/>
      <c r="YT476" s="38"/>
      <c r="YU476" s="38"/>
      <c r="YV476" s="38"/>
      <c r="YW476" s="38"/>
      <c r="YX476" s="38"/>
      <c r="YY476" s="38"/>
      <c r="YZ476" s="38"/>
      <c r="ZA476" s="38"/>
      <c r="ZB476" s="38"/>
      <c r="ZC476" s="38"/>
      <c r="ZD476" s="38"/>
      <c r="ZE476" s="38"/>
      <c r="ZF476" s="38"/>
      <c r="ZG476" s="37"/>
      <c r="ZH476" s="38"/>
      <c r="ZI476" s="38"/>
      <c r="ZJ476" s="38"/>
      <c r="ZK476" s="38"/>
      <c r="ZL476" s="38"/>
      <c r="ZM476" s="38"/>
      <c r="ZN476" s="38"/>
      <c r="ZO476" s="38"/>
      <c r="ZP476" s="38"/>
      <c r="ZQ476" s="38"/>
      <c r="ZR476" s="38"/>
      <c r="ZS476" s="38"/>
      <c r="ZT476" s="38"/>
      <c r="ZU476" s="38"/>
      <c r="ZV476" s="38"/>
      <c r="ZW476" s="38"/>
      <c r="ZX476" s="38"/>
      <c r="ZY476" s="38"/>
      <c r="ZZ476" s="38"/>
      <c r="AAA476" s="37"/>
      <c r="AAB476" s="38"/>
      <c r="AAC476" s="38"/>
      <c r="AAD476" s="38"/>
      <c r="AAE476" s="38"/>
      <c r="AAF476" s="38"/>
      <c r="AAG476" s="38"/>
      <c r="AAH476" s="38"/>
      <c r="AAI476" s="38"/>
      <c r="AAJ476" s="38"/>
      <c r="AAK476" s="38"/>
      <c r="AAL476" s="38"/>
      <c r="AAM476" s="38"/>
      <c r="AAN476" s="38"/>
      <c r="AAO476" s="38"/>
      <c r="AAP476" s="38"/>
      <c r="AAQ476" s="38"/>
      <c r="AAR476" s="38"/>
      <c r="AAS476" s="38"/>
      <c r="AAT476" s="38"/>
      <c r="AAU476" s="37"/>
      <c r="AAV476" s="38"/>
      <c r="AAW476" s="38"/>
      <c r="AAX476" s="38"/>
      <c r="AAY476" s="38"/>
      <c r="AAZ476" s="38"/>
      <c r="ABA476" s="38"/>
      <c r="ABB476" s="38"/>
      <c r="ABC476" s="38"/>
      <c r="ABD476" s="38"/>
      <c r="ABE476" s="38"/>
      <c r="ABF476" s="38"/>
      <c r="ABG476" s="38"/>
      <c r="ABH476" s="38"/>
      <c r="ABI476" s="38"/>
      <c r="ABJ476" s="38"/>
      <c r="ABK476" s="38"/>
      <c r="ABL476" s="38"/>
      <c r="ABM476" s="38"/>
      <c r="ABN476" s="38"/>
      <c r="ABO476" s="37"/>
      <c r="ABP476" s="38"/>
      <c r="ABQ476" s="38"/>
      <c r="ABR476" s="38"/>
      <c r="ABS476" s="38"/>
      <c r="ABT476" s="38"/>
      <c r="ABU476" s="38"/>
      <c r="ABV476" s="38"/>
      <c r="ABW476" s="38"/>
      <c r="ABX476" s="38"/>
      <c r="ABY476" s="38"/>
      <c r="ABZ476" s="38"/>
      <c r="ACA476" s="38"/>
      <c r="ACB476" s="38"/>
      <c r="ACC476" s="38"/>
      <c r="ACD476" s="38"/>
      <c r="ACE476" s="38"/>
      <c r="ACF476" s="38"/>
      <c r="ACG476" s="38"/>
      <c r="ACH476" s="38"/>
      <c r="ACI476" s="37"/>
      <c r="ACJ476" s="38"/>
      <c r="ACK476" s="38"/>
      <c r="ACL476" s="38"/>
      <c r="ACM476" s="38"/>
      <c r="ACN476" s="38"/>
      <c r="ACO476" s="38"/>
      <c r="ACP476" s="38"/>
      <c r="ACQ476" s="38"/>
      <c r="ACR476" s="38"/>
      <c r="ACS476" s="38"/>
      <c r="ACT476" s="38"/>
      <c r="ACU476" s="38"/>
      <c r="ACV476" s="38"/>
      <c r="ACW476" s="38"/>
      <c r="ACX476" s="38"/>
      <c r="ACY476" s="38"/>
      <c r="ACZ476" s="38"/>
      <c r="ADA476" s="38"/>
      <c r="ADB476" s="38"/>
      <c r="ADC476" s="37"/>
      <c r="ADD476" s="38"/>
      <c r="ADE476" s="38"/>
      <c r="ADF476" s="38"/>
      <c r="ADG476" s="38"/>
      <c r="ADH476" s="38"/>
      <c r="ADI476" s="38"/>
      <c r="ADJ476" s="38"/>
      <c r="ADK476" s="38"/>
      <c r="ADL476" s="38"/>
      <c r="ADM476" s="38"/>
      <c r="ADN476" s="38"/>
      <c r="ADO476" s="38"/>
      <c r="ADP476" s="38"/>
      <c r="ADQ476" s="38"/>
      <c r="ADR476" s="38"/>
      <c r="ADS476" s="38"/>
      <c r="ADT476" s="38"/>
      <c r="ADU476" s="38"/>
      <c r="ADV476" s="38"/>
      <c r="ADW476" s="37"/>
      <c r="ADX476" s="38"/>
      <c r="ADY476" s="38"/>
      <c r="ADZ476" s="38"/>
      <c r="AEA476" s="38"/>
      <c r="AEB476" s="38"/>
      <c r="AEC476" s="38"/>
      <c r="AED476" s="38"/>
      <c r="AEE476" s="38"/>
      <c r="AEF476" s="38"/>
      <c r="AEG476" s="38"/>
      <c r="AEH476" s="38"/>
      <c r="AEI476" s="38"/>
      <c r="AEJ476" s="38"/>
      <c r="AEK476" s="38"/>
      <c r="AEL476" s="38"/>
      <c r="AEM476" s="38"/>
      <c r="AEN476" s="38"/>
      <c r="AEO476" s="38"/>
      <c r="AEP476" s="38"/>
      <c r="AEQ476" s="37"/>
      <c r="AER476" s="38"/>
      <c r="AES476" s="38"/>
      <c r="AET476" s="38"/>
      <c r="AEU476" s="38"/>
      <c r="AEV476" s="38"/>
      <c r="AEW476" s="38"/>
      <c r="AEX476" s="38"/>
      <c r="AEY476" s="38"/>
      <c r="AEZ476" s="38"/>
      <c r="AFA476" s="38"/>
      <c r="AFB476" s="38"/>
      <c r="AFC476" s="38"/>
      <c r="AFD476" s="38"/>
      <c r="AFE476" s="38"/>
      <c r="AFF476" s="38"/>
      <c r="AFG476" s="38"/>
      <c r="AFH476" s="38"/>
      <c r="AFI476" s="38"/>
      <c r="AFJ476" s="38"/>
      <c r="AFK476" s="37"/>
      <c r="AFL476" s="38"/>
      <c r="AFM476" s="38"/>
      <c r="AFN476" s="38"/>
      <c r="AFO476" s="38"/>
      <c r="AFP476" s="38"/>
      <c r="AFQ476" s="38"/>
      <c r="AFR476" s="38"/>
      <c r="AFS476" s="38"/>
      <c r="AFT476" s="38"/>
      <c r="AFU476" s="38"/>
      <c r="AFV476" s="38"/>
      <c r="AFW476" s="38"/>
      <c r="AFX476" s="38"/>
      <c r="AFY476" s="38"/>
      <c r="AFZ476" s="38"/>
      <c r="AGA476" s="38"/>
      <c r="AGB476" s="38"/>
      <c r="AGC476" s="38"/>
      <c r="AGD476" s="38"/>
      <c r="AGF476" s="35" t="str">
        <f t="shared" si="1320"/>
        <v/>
      </c>
      <c r="AGG476" s="43" t="str">
        <f t="shared" si="1321"/>
        <v/>
      </c>
      <c r="AGH476" s="35" t="str">
        <f t="shared" si="1309"/>
        <v/>
      </c>
      <c r="AGL476" s="36" t="str">
        <f t="shared" si="1322"/>
        <v/>
      </c>
      <c r="AGM476" s="36" t="str">
        <f t="shared" si="1310"/>
        <v/>
      </c>
      <c r="AGN476" s="39" t="str">
        <f t="shared" si="1323"/>
        <v/>
      </c>
      <c r="AGO476" s="36" t="str">
        <f t="shared" si="1324"/>
        <v/>
      </c>
      <c r="AGP476" s="36" t="str">
        <f t="shared" si="1311"/>
        <v/>
      </c>
      <c r="AGQ476" s="39" t="str">
        <f t="shared" si="1325"/>
        <v/>
      </c>
      <c r="AGR476" s="36" t="str">
        <f t="shared" si="1326"/>
        <v/>
      </c>
      <c r="AGS476" s="36" t="str">
        <f t="shared" si="1312"/>
        <v/>
      </c>
      <c r="AGT476" s="39" t="str">
        <f t="shared" si="1327"/>
        <v/>
      </c>
      <c r="AGU476" s="36" t="str">
        <f t="shared" si="1328"/>
        <v/>
      </c>
      <c r="AGV476" s="36" t="str">
        <f t="shared" si="1313"/>
        <v/>
      </c>
      <c r="AGW476" s="39" t="str">
        <f t="shared" si="1329"/>
        <v/>
      </c>
      <c r="AGX476" s="36" t="str">
        <f t="shared" si="1330"/>
        <v/>
      </c>
      <c r="AGY476" s="36" t="str">
        <f t="shared" si="1314"/>
        <v/>
      </c>
      <c r="AGZ476" s="39" t="str">
        <f t="shared" si="1331"/>
        <v/>
      </c>
      <c r="AHA476" s="36" t="str">
        <f t="shared" si="1332"/>
        <v/>
      </c>
      <c r="AHB476" s="36" t="str">
        <f t="shared" si="1315"/>
        <v/>
      </c>
      <c r="AHC476" s="39" t="str">
        <f t="shared" si="1333"/>
        <v/>
      </c>
      <c r="AHD476" s="36" t="str">
        <f t="shared" si="1334"/>
        <v/>
      </c>
      <c r="AHE476" s="36" t="str">
        <f t="shared" si="1316"/>
        <v/>
      </c>
      <c r="AHF476" s="39" t="str">
        <f t="shared" si="1335"/>
        <v/>
      </c>
      <c r="AHG476" s="36" t="str">
        <f t="shared" si="1336"/>
        <v/>
      </c>
      <c r="AHH476" s="36" t="str">
        <f t="shared" si="1317"/>
        <v/>
      </c>
      <c r="AHI476" s="39" t="str">
        <f t="shared" si="1337"/>
        <v/>
      </c>
      <c r="AHJ476" s="36" t="str">
        <f t="shared" si="1338"/>
        <v/>
      </c>
      <c r="AHK476" s="36" t="str">
        <f t="shared" si="1318"/>
        <v/>
      </c>
      <c r="AHL476" s="39" t="str">
        <f t="shared" si="1339"/>
        <v/>
      </c>
      <c r="AHM476" s="36" t="str">
        <f t="shared" si="1340"/>
        <v/>
      </c>
      <c r="AHN476" s="36" t="str">
        <f t="shared" si="1319"/>
        <v/>
      </c>
      <c r="AHO476" s="39" t="str">
        <f t="shared" si="1341"/>
        <v/>
      </c>
    </row>
    <row r="477" spans="1:918" s="5" customFormat="1" outlineLevel="1" x14ac:dyDescent="0.25">
      <c r="A477" s="43">
        <f t="shared" si="1342"/>
        <v>12</v>
      </c>
      <c r="B477" s="50"/>
      <c r="C477" s="37"/>
      <c r="D477" s="35"/>
      <c r="E477" s="35"/>
      <c r="F477" s="35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7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7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7"/>
      <c r="BL477" s="38"/>
      <c r="BM477" s="38"/>
      <c r="BN477" s="38"/>
      <c r="BO477" s="38"/>
      <c r="BP477" s="38"/>
      <c r="BQ477" s="38"/>
      <c r="BR477" s="38"/>
      <c r="BS477" s="38"/>
      <c r="BT477" s="38"/>
      <c r="BU477" s="38"/>
      <c r="BV477" s="38"/>
      <c r="BW477" s="38"/>
      <c r="BX477" s="38"/>
      <c r="BY477" s="38"/>
      <c r="BZ477" s="38"/>
      <c r="CA477" s="38"/>
      <c r="CB477" s="38"/>
      <c r="CC477" s="38"/>
      <c r="CD477" s="38"/>
      <c r="CE477" s="37"/>
      <c r="CF477" s="38"/>
      <c r="CG477" s="38"/>
      <c r="CH477" s="38"/>
      <c r="CI477" s="38"/>
      <c r="CJ477" s="38"/>
      <c r="CK477" s="38"/>
      <c r="CL477" s="38"/>
      <c r="CM477" s="38"/>
      <c r="CN477" s="38"/>
      <c r="CO477" s="38"/>
      <c r="CP477" s="38"/>
      <c r="CQ477" s="38"/>
      <c r="CR477" s="38"/>
      <c r="CS477" s="38"/>
      <c r="CT477" s="38"/>
      <c r="CU477" s="38"/>
      <c r="CV477" s="38"/>
      <c r="CW477" s="38"/>
      <c r="CX477" s="38"/>
      <c r="CY477" s="37"/>
      <c r="CZ477" s="38"/>
      <c r="DA477" s="38"/>
      <c r="DB477" s="38"/>
      <c r="DC477" s="38"/>
      <c r="DD477" s="38"/>
      <c r="DE477" s="38"/>
      <c r="DF477" s="38"/>
      <c r="DG477" s="38"/>
      <c r="DH477" s="38"/>
      <c r="DI477" s="38"/>
      <c r="DJ477" s="38"/>
      <c r="DK477" s="38"/>
      <c r="DL477" s="38"/>
      <c r="DM477" s="38"/>
      <c r="DN477" s="38"/>
      <c r="DO477" s="38"/>
      <c r="DP477" s="38"/>
      <c r="DQ477" s="38"/>
      <c r="DR477" s="38"/>
      <c r="DS477" s="37"/>
      <c r="DT477" s="38"/>
      <c r="DU477" s="38"/>
      <c r="DV477" s="38"/>
      <c r="DW477" s="38"/>
      <c r="DX477" s="38"/>
      <c r="DY477" s="38"/>
      <c r="DZ477" s="38"/>
      <c r="EA477" s="38"/>
      <c r="EB477" s="38"/>
      <c r="EC477" s="38"/>
      <c r="ED477" s="38"/>
      <c r="EE477" s="38"/>
      <c r="EF477" s="38"/>
      <c r="EG477" s="38"/>
      <c r="EH477" s="38"/>
      <c r="EI477" s="38"/>
      <c r="EJ477" s="38"/>
      <c r="EK477" s="38"/>
      <c r="EL477" s="38"/>
      <c r="EM477" s="37"/>
      <c r="EN477" s="38"/>
      <c r="EO477" s="38"/>
      <c r="EP477" s="38"/>
      <c r="EQ477" s="38"/>
      <c r="ER477" s="38"/>
      <c r="ES477" s="38"/>
      <c r="ET477" s="38"/>
      <c r="EU477" s="38"/>
      <c r="EV477" s="38"/>
      <c r="EW477" s="38"/>
      <c r="EX477" s="38"/>
      <c r="EY477" s="38"/>
      <c r="EZ477" s="38"/>
      <c r="FA477" s="38"/>
      <c r="FB477" s="38"/>
      <c r="FC477" s="38"/>
      <c r="FD477" s="38"/>
      <c r="FE477" s="38"/>
      <c r="FF477" s="38"/>
      <c r="FG477" s="37"/>
      <c r="FH477" s="38"/>
      <c r="FI477" s="38"/>
      <c r="FJ477" s="38"/>
      <c r="FK477" s="38"/>
      <c r="FL477" s="38"/>
      <c r="FM477" s="38"/>
      <c r="FN477" s="38"/>
      <c r="FO477" s="38"/>
      <c r="FP477" s="38"/>
      <c r="FQ477" s="38"/>
      <c r="FR477" s="38"/>
      <c r="FS477" s="38"/>
      <c r="FT477" s="38"/>
      <c r="FU477" s="38"/>
      <c r="FV477" s="38"/>
      <c r="FW477" s="38"/>
      <c r="FX477" s="38"/>
      <c r="FY477" s="38"/>
      <c r="FZ477" s="38"/>
      <c r="GA477" s="37"/>
      <c r="GB477" s="38"/>
      <c r="GC477" s="38"/>
      <c r="GD477" s="38"/>
      <c r="GE477" s="38"/>
      <c r="GF477" s="38"/>
      <c r="GG477" s="38"/>
      <c r="GH477" s="38"/>
      <c r="GI477" s="38"/>
      <c r="GJ477" s="38"/>
      <c r="GK477" s="38"/>
      <c r="GL477" s="38"/>
      <c r="GM477" s="38"/>
      <c r="GN477" s="38"/>
      <c r="GO477" s="38"/>
      <c r="GP477" s="38"/>
      <c r="GQ477" s="38"/>
      <c r="GR477" s="38"/>
      <c r="GS477" s="38"/>
      <c r="GT477" s="38"/>
      <c r="GU477" s="37"/>
      <c r="GV477" s="38"/>
      <c r="GW477" s="38"/>
      <c r="GX477" s="38"/>
      <c r="GY477" s="38"/>
      <c r="GZ477" s="38"/>
      <c r="HA477" s="38"/>
      <c r="HB477" s="38"/>
      <c r="HC477" s="38"/>
      <c r="HD477" s="38"/>
      <c r="HE477" s="38"/>
      <c r="HF477" s="38"/>
      <c r="HG477" s="38"/>
      <c r="HH477" s="38"/>
      <c r="HI477" s="38"/>
      <c r="HJ477" s="38"/>
      <c r="HK477" s="38"/>
      <c r="HL477" s="38"/>
      <c r="HM477" s="38"/>
      <c r="HN477" s="38"/>
      <c r="HO477" s="37"/>
      <c r="HP477" s="38"/>
      <c r="HQ477" s="38"/>
      <c r="HR477" s="38"/>
      <c r="HS477" s="38"/>
      <c r="HT477" s="38"/>
      <c r="HU477" s="38"/>
      <c r="HV477" s="38"/>
      <c r="HW477" s="38"/>
      <c r="HX477" s="38"/>
      <c r="HY477" s="38"/>
      <c r="HZ477" s="38"/>
      <c r="IA477" s="38"/>
      <c r="IB477" s="38"/>
      <c r="IC477" s="38"/>
      <c r="ID477" s="38"/>
      <c r="IE477" s="38"/>
      <c r="IF477" s="38"/>
      <c r="IG477" s="38"/>
      <c r="IH477" s="38"/>
      <c r="II477" s="37"/>
      <c r="IJ477" s="38"/>
      <c r="IK477" s="38"/>
      <c r="IL477" s="38"/>
      <c r="IM477" s="38"/>
      <c r="IN477" s="38"/>
      <c r="IO477" s="38"/>
      <c r="IP477" s="38"/>
      <c r="IQ477" s="38"/>
      <c r="IR477" s="38"/>
      <c r="IS477" s="38"/>
      <c r="IT477" s="38"/>
      <c r="IU477" s="38"/>
      <c r="IV477" s="38"/>
      <c r="IW477" s="38"/>
      <c r="IX477" s="38"/>
      <c r="IY477" s="38"/>
      <c r="IZ477" s="38"/>
      <c r="JA477" s="38"/>
      <c r="JB477" s="38"/>
      <c r="JC477" s="37"/>
      <c r="JD477" s="38"/>
      <c r="JE477" s="38"/>
      <c r="JF477" s="38"/>
      <c r="JG477" s="38"/>
      <c r="JH477" s="38"/>
      <c r="JI477" s="38"/>
      <c r="JJ477" s="38"/>
      <c r="JK477" s="38"/>
      <c r="JL477" s="38"/>
      <c r="JM477" s="38"/>
      <c r="JN477" s="38"/>
      <c r="JO477" s="38"/>
      <c r="JP477" s="38"/>
      <c r="JQ477" s="38"/>
      <c r="JR477" s="38"/>
      <c r="JS477" s="38"/>
      <c r="JT477" s="38"/>
      <c r="JU477" s="38"/>
      <c r="JV477" s="38"/>
      <c r="JW477" s="37"/>
      <c r="JX477" s="38"/>
      <c r="JY477" s="38"/>
      <c r="JZ477" s="38"/>
      <c r="KA477" s="38"/>
      <c r="KB477" s="38"/>
      <c r="KC477" s="38"/>
      <c r="KD477" s="38"/>
      <c r="KE477" s="38"/>
      <c r="KF477" s="38"/>
      <c r="KG477" s="38"/>
      <c r="KH477" s="38"/>
      <c r="KI477" s="38"/>
      <c r="KJ477" s="38"/>
      <c r="KK477" s="38"/>
      <c r="KL477" s="38"/>
      <c r="KM477" s="38"/>
      <c r="KN477" s="38"/>
      <c r="KO477" s="38"/>
      <c r="KP477" s="38"/>
      <c r="KQ477" s="37"/>
      <c r="KR477" s="38"/>
      <c r="KS477" s="38"/>
      <c r="KT477" s="38"/>
      <c r="KU477" s="38"/>
      <c r="KV477" s="38"/>
      <c r="KW477" s="38"/>
      <c r="KX477" s="38"/>
      <c r="KY477" s="38"/>
      <c r="KZ477" s="38"/>
      <c r="LA477" s="38"/>
      <c r="LB477" s="38"/>
      <c r="LC477" s="38"/>
      <c r="LD477" s="38"/>
      <c r="LE477" s="38"/>
      <c r="LF477" s="38"/>
      <c r="LG477" s="38"/>
      <c r="LH477" s="38"/>
      <c r="LI477" s="38"/>
      <c r="LJ477" s="38"/>
      <c r="LK477" s="37"/>
      <c r="LL477" s="38"/>
      <c r="LM477" s="38"/>
      <c r="LN477" s="38"/>
      <c r="LO477" s="38"/>
      <c r="LP477" s="38"/>
      <c r="LQ477" s="38"/>
      <c r="LR477" s="38"/>
      <c r="LS477" s="38"/>
      <c r="LT477" s="38"/>
      <c r="LU477" s="38"/>
      <c r="LV477" s="38"/>
      <c r="LW477" s="38"/>
      <c r="LX477" s="38"/>
      <c r="LY477" s="38"/>
      <c r="LZ477" s="38"/>
      <c r="MA477" s="38"/>
      <c r="MB477" s="38"/>
      <c r="MC477" s="38"/>
      <c r="MD477" s="38"/>
      <c r="ME477" s="37"/>
      <c r="MF477" s="38"/>
      <c r="MG477" s="38"/>
      <c r="MH477" s="38"/>
      <c r="MI477" s="38"/>
      <c r="MJ477" s="38"/>
      <c r="MK477" s="38"/>
      <c r="ML477" s="38"/>
      <c r="MM477" s="38"/>
      <c r="MN477" s="38"/>
      <c r="MO477" s="38"/>
      <c r="MP477" s="38"/>
      <c r="MQ477" s="38"/>
      <c r="MR477" s="38"/>
      <c r="MS477" s="38"/>
      <c r="MT477" s="38"/>
      <c r="MU477" s="38"/>
      <c r="MV477" s="38"/>
      <c r="MW477" s="38"/>
      <c r="MX477" s="38"/>
      <c r="MY477" s="37"/>
      <c r="MZ477" s="38"/>
      <c r="NA477" s="38"/>
      <c r="NB477" s="38"/>
      <c r="NC477" s="38"/>
      <c r="ND477" s="38"/>
      <c r="NE477" s="38"/>
      <c r="NF477" s="38"/>
      <c r="NG477" s="38"/>
      <c r="NH477" s="38"/>
      <c r="NI477" s="38"/>
      <c r="NJ477" s="38"/>
      <c r="NK477" s="38"/>
      <c r="NL477" s="38"/>
      <c r="NM477" s="38"/>
      <c r="NN477" s="38"/>
      <c r="NO477" s="38"/>
      <c r="NP477" s="38"/>
      <c r="NQ477" s="38"/>
      <c r="NR477" s="38"/>
      <c r="NS477" s="37"/>
      <c r="NT477" s="38"/>
      <c r="NU477" s="38"/>
      <c r="NV477" s="38"/>
      <c r="NW477" s="38"/>
      <c r="NX477" s="38"/>
      <c r="NY477" s="38"/>
      <c r="NZ477" s="38"/>
      <c r="OA477" s="38"/>
      <c r="OB477" s="38"/>
      <c r="OC477" s="38"/>
      <c r="OD477" s="38"/>
      <c r="OE477" s="38"/>
      <c r="OF477" s="38"/>
      <c r="OG477" s="38"/>
      <c r="OH477" s="38"/>
      <c r="OI477" s="38"/>
      <c r="OJ477" s="38"/>
      <c r="OK477" s="38"/>
      <c r="OL477" s="38"/>
      <c r="OM477" s="37"/>
      <c r="ON477" s="38"/>
      <c r="OO477" s="38"/>
      <c r="OP477" s="38"/>
      <c r="OQ477" s="38"/>
      <c r="OR477" s="38"/>
      <c r="OS477" s="38"/>
      <c r="OT477" s="38"/>
      <c r="OU477" s="38"/>
      <c r="OV477" s="38"/>
      <c r="OW477" s="38"/>
      <c r="OX477" s="38"/>
      <c r="OY477" s="38"/>
      <c r="OZ477" s="38"/>
      <c r="PA477" s="38"/>
      <c r="PB477" s="38"/>
      <c r="PC477" s="38"/>
      <c r="PD477" s="38"/>
      <c r="PE477" s="38"/>
      <c r="PF477" s="38"/>
      <c r="PG477" s="37"/>
      <c r="PH477" s="38"/>
      <c r="PI477" s="38"/>
      <c r="PJ477" s="38"/>
      <c r="PK477" s="38"/>
      <c r="PL477" s="38"/>
      <c r="PM477" s="38"/>
      <c r="PN477" s="38"/>
      <c r="PO477" s="38"/>
      <c r="PP477" s="38"/>
      <c r="PQ477" s="38"/>
      <c r="PR477" s="38"/>
      <c r="PS477" s="38"/>
      <c r="PT477" s="38"/>
      <c r="PU477" s="38"/>
      <c r="PV477" s="38"/>
      <c r="PW477" s="38"/>
      <c r="PX477" s="38"/>
      <c r="PY477" s="38"/>
      <c r="PZ477" s="38"/>
      <c r="QA477" s="37"/>
      <c r="QB477" s="38"/>
      <c r="QC477" s="38"/>
      <c r="QD477" s="38"/>
      <c r="QE477" s="38"/>
      <c r="QF477" s="38"/>
      <c r="QG477" s="38"/>
      <c r="QH477" s="38"/>
      <c r="QI477" s="38"/>
      <c r="QJ477" s="38"/>
      <c r="QK477" s="38"/>
      <c r="QL477" s="38"/>
      <c r="QM477" s="38"/>
      <c r="QN477" s="38"/>
      <c r="QO477" s="38"/>
      <c r="QP477" s="38"/>
      <c r="QQ477" s="38"/>
      <c r="QR477" s="38"/>
      <c r="QS477" s="38"/>
      <c r="QT477" s="38"/>
      <c r="QU477" s="37"/>
      <c r="QV477" s="38"/>
      <c r="QW477" s="38"/>
      <c r="QX477" s="38"/>
      <c r="QY477" s="38"/>
      <c r="QZ477" s="38"/>
      <c r="RA477" s="38"/>
      <c r="RB477" s="38"/>
      <c r="RC477" s="38"/>
      <c r="RD477" s="38"/>
      <c r="RE477" s="38"/>
      <c r="RF477" s="38"/>
      <c r="RG477" s="38"/>
      <c r="RH477" s="38"/>
      <c r="RI477" s="38"/>
      <c r="RJ477" s="38"/>
      <c r="RK477" s="38"/>
      <c r="RL477" s="38"/>
      <c r="RM477" s="38"/>
      <c r="RN477" s="38"/>
      <c r="RO477" s="37"/>
      <c r="RP477" s="38"/>
      <c r="RQ477" s="38"/>
      <c r="RR477" s="38"/>
      <c r="RS477" s="38"/>
      <c r="RT477" s="38"/>
      <c r="RU477" s="38"/>
      <c r="RV477" s="38"/>
      <c r="RW477" s="38"/>
      <c r="RX477" s="38"/>
      <c r="RY477" s="38"/>
      <c r="RZ477" s="38"/>
      <c r="SA477" s="38"/>
      <c r="SB477" s="38"/>
      <c r="SC477" s="38"/>
      <c r="SD477" s="38"/>
      <c r="SE477" s="38"/>
      <c r="SF477" s="38"/>
      <c r="SG477" s="38"/>
      <c r="SH477" s="38"/>
      <c r="SI477" s="37"/>
      <c r="SJ477" s="38"/>
      <c r="SK477" s="38"/>
      <c r="SL477" s="38"/>
      <c r="SM477" s="38"/>
      <c r="SN477" s="38"/>
      <c r="SO477" s="38"/>
      <c r="SP477" s="38"/>
      <c r="SQ477" s="38"/>
      <c r="SR477" s="38"/>
      <c r="SS477" s="38"/>
      <c r="ST477" s="38"/>
      <c r="SU477" s="38"/>
      <c r="SV477" s="38"/>
      <c r="SW477" s="38"/>
      <c r="SX477" s="38"/>
      <c r="SY477" s="38"/>
      <c r="SZ477" s="38"/>
      <c r="TA477" s="38"/>
      <c r="TB477" s="38"/>
      <c r="TC477" s="37"/>
      <c r="TD477" s="38"/>
      <c r="TE477" s="38"/>
      <c r="TF477" s="38"/>
      <c r="TG477" s="38"/>
      <c r="TH477" s="38"/>
      <c r="TI477" s="38"/>
      <c r="TJ477" s="38"/>
      <c r="TK477" s="38"/>
      <c r="TL477" s="38"/>
      <c r="TM477" s="38"/>
      <c r="TN477" s="38"/>
      <c r="TO477" s="38"/>
      <c r="TP477" s="38"/>
      <c r="TQ477" s="38"/>
      <c r="TR477" s="38"/>
      <c r="TS477" s="38"/>
      <c r="TT477" s="38"/>
      <c r="TU477" s="38"/>
      <c r="TV477" s="38"/>
      <c r="TW477" s="37"/>
      <c r="TX477" s="38"/>
      <c r="TY477" s="38"/>
      <c r="TZ477" s="38"/>
      <c r="UA477" s="38"/>
      <c r="UB477" s="38"/>
      <c r="UC477" s="38"/>
      <c r="UD477" s="38"/>
      <c r="UE477" s="38"/>
      <c r="UF477" s="38"/>
      <c r="UG477" s="38"/>
      <c r="UH477" s="38"/>
      <c r="UI477" s="38"/>
      <c r="UJ477" s="38"/>
      <c r="UK477" s="38"/>
      <c r="UL477" s="38"/>
      <c r="UM477" s="38"/>
      <c r="UN477" s="38"/>
      <c r="UO477" s="38"/>
      <c r="UP477" s="38"/>
      <c r="UQ477" s="37"/>
      <c r="UR477" s="38"/>
      <c r="US477" s="38"/>
      <c r="UT477" s="38"/>
      <c r="UU477" s="38"/>
      <c r="UV477" s="38"/>
      <c r="UW477" s="38"/>
      <c r="UX477" s="38"/>
      <c r="UY477" s="38"/>
      <c r="UZ477" s="38"/>
      <c r="VA477" s="38"/>
      <c r="VB477" s="38"/>
      <c r="VC477" s="38"/>
      <c r="VD477" s="38"/>
      <c r="VE477" s="38"/>
      <c r="VF477" s="38"/>
      <c r="VG477" s="38"/>
      <c r="VH477" s="38"/>
      <c r="VI477" s="38"/>
      <c r="VJ477" s="38"/>
      <c r="VK477" s="37"/>
      <c r="VL477" s="38"/>
      <c r="VM477" s="38"/>
      <c r="VN477" s="38"/>
      <c r="VO477" s="38"/>
      <c r="VP477" s="38"/>
      <c r="VQ477" s="38"/>
      <c r="VR477" s="38"/>
      <c r="VS477" s="38"/>
      <c r="VT477" s="38"/>
      <c r="VU477" s="38"/>
      <c r="VV477" s="38"/>
      <c r="VW477" s="38"/>
      <c r="VX477" s="38"/>
      <c r="VY477" s="38"/>
      <c r="VZ477" s="38"/>
      <c r="WA477" s="38"/>
      <c r="WB477" s="38"/>
      <c r="WC477" s="38"/>
      <c r="WD477" s="38"/>
      <c r="WE477" s="37"/>
      <c r="WF477" s="38"/>
      <c r="WG477" s="38"/>
      <c r="WH477" s="38"/>
      <c r="WI477" s="38"/>
      <c r="WJ477" s="38"/>
      <c r="WK477" s="38"/>
      <c r="WL477" s="38"/>
      <c r="WM477" s="38"/>
      <c r="WN477" s="38"/>
      <c r="WO477" s="38"/>
      <c r="WP477" s="38"/>
      <c r="WQ477" s="38"/>
      <c r="WR477" s="38"/>
      <c r="WS477" s="38"/>
      <c r="WT477" s="38"/>
      <c r="WU477" s="38"/>
      <c r="WV477" s="38"/>
      <c r="WW477" s="38"/>
      <c r="WX477" s="38"/>
      <c r="WY477" s="37"/>
      <c r="WZ477" s="38"/>
      <c r="XA477" s="38"/>
      <c r="XB477" s="38"/>
      <c r="XC477" s="38"/>
      <c r="XD477" s="38"/>
      <c r="XE477" s="38"/>
      <c r="XF477" s="38"/>
      <c r="XG477" s="38"/>
      <c r="XH477" s="38"/>
      <c r="XI477" s="38"/>
      <c r="XJ477" s="38"/>
      <c r="XK477" s="38"/>
      <c r="XL477" s="38"/>
      <c r="XM477" s="38"/>
      <c r="XN477" s="38"/>
      <c r="XO477" s="38"/>
      <c r="XP477" s="38"/>
      <c r="XQ477" s="38"/>
      <c r="XR477" s="38"/>
      <c r="XS477" s="37"/>
      <c r="XT477" s="38"/>
      <c r="XU477" s="38"/>
      <c r="XV477" s="38"/>
      <c r="XW477" s="38"/>
      <c r="XX477" s="38"/>
      <c r="XY477" s="38"/>
      <c r="XZ477" s="38"/>
      <c r="YA477" s="38"/>
      <c r="YB477" s="38"/>
      <c r="YC477" s="38"/>
      <c r="YD477" s="38"/>
      <c r="YE477" s="38"/>
      <c r="YF477" s="38"/>
      <c r="YG477" s="38"/>
      <c r="YH477" s="38"/>
      <c r="YI477" s="38"/>
      <c r="YJ477" s="38"/>
      <c r="YK477" s="38"/>
      <c r="YL477" s="38"/>
      <c r="YM477" s="37"/>
      <c r="YN477" s="38"/>
      <c r="YO477" s="38"/>
      <c r="YP477" s="38"/>
      <c r="YQ477" s="38"/>
      <c r="YR477" s="38"/>
      <c r="YS477" s="38"/>
      <c r="YT477" s="38"/>
      <c r="YU477" s="38"/>
      <c r="YV477" s="38"/>
      <c r="YW477" s="38"/>
      <c r="YX477" s="38"/>
      <c r="YY477" s="38"/>
      <c r="YZ477" s="38"/>
      <c r="ZA477" s="38"/>
      <c r="ZB477" s="38"/>
      <c r="ZC477" s="38"/>
      <c r="ZD477" s="38"/>
      <c r="ZE477" s="38"/>
      <c r="ZF477" s="38"/>
      <c r="ZG477" s="37"/>
      <c r="ZH477" s="38"/>
      <c r="ZI477" s="38"/>
      <c r="ZJ477" s="38"/>
      <c r="ZK477" s="38"/>
      <c r="ZL477" s="38"/>
      <c r="ZM477" s="38"/>
      <c r="ZN477" s="38"/>
      <c r="ZO477" s="38"/>
      <c r="ZP477" s="38"/>
      <c r="ZQ477" s="38"/>
      <c r="ZR477" s="38"/>
      <c r="ZS477" s="38"/>
      <c r="ZT477" s="38"/>
      <c r="ZU477" s="38"/>
      <c r="ZV477" s="38"/>
      <c r="ZW477" s="38"/>
      <c r="ZX477" s="38"/>
      <c r="ZY477" s="38"/>
      <c r="ZZ477" s="38"/>
      <c r="AAA477" s="37"/>
      <c r="AAB477" s="38"/>
      <c r="AAC477" s="38"/>
      <c r="AAD477" s="38"/>
      <c r="AAE477" s="38"/>
      <c r="AAF477" s="38"/>
      <c r="AAG477" s="38"/>
      <c r="AAH477" s="38"/>
      <c r="AAI477" s="38"/>
      <c r="AAJ477" s="38"/>
      <c r="AAK477" s="38"/>
      <c r="AAL477" s="38"/>
      <c r="AAM477" s="38"/>
      <c r="AAN477" s="38"/>
      <c r="AAO477" s="38"/>
      <c r="AAP477" s="38"/>
      <c r="AAQ477" s="38"/>
      <c r="AAR477" s="38"/>
      <c r="AAS477" s="38"/>
      <c r="AAT477" s="38"/>
      <c r="AAU477" s="37"/>
      <c r="AAV477" s="38"/>
      <c r="AAW477" s="38"/>
      <c r="AAX477" s="38"/>
      <c r="AAY477" s="38"/>
      <c r="AAZ477" s="38"/>
      <c r="ABA477" s="38"/>
      <c r="ABB477" s="38"/>
      <c r="ABC477" s="38"/>
      <c r="ABD477" s="38"/>
      <c r="ABE477" s="38"/>
      <c r="ABF477" s="38"/>
      <c r="ABG477" s="38"/>
      <c r="ABH477" s="38"/>
      <c r="ABI477" s="38"/>
      <c r="ABJ477" s="38"/>
      <c r="ABK477" s="38"/>
      <c r="ABL477" s="38"/>
      <c r="ABM477" s="38"/>
      <c r="ABN477" s="38"/>
      <c r="ABO477" s="37"/>
      <c r="ABP477" s="38"/>
      <c r="ABQ477" s="38"/>
      <c r="ABR477" s="38"/>
      <c r="ABS477" s="38"/>
      <c r="ABT477" s="38"/>
      <c r="ABU477" s="38"/>
      <c r="ABV477" s="38"/>
      <c r="ABW477" s="38"/>
      <c r="ABX477" s="38"/>
      <c r="ABY477" s="38"/>
      <c r="ABZ477" s="38"/>
      <c r="ACA477" s="38"/>
      <c r="ACB477" s="38"/>
      <c r="ACC477" s="38"/>
      <c r="ACD477" s="38"/>
      <c r="ACE477" s="38"/>
      <c r="ACF477" s="38"/>
      <c r="ACG477" s="38"/>
      <c r="ACH477" s="38"/>
      <c r="ACI477" s="37"/>
      <c r="ACJ477" s="38"/>
      <c r="ACK477" s="38"/>
      <c r="ACL477" s="38"/>
      <c r="ACM477" s="38"/>
      <c r="ACN477" s="38"/>
      <c r="ACO477" s="38"/>
      <c r="ACP477" s="38"/>
      <c r="ACQ477" s="38"/>
      <c r="ACR477" s="38"/>
      <c r="ACS477" s="38"/>
      <c r="ACT477" s="38"/>
      <c r="ACU477" s="38"/>
      <c r="ACV477" s="38"/>
      <c r="ACW477" s="38"/>
      <c r="ACX477" s="38"/>
      <c r="ACY477" s="38"/>
      <c r="ACZ477" s="38"/>
      <c r="ADA477" s="38"/>
      <c r="ADB477" s="38"/>
      <c r="ADC477" s="37"/>
      <c r="ADD477" s="38"/>
      <c r="ADE477" s="38"/>
      <c r="ADF477" s="38"/>
      <c r="ADG477" s="38"/>
      <c r="ADH477" s="38"/>
      <c r="ADI477" s="38"/>
      <c r="ADJ477" s="38"/>
      <c r="ADK477" s="38"/>
      <c r="ADL477" s="38"/>
      <c r="ADM477" s="38"/>
      <c r="ADN477" s="38"/>
      <c r="ADO477" s="38"/>
      <c r="ADP477" s="38"/>
      <c r="ADQ477" s="38"/>
      <c r="ADR477" s="38"/>
      <c r="ADS477" s="38"/>
      <c r="ADT477" s="38"/>
      <c r="ADU477" s="38"/>
      <c r="ADV477" s="38"/>
      <c r="ADW477" s="37"/>
      <c r="ADX477" s="38"/>
      <c r="ADY477" s="38"/>
      <c r="ADZ477" s="38"/>
      <c r="AEA477" s="38"/>
      <c r="AEB477" s="38"/>
      <c r="AEC477" s="38"/>
      <c r="AED477" s="38"/>
      <c r="AEE477" s="38"/>
      <c r="AEF477" s="38"/>
      <c r="AEG477" s="38"/>
      <c r="AEH477" s="38"/>
      <c r="AEI477" s="38"/>
      <c r="AEJ477" s="38"/>
      <c r="AEK477" s="38"/>
      <c r="AEL477" s="38"/>
      <c r="AEM477" s="38"/>
      <c r="AEN477" s="38"/>
      <c r="AEO477" s="38"/>
      <c r="AEP477" s="38"/>
      <c r="AEQ477" s="37"/>
      <c r="AER477" s="38"/>
      <c r="AES477" s="38"/>
      <c r="AET477" s="38"/>
      <c r="AEU477" s="38"/>
      <c r="AEV477" s="38"/>
      <c r="AEW477" s="38"/>
      <c r="AEX477" s="38"/>
      <c r="AEY477" s="38"/>
      <c r="AEZ477" s="38"/>
      <c r="AFA477" s="38"/>
      <c r="AFB477" s="38"/>
      <c r="AFC477" s="38"/>
      <c r="AFD477" s="38"/>
      <c r="AFE477" s="38"/>
      <c r="AFF477" s="38"/>
      <c r="AFG477" s="38"/>
      <c r="AFH477" s="38"/>
      <c r="AFI477" s="38"/>
      <c r="AFJ477" s="38"/>
      <c r="AFK477" s="37"/>
      <c r="AFL477" s="38"/>
      <c r="AFM477" s="38"/>
      <c r="AFN477" s="38"/>
      <c r="AFO477" s="38"/>
      <c r="AFP477" s="38"/>
      <c r="AFQ477" s="38"/>
      <c r="AFR477" s="38"/>
      <c r="AFS477" s="38"/>
      <c r="AFT477" s="38"/>
      <c r="AFU477" s="38"/>
      <c r="AFV477" s="38"/>
      <c r="AFW477" s="38"/>
      <c r="AFX477" s="38"/>
      <c r="AFY477" s="38"/>
      <c r="AFZ477" s="38"/>
      <c r="AGA477" s="38"/>
      <c r="AGB477" s="38"/>
      <c r="AGC477" s="38"/>
      <c r="AGD477" s="38"/>
      <c r="AGF477" s="35" t="str">
        <f t="shared" si="1320"/>
        <v/>
      </c>
      <c r="AGG477" s="43" t="str">
        <f t="shared" si="1321"/>
        <v/>
      </c>
      <c r="AGH477" s="35" t="str">
        <f t="shared" si="1309"/>
        <v/>
      </c>
      <c r="AGL477" s="36" t="str">
        <f t="shared" si="1322"/>
        <v/>
      </c>
      <c r="AGM477" s="36" t="str">
        <f t="shared" si="1310"/>
        <v/>
      </c>
      <c r="AGN477" s="39" t="str">
        <f t="shared" si="1323"/>
        <v/>
      </c>
      <c r="AGO477" s="36" t="str">
        <f t="shared" si="1324"/>
        <v/>
      </c>
      <c r="AGP477" s="36" t="str">
        <f t="shared" si="1311"/>
        <v/>
      </c>
      <c r="AGQ477" s="39" t="str">
        <f t="shared" si="1325"/>
        <v/>
      </c>
      <c r="AGR477" s="36" t="str">
        <f t="shared" si="1326"/>
        <v/>
      </c>
      <c r="AGS477" s="36" t="str">
        <f t="shared" si="1312"/>
        <v/>
      </c>
      <c r="AGT477" s="39" t="str">
        <f t="shared" si="1327"/>
        <v/>
      </c>
      <c r="AGU477" s="36" t="str">
        <f t="shared" si="1328"/>
        <v/>
      </c>
      <c r="AGV477" s="36" t="str">
        <f t="shared" si="1313"/>
        <v/>
      </c>
      <c r="AGW477" s="39" t="str">
        <f t="shared" si="1329"/>
        <v/>
      </c>
      <c r="AGX477" s="36" t="str">
        <f t="shared" si="1330"/>
        <v/>
      </c>
      <c r="AGY477" s="36" t="str">
        <f t="shared" si="1314"/>
        <v/>
      </c>
      <c r="AGZ477" s="39" t="str">
        <f t="shared" si="1331"/>
        <v/>
      </c>
      <c r="AHA477" s="36" t="str">
        <f t="shared" si="1332"/>
        <v/>
      </c>
      <c r="AHB477" s="36" t="str">
        <f t="shared" si="1315"/>
        <v/>
      </c>
      <c r="AHC477" s="39" t="str">
        <f t="shared" si="1333"/>
        <v/>
      </c>
      <c r="AHD477" s="36" t="str">
        <f t="shared" si="1334"/>
        <v/>
      </c>
      <c r="AHE477" s="36" t="str">
        <f t="shared" si="1316"/>
        <v/>
      </c>
      <c r="AHF477" s="39" t="str">
        <f t="shared" si="1335"/>
        <v/>
      </c>
      <c r="AHG477" s="36" t="str">
        <f t="shared" si="1336"/>
        <v/>
      </c>
      <c r="AHH477" s="36" t="str">
        <f t="shared" si="1317"/>
        <v/>
      </c>
      <c r="AHI477" s="39" t="str">
        <f t="shared" si="1337"/>
        <v/>
      </c>
      <c r="AHJ477" s="36" t="str">
        <f t="shared" si="1338"/>
        <v/>
      </c>
      <c r="AHK477" s="36" t="str">
        <f t="shared" si="1318"/>
        <v/>
      </c>
      <c r="AHL477" s="39" t="str">
        <f t="shared" si="1339"/>
        <v/>
      </c>
      <c r="AHM477" s="36" t="str">
        <f t="shared" si="1340"/>
        <v/>
      </c>
      <c r="AHN477" s="36" t="str">
        <f t="shared" si="1319"/>
        <v/>
      </c>
      <c r="AHO477" s="39" t="str">
        <f t="shared" si="1341"/>
        <v/>
      </c>
    </row>
    <row r="478" spans="1:918" collapsed="1" x14ac:dyDescent="0.25"/>
  </sheetData>
  <mergeCells count="477">
    <mergeCell ref="AGL1:AHO1"/>
    <mergeCell ref="AGH4:AGH5"/>
    <mergeCell ref="AGX3:AGZ3"/>
    <mergeCell ref="AHA3:AHC3"/>
    <mergeCell ref="AHD3:AHF3"/>
    <mergeCell ref="AHG3:AHI3"/>
    <mergeCell ref="AHJ3:AHL3"/>
    <mergeCell ref="AHM3:AHO3"/>
    <mergeCell ref="AGG2:AGH2"/>
    <mergeCell ref="AGG4:AGG5"/>
    <mergeCell ref="AGL4:AGL5"/>
    <mergeCell ref="AGM4:AGM5"/>
    <mergeCell ref="AGN4:AGN5"/>
    <mergeCell ref="AGO4:AGO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HH4:AHH5"/>
    <mergeCell ref="AFK4:AFN4"/>
    <mergeCell ref="AFO4:AFR4"/>
    <mergeCell ref="AFS4:AFV4"/>
    <mergeCell ref="AFW4:AFZ4"/>
    <mergeCell ref="AGA4:AGD4"/>
    <mergeCell ref="AGF4:AGF5"/>
    <mergeCell ref="AEM4:AEP4"/>
    <mergeCell ref="AEQ4:AET4"/>
    <mergeCell ref="AEU4:AEX4"/>
    <mergeCell ref="AEY4:AFB4"/>
    <mergeCell ref="AFC4:AFF4"/>
    <mergeCell ref="AFG4:AFJ4"/>
    <mergeCell ref="ADO4:ADR4"/>
    <mergeCell ref="ADS4:ADV4"/>
    <mergeCell ref="ADW4:ADZ4"/>
    <mergeCell ref="AEA4:AED4"/>
    <mergeCell ref="AEE4:AEH4"/>
    <mergeCell ref="AEI4:AEL4"/>
    <mergeCell ref="ACQ4:ACT4"/>
    <mergeCell ref="ACU4:ACX4"/>
    <mergeCell ref="ACY4:ADB4"/>
    <mergeCell ref="ADC4:ADF4"/>
    <mergeCell ref="ADG4:ADJ4"/>
    <mergeCell ref="ADK4:ADN4"/>
    <mergeCell ref="ABS4:ABV4"/>
    <mergeCell ref="ABW4:ABZ4"/>
    <mergeCell ref="ACA4:ACD4"/>
    <mergeCell ref="ACE4:ACH4"/>
    <mergeCell ref="ACI4:ACL4"/>
    <mergeCell ref="ACM4:ACP4"/>
    <mergeCell ref="AAU4:AAX4"/>
    <mergeCell ref="AAY4:ABB4"/>
    <mergeCell ref="ABC4:ABF4"/>
    <mergeCell ref="ABG4:ABJ4"/>
    <mergeCell ref="ABK4:ABN4"/>
    <mergeCell ref="ABO4:ABR4"/>
    <mergeCell ref="ZW4:ZZ4"/>
    <mergeCell ref="AAA4:AAD4"/>
    <mergeCell ref="AAE4:AAH4"/>
    <mergeCell ref="AAI4:AAL4"/>
    <mergeCell ref="AAM4:AAP4"/>
    <mergeCell ref="AAQ4:AAT4"/>
    <mergeCell ref="YY4:ZB4"/>
    <mergeCell ref="ZC4:ZF4"/>
    <mergeCell ref="ZG4:ZJ4"/>
    <mergeCell ref="ZK4:ZN4"/>
    <mergeCell ref="ZO4:ZR4"/>
    <mergeCell ref="ZS4:ZV4"/>
    <mergeCell ref="YA4:YD4"/>
    <mergeCell ref="YE4:YH4"/>
    <mergeCell ref="YI4:YL4"/>
    <mergeCell ref="YM4:YP4"/>
    <mergeCell ref="YQ4:YT4"/>
    <mergeCell ref="YU4:YX4"/>
    <mergeCell ref="XC4:XF4"/>
    <mergeCell ref="XG4:XJ4"/>
    <mergeCell ref="XK4:XN4"/>
    <mergeCell ref="XO4:XR4"/>
    <mergeCell ref="XS4:XV4"/>
    <mergeCell ref="XW4:XZ4"/>
    <mergeCell ref="WE4:WH4"/>
    <mergeCell ref="WI4:WL4"/>
    <mergeCell ref="WM4:WP4"/>
    <mergeCell ref="WQ4:WT4"/>
    <mergeCell ref="WU4:WX4"/>
    <mergeCell ref="WY4:XB4"/>
    <mergeCell ref="VG4:VJ4"/>
    <mergeCell ref="VK4:VN4"/>
    <mergeCell ref="VO4:VR4"/>
    <mergeCell ref="VS4:VV4"/>
    <mergeCell ref="VW4:VZ4"/>
    <mergeCell ref="WA4:WD4"/>
    <mergeCell ref="UI4:UL4"/>
    <mergeCell ref="UM4:UP4"/>
    <mergeCell ref="UQ4:UT4"/>
    <mergeCell ref="UU4:UX4"/>
    <mergeCell ref="UY4:VB4"/>
    <mergeCell ref="VC4:VF4"/>
    <mergeCell ref="TK4:TN4"/>
    <mergeCell ref="TO4:TR4"/>
    <mergeCell ref="TS4:TV4"/>
    <mergeCell ref="TW4:TZ4"/>
    <mergeCell ref="UA4:UD4"/>
    <mergeCell ref="UE4:UH4"/>
    <mergeCell ref="SM4:SP4"/>
    <mergeCell ref="SQ4:ST4"/>
    <mergeCell ref="SU4:SX4"/>
    <mergeCell ref="SY4:TB4"/>
    <mergeCell ref="TC4:TF4"/>
    <mergeCell ref="TG4:TJ4"/>
    <mergeCell ref="RO4:RR4"/>
    <mergeCell ref="RS4:RV4"/>
    <mergeCell ref="RW4:RZ4"/>
    <mergeCell ref="SA4:SD4"/>
    <mergeCell ref="SE4:SH4"/>
    <mergeCell ref="SI4:SL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AFW3:AFZ3"/>
    <mergeCell ref="AGA3:AGD3"/>
    <mergeCell ref="AGL3:AGN3"/>
    <mergeCell ref="AGO3:AGQ3"/>
    <mergeCell ref="AGR3:AGT3"/>
    <mergeCell ref="AGU3:AGW3"/>
    <mergeCell ref="AEY3:AFB3"/>
    <mergeCell ref="AFC3:AFF3"/>
    <mergeCell ref="AFG3:AFJ3"/>
    <mergeCell ref="AFK3:AFN3"/>
    <mergeCell ref="AFO3:AFR3"/>
    <mergeCell ref="AFS3:AFV3"/>
    <mergeCell ref="AGG3:AGH3"/>
    <mergeCell ref="AEA3:AED3"/>
    <mergeCell ref="AEE3:AEH3"/>
    <mergeCell ref="AEI3:AEL3"/>
    <mergeCell ref="AEM3:AEP3"/>
    <mergeCell ref="AEQ3:AET3"/>
    <mergeCell ref="AEU3:AEX3"/>
    <mergeCell ref="ADC3:ADF3"/>
    <mergeCell ref="ADG3:ADJ3"/>
    <mergeCell ref="ADK3:ADN3"/>
    <mergeCell ref="ADO3:ADR3"/>
    <mergeCell ref="ADS3:ADV3"/>
    <mergeCell ref="ADW3:ADZ3"/>
    <mergeCell ref="ACE3:ACH3"/>
    <mergeCell ref="ACI3:ACL3"/>
    <mergeCell ref="ACM3:ACP3"/>
    <mergeCell ref="ACQ3:ACT3"/>
    <mergeCell ref="ACU3:ACX3"/>
    <mergeCell ref="ACY3:ADB3"/>
    <mergeCell ref="ABG3:ABJ3"/>
    <mergeCell ref="ABK3:ABN3"/>
    <mergeCell ref="ABO3:ABR3"/>
    <mergeCell ref="ABS3:ABV3"/>
    <mergeCell ref="ABW3:ABZ3"/>
    <mergeCell ref="ACA3:ACD3"/>
    <mergeCell ref="AAI3:AAL3"/>
    <mergeCell ref="AAM3:AAP3"/>
    <mergeCell ref="AAQ3:AAT3"/>
    <mergeCell ref="AAU3:AAX3"/>
    <mergeCell ref="AAY3:ABB3"/>
    <mergeCell ref="ABC3:ABF3"/>
    <mergeCell ref="ZK3:ZN3"/>
    <mergeCell ref="ZO3:ZR3"/>
    <mergeCell ref="ZS3:ZV3"/>
    <mergeCell ref="ZW3:ZZ3"/>
    <mergeCell ref="AAA3:AAD3"/>
    <mergeCell ref="AAE3:AAH3"/>
    <mergeCell ref="YM3:YP3"/>
    <mergeCell ref="YQ3:YT3"/>
    <mergeCell ref="YU3:YX3"/>
    <mergeCell ref="YY3:ZB3"/>
    <mergeCell ref="ZC3:ZF3"/>
    <mergeCell ref="ZG3:ZJ3"/>
    <mergeCell ref="XO3:XR3"/>
    <mergeCell ref="XS3:XV3"/>
    <mergeCell ref="XW3:XZ3"/>
    <mergeCell ref="YA3:YD3"/>
    <mergeCell ref="YE3:YH3"/>
    <mergeCell ref="YI3:YL3"/>
    <mergeCell ref="WQ3:WT3"/>
    <mergeCell ref="WU3:WX3"/>
    <mergeCell ref="WY3:XB3"/>
    <mergeCell ref="XC3:XF3"/>
    <mergeCell ref="XG3:XJ3"/>
    <mergeCell ref="XK3:XN3"/>
    <mergeCell ref="VS3:VV3"/>
    <mergeCell ref="VW3:VZ3"/>
    <mergeCell ref="WA3:WD3"/>
    <mergeCell ref="WE3:WH3"/>
    <mergeCell ref="WI3:WL3"/>
    <mergeCell ref="WM3:WP3"/>
    <mergeCell ref="UU3:UX3"/>
    <mergeCell ref="UY3:VB3"/>
    <mergeCell ref="VC3:VF3"/>
    <mergeCell ref="VG3:VJ3"/>
    <mergeCell ref="VK3:VN3"/>
    <mergeCell ref="VO3:VR3"/>
    <mergeCell ref="TW3:TZ3"/>
    <mergeCell ref="UA3:UD3"/>
    <mergeCell ref="UE3:UH3"/>
    <mergeCell ref="UI3:UL3"/>
    <mergeCell ref="UM3:UP3"/>
    <mergeCell ref="UQ3:UT3"/>
    <mergeCell ref="SY3:TB3"/>
    <mergeCell ref="TC3:TF3"/>
    <mergeCell ref="TG3:TJ3"/>
    <mergeCell ref="TK3:TN3"/>
    <mergeCell ref="TO3:TR3"/>
    <mergeCell ref="TS3:TV3"/>
    <mergeCell ref="SA3:SD3"/>
    <mergeCell ref="SE3:SH3"/>
    <mergeCell ref="SI3:SL3"/>
    <mergeCell ref="SM3:SP3"/>
    <mergeCell ref="SQ3:ST3"/>
    <mergeCell ref="SU3:SX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AM3:AP3"/>
    <mergeCell ref="AQ3:AT3"/>
    <mergeCell ref="AU3:AX3"/>
    <mergeCell ref="AY3:BB3"/>
    <mergeCell ref="BC3:BF3"/>
    <mergeCell ref="BG3:BJ3"/>
    <mergeCell ref="AGF1:AGH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AHI4:AHI5"/>
    <mergeCell ref="AHJ4:AHJ5"/>
    <mergeCell ref="AHK4:AHK5"/>
    <mergeCell ref="AHL4:AHL5"/>
    <mergeCell ref="AHM4:AHM5"/>
    <mergeCell ref="AHN4:AHN5"/>
    <mergeCell ref="AHO4:AHO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866</xdr:col>
                    <xdr:colOff>19050</xdr:colOff>
                    <xdr:row>0</xdr:row>
                    <xdr:rowOff>19050</xdr:rowOff>
                  </from>
                  <to>
                    <xdr:col>867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866</xdr:col>
                    <xdr:colOff>38100</xdr:colOff>
                    <xdr:row>2</xdr:row>
                    <xdr:rowOff>28575</xdr:rowOff>
                  </from>
                  <to>
                    <xdr:col>867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2020-09-07T12:59:40Z</dcterms:modified>
</cp:coreProperties>
</file>