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7"/>
  </bookViews>
  <sheets>
    <sheet name="ЗТ-1701" sheetId="1" r:id="rId1"/>
    <sheet name="АГ-1701" sheetId="2" r:id="rId2"/>
    <sheet name="ХП-1701" sheetId="3" r:id="rId3"/>
    <sheet name="АЭ-1701" sheetId="4" r:id="rId4"/>
    <sheet name="АГ-1601" sheetId="6" r:id="rId5"/>
    <sheet name="ХП-1601" sheetId="7" r:id="rId6"/>
    <sheet name="АЭ-1601" sheetId="8" r:id="rId7"/>
    <sheet name="НЖ-1501" sheetId="9" r:id="rId8"/>
    <sheet name="АГ-1501" sheetId="10" r:id="rId9"/>
    <sheet name="ХП-1501" sheetId="11" r:id="rId10"/>
    <sheet name="АЭ-1501" sheetId="12" r:id="rId11"/>
    <sheet name="НЖ-1401" sheetId="13" r:id="rId12"/>
    <sheet name="ЛГ-1401" sheetId="17" r:id="rId13"/>
    <sheet name="АГ-1401" sheetId="14" r:id="rId14"/>
    <sheet name="ХП-1401" sheetId="15" r:id="rId15"/>
    <sheet name="АЭ-1401" sheetId="16" r:id="rId16"/>
  </sheets>
  <calcPr calcId="145621"/>
</workbook>
</file>

<file path=xl/calcChain.xml><?xml version="1.0" encoding="utf-8"?>
<calcChain xmlns="http://schemas.openxmlformats.org/spreadsheetml/2006/main">
  <c r="D12" i="2" l="1"/>
  <c r="D11" i="2"/>
  <c r="D9" i="2"/>
  <c r="D8" i="2"/>
  <c r="D7" i="2"/>
</calcChain>
</file>

<file path=xl/sharedStrings.xml><?xml version="1.0" encoding="utf-8"?>
<sst xmlns="http://schemas.openxmlformats.org/spreadsheetml/2006/main" count="496" uniqueCount="251">
  <si>
    <t>Итоговая ведомость посещаемости студентов</t>
  </si>
  <si>
    <t>Факультет _____технологический___________________________</t>
  </si>
  <si>
    <t>№</t>
  </si>
  <si>
    <t>Ноябрь</t>
  </si>
  <si>
    <t>Декабрь</t>
  </si>
  <si>
    <t>Январь</t>
  </si>
  <si>
    <t>Февраль</t>
  </si>
  <si>
    <t>Март</t>
  </si>
  <si>
    <t>Пропущено всего</t>
  </si>
  <si>
    <t>по уваж.причине</t>
  </si>
  <si>
    <t>не по уваж.</t>
  </si>
  <si>
    <t>по неуваж.пр</t>
  </si>
  <si>
    <t>Азизов Г.Н.</t>
  </si>
  <si>
    <t>Дмитриева М.Ю.</t>
  </si>
  <si>
    <t>Лисицина А.А.</t>
  </si>
  <si>
    <t>Меликов Р.И.</t>
  </si>
  <si>
    <t>Мишуткина Н.А.</t>
  </si>
  <si>
    <t>Навров А.В.</t>
  </si>
  <si>
    <t>Собирова Ш.А.</t>
  </si>
  <si>
    <t>Зиёдалиева Д.О.</t>
  </si>
  <si>
    <t>Факультет: _____технологический_____Группа:___ЗТ-1701___________________</t>
  </si>
  <si>
    <t>Герасимов С. М.</t>
  </si>
  <si>
    <t>Денисова Л. Г.</t>
  </si>
  <si>
    <t>Кудряшов С. В.</t>
  </si>
  <si>
    <t>Кротких Н. А.</t>
  </si>
  <si>
    <t>Мирбоев А. А.</t>
  </si>
  <si>
    <t>Мухтарова Д. Б.</t>
  </si>
  <si>
    <t>Редькина Е. В.</t>
  </si>
  <si>
    <t>Румянцева И. А.</t>
  </si>
  <si>
    <t>Чугунова А. А.</t>
  </si>
  <si>
    <t xml:space="preserve">ноябрь </t>
  </si>
  <si>
    <t>Вакаускас В.С.</t>
  </si>
  <si>
    <t>Гулов О.Д</t>
  </si>
  <si>
    <t>Сангов Ш.Д</t>
  </si>
  <si>
    <t>Сивобров И.Н</t>
  </si>
  <si>
    <t>Соловьев И.Н</t>
  </si>
  <si>
    <t>Сомов В.И</t>
  </si>
  <si>
    <t>Хакбердиев А.С</t>
  </si>
  <si>
    <t>Иванов И.</t>
  </si>
  <si>
    <t>Гусев И.В</t>
  </si>
  <si>
    <t>Факультет _____технологический__АГ-1601_________________________</t>
  </si>
  <si>
    <t>Бочарова О.О.</t>
  </si>
  <si>
    <t>Бурякова В.М.</t>
  </si>
  <si>
    <t>Давлатова М.З.</t>
  </si>
  <si>
    <t>Евдокимова Н.Д.</t>
  </si>
  <si>
    <t>Карпов Н.А.</t>
  </si>
  <si>
    <t>Козлова Д.Н.</t>
  </si>
  <si>
    <t>Кириллова Е.А.</t>
  </si>
  <si>
    <t>Николаев И.Д.</t>
  </si>
  <si>
    <t>Перькова Д.А.</t>
  </si>
  <si>
    <t>Смирнова М.С.</t>
  </si>
  <si>
    <t>Соибназарова М.П.</t>
  </si>
  <si>
    <t>Узун Е.В.</t>
  </si>
  <si>
    <t>Факультет _____технологический АГ-1701</t>
  </si>
  <si>
    <t>Баранова Елизавета</t>
  </si>
  <si>
    <t>Виноградова Антонина</t>
  </si>
  <si>
    <t>Куркова Елизавета</t>
  </si>
  <si>
    <t>Петрова Диана</t>
  </si>
  <si>
    <t>Салеева Мария</t>
  </si>
  <si>
    <t>Сангинзода Бахром</t>
  </si>
  <si>
    <t>Киселева Анастасия</t>
  </si>
  <si>
    <t>Факультет _____технологический____ХП-1601_______________________</t>
  </si>
  <si>
    <t>Июль</t>
  </si>
  <si>
    <t>Воскресенская О.В</t>
  </si>
  <si>
    <t>Дмитриев Д.С</t>
  </si>
  <si>
    <t>Ефремкин М.В</t>
  </si>
  <si>
    <t>Зверева Н.О</t>
  </si>
  <si>
    <t>Киселева Н.С</t>
  </si>
  <si>
    <t>Ковалев А.М</t>
  </si>
  <si>
    <t>Комков Н.В</t>
  </si>
  <si>
    <t>Олисова М.А</t>
  </si>
  <si>
    <t>Пономарева Ю.А</t>
  </si>
  <si>
    <t>Пугачева П.М</t>
  </si>
  <si>
    <t>Ральнито А.А</t>
  </si>
  <si>
    <t>Самсонюк А.Д</t>
  </si>
  <si>
    <t>Смирнова С.В</t>
  </si>
  <si>
    <t>Фадеева Н.М</t>
  </si>
  <si>
    <t>Филиппова К.А</t>
  </si>
  <si>
    <t>Черанева Д.Л</t>
  </si>
  <si>
    <t>Факультет     технологический    ХП-1701</t>
  </si>
  <si>
    <t>Алексеева В.В.</t>
  </si>
  <si>
    <t>Булахова Ю.Г.</t>
  </si>
  <si>
    <t>Галиакберова А.Р.</t>
  </si>
  <si>
    <t>Горностаева Е.Е.</t>
  </si>
  <si>
    <t>ЗадковаИ.В.</t>
  </si>
  <si>
    <t>Кутняускас В.Р.</t>
  </si>
  <si>
    <t>Майорова Е.А.</t>
  </si>
  <si>
    <t>Максимов Н.А.</t>
  </si>
  <si>
    <t>Назмишоев Х.А.</t>
  </si>
  <si>
    <t>Нурмамедова Д.М.</t>
  </si>
  <si>
    <t>Никитин А.И.</t>
  </si>
  <si>
    <t>Резук Е.В.</t>
  </si>
  <si>
    <t>Сафаева Н.А.</t>
  </si>
  <si>
    <t>Тетёрко В.В.</t>
  </si>
  <si>
    <t>Хропатый А.С.</t>
  </si>
  <si>
    <t>Факультет _____технологический . Группа 10 ( ЗТ-1501)___________________________</t>
  </si>
  <si>
    <t>Анохин В.С.</t>
  </si>
  <si>
    <t>Балаченков И.А.</t>
  </si>
  <si>
    <t>Безобразов А.</t>
  </si>
  <si>
    <t>Бойков С.В.</t>
  </si>
  <si>
    <t>Бойкова А.А.</t>
  </si>
  <si>
    <t>Васильева Е.А.</t>
  </si>
  <si>
    <t>Грудяев Г.А.</t>
  </si>
  <si>
    <t>Доброхвалова Е.В.</t>
  </si>
  <si>
    <t>Красюков Д.А.</t>
  </si>
  <si>
    <t>Куликова А.В.</t>
  </si>
  <si>
    <t>Ловцова А.С.</t>
  </si>
  <si>
    <t>Незнанов Д.А.</t>
  </si>
  <si>
    <t>Перетятько А.К.</t>
  </si>
  <si>
    <t>Прушинская А.А.</t>
  </si>
  <si>
    <t>Соколова А.С.</t>
  </si>
  <si>
    <t>Спиридонов Н.Г.</t>
  </si>
  <si>
    <t>Торгашина П.В.</t>
  </si>
  <si>
    <t>Шибанова Е.Д.</t>
  </si>
  <si>
    <t>Факультет   технологический  АГ-1501 Т11</t>
  </si>
  <si>
    <t>ноябрь</t>
  </si>
  <si>
    <t>декабрь</t>
  </si>
  <si>
    <t>пропущено всего</t>
  </si>
  <si>
    <t>По уваж.прич.            Без уваж.прич</t>
  </si>
  <si>
    <t>По уваж.прич.             Без уваж.прич.</t>
  </si>
  <si>
    <t>Боварова Максуда</t>
  </si>
  <si>
    <t>Бредников Антон</t>
  </si>
  <si>
    <t>Васильева Анна</t>
  </si>
  <si>
    <t>Гаврилова Мария</t>
  </si>
  <si>
    <t>Гасымлы Самира</t>
  </si>
  <si>
    <t>Дедловская Диана</t>
  </si>
  <si>
    <t>Демьянова Анна</t>
  </si>
  <si>
    <t>Дроздецкий Владимир</t>
  </si>
  <si>
    <t>Лебедев Игорь</t>
  </si>
  <si>
    <t>Ильина Ирина</t>
  </si>
  <si>
    <t>Козина Екатерина</t>
  </si>
  <si>
    <t>Кузьмина Екатерина</t>
  </si>
  <si>
    <t>Михайлова Арина</t>
  </si>
  <si>
    <t>Нигай Юрий</t>
  </si>
  <si>
    <t>Никитошенко Евгений</t>
  </si>
  <si>
    <t>Павлов Никита</t>
  </si>
  <si>
    <t>Пашинина Анастасия</t>
  </si>
  <si>
    <t>Сафаров Денис</t>
  </si>
  <si>
    <t>Шмелев Илья</t>
  </si>
  <si>
    <t>Чугунов Владислав</t>
  </si>
  <si>
    <t>Корнилова Анастасия</t>
  </si>
  <si>
    <t>Анишева Зина Александровна</t>
  </si>
  <si>
    <t>Богданова Валерия Николаевна</t>
  </si>
  <si>
    <t>Власенко Ксения Дмитриевна</t>
  </si>
  <si>
    <t>Волкова Дарья Сергеевна</t>
  </si>
  <si>
    <t>Голофаст Денис Андреевич</t>
  </si>
  <si>
    <t>Даденкова Дарья Сергеевна</t>
  </si>
  <si>
    <t>Деменкова Наталья Сергеевна</t>
  </si>
  <si>
    <t>Егорова Марина Николаевна</t>
  </si>
  <si>
    <t>Еременко Валерий Андреевич</t>
  </si>
  <si>
    <t>Ермачков Илья Юрьевич</t>
  </si>
  <si>
    <t>Кобрина Ирина Сергеевна</t>
  </si>
  <si>
    <t>Кондратьева Мария Алексеевна</t>
  </si>
  <si>
    <t>Кудрявцев Сергей Владимирович</t>
  </si>
  <si>
    <t>Никитина Алена Витальевна</t>
  </si>
  <si>
    <t>Похилюк Ульяна Геннадьевна</t>
  </si>
  <si>
    <t>Семёнова Дарья Сергеевна</t>
  </si>
  <si>
    <t>Скороход Алена Александровна</t>
  </si>
  <si>
    <t>Шабашов Игорь Владимирович</t>
  </si>
  <si>
    <t>Ушков Алексей</t>
  </si>
  <si>
    <t>Артемьева Е.А.</t>
  </si>
  <si>
    <t>Булыгина К.В.</t>
  </si>
  <si>
    <t>Бушмина К.П.</t>
  </si>
  <si>
    <t>Вьюгин Д.И.</t>
  </si>
  <si>
    <t>Гергилевич Н.Е.</t>
  </si>
  <si>
    <t>Ионов Н.А.</t>
  </si>
  <si>
    <t>Кутуков С.Э.</t>
  </si>
  <si>
    <t>Меселов М.А.</t>
  </si>
  <si>
    <t>Николаев К.Г.</t>
  </si>
  <si>
    <t>Спирина Т.А.</t>
  </si>
  <si>
    <t>Стрелкова В.А.</t>
  </si>
  <si>
    <t>Шитиева К.М.</t>
  </si>
  <si>
    <t>Шмелёв М.А.</t>
  </si>
  <si>
    <t>Яковлева А.М.</t>
  </si>
  <si>
    <t>Факультет _____технологический___АГ 1401________________________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</si>
  <si>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</si>
  <si>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</si>
  <si>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</si>
  <si>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</si>
  <si>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</si>
  <si>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Белова Кристина </t>
  </si>
  <si>
    <t xml:space="preserve">Визирова Людмила </t>
  </si>
  <si>
    <t>Зырин Иван</t>
  </si>
  <si>
    <t xml:space="preserve">Кругликова Светлана </t>
  </si>
  <si>
    <t>Макарова Илария</t>
  </si>
  <si>
    <t>Мигачев Антон</t>
  </si>
  <si>
    <t xml:space="preserve">Никифорова Анастасия </t>
  </si>
  <si>
    <t xml:space="preserve">Сапрыкина Анастасия </t>
  </si>
  <si>
    <t xml:space="preserve">Перевезенцева Екатерина </t>
  </si>
  <si>
    <t xml:space="preserve">Преображенский Александр </t>
  </si>
  <si>
    <t xml:space="preserve">Шкорева Виктория </t>
  </si>
  <si>
    <t>инд. План</t>
  </si>
  <si>
    <t>Блинов Ф.Л.</t>
  </si>
  <si>
    <t>Большаков С.С.</t>
  </si>
  <si>
    <t>Волкова Ю.М.</t>
  </si>
  <si>
    <t>Евдокимова Е.А.</t>
  </si>
  <si>
    <t>Ершов И.А.</t>
  </si>
  <si>
    <t>Ильясова Ю.А.</t>
  </si>
  <si>
    <t>Ибрагимова А.И.</t>
  </si>
  <si>
    <t>Корешкова А.Б.</t>
  </si>
  <si>
    <t>Кутняускас А.Р.</t>
  </si>
  <si>
    <t>Козлова А.А.</t>
  </si>
  <si>
    <t>Лебедева В.А.</t>
  </si>
  <si>
    <t>Молодякова А.А.</t>
  </si>
  <si>
    <t>Морозова Е.С.</t>
  </si>
  <si>
    <t>Писарев В.А.</t>
  </si>
  <si>
    <t>Семакин В.В.</t>
  </si>
  <si>
    <t>Стрельникова Е.И.</t>
  </si>
  <si>
    <t>Цветкова Л.А.</t>
  </si>
  <si>
    <t>Чумакова И.В.</t>
  </si>
  <si>
    <t>Технологический факультет</t>
  </si>
  <si>
    <t xml:space="preserve"> AЭ-1401</t>
  </si>
  <si>
    <t>Ф.И.О.</t>
  </si>
  <si>
    <t>Вагашкин И. В.</t>
  </si>
  <si>
    <t>Клоченков Д.А.</t>
  </si>
  <si>
    <t>Курникова Ю.Б.</t>
  </si>
  <si>
    <t>Смирнова Н.В.</t>
  </si>
  <si>
    <t>Фуфкова Ю.М.</t>
  </si>
  <si>
    <t>Христоева Н.П.</t>
  </si>
  <si>
    <t>Факультет технологический       АГ 1401</t>
  </si>
  <si>
    <t>январь</t>
  </si>
  <si>
    <t>февраль</t>
  </si>
  <si>
    <t>март</t>
  </si>
  <si>
    <t>Ванянц Роман Сергеевич</t>
  </si>
  <si>
    <t xml:space="preserve"> </t>
  </si>
  <si>
    <t>Гаврилина Юлия Эдуардовна</t>
  </si>
  <si>
    <t>Дорохова Надежда Романовна</t>
  </si>
  <si>
    <t>Зуева Татьяна Николаевна</t>
  </si>
  <si>
    <t>Костюченко Юлия Александровна</t>
  </si>
  <si>
    <t>Кошевко Татьяна Викторовна</t>
  </si>
  <si>
    <t>Михайлова Анастасия Юрьевна</t>
  </si>
  <si>
    <t>Петренко Анастасия Александровна</t>
  </si>
  <si>
    <t>Пугачева Алина Вадимовна (индивидуальное?)</t>
  </si>
  <si>
    <t>Савина Галина Николаевна</t>
  </si>
  <si>
    <t>Сосновский Артем Сергеевич</t>
  </si>
  <si>
    <t>Тарасова Екатерина Васильевна</t>
  </si>
  <si>
    <t>Томшинский Александр Андреевич</t>
  </si>
  <si>
    <t>Юркова Нажежда Виктороровна</t>
  </si>
  <si>
    <t>Юркова Оксана Виктороровна</t>
  </si>
  <si>
    <t>Факультет _____технологический_______АЭ-1501____________________</t>
  </si>
  <si>
    <t xml:space="preserve">Бондикова Дарья </t>
  </si>
  <si>
    <t>Валентина Колесова</t>
  </si>
  <si>
    <t>Ганиев Гани</t>
  </si>
  <si>
    <t>Бродацкая Ира</t>
  </si>
  <si>
    <t>Муродов Эрадж</t>
  </si>
  <si>
    <t>Усанов Матвей</t>
  </si>
  <si>
    <t xml:space="preserve">Сайдалиев Ахлиддин </t>
  </si>
  <si>
    <t xml:space="preserve">Болтова Юлия </t>
  </si>
  <si>
    <t xml:space="preserve">Рамазанов Малик </t>
  </si>
  <si>
    <t>Я!</t>
  </si>
  <si>
    <t>Кудряшов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</si>
</sst>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8"/>
      <color rgb="FF000000"/>
      <name val="Calibri"/>
      <charset val="204"/>
    </font>
    <font>
      <sz val="6"/>
      <color rgb="FF000000"/>
      <name val="Calibri"/>
      <charset val="204"/>
    </font>
    <font>
      <sz val="14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 applyBorder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6" xfId="0" applyBorder="1"/>
    <xf numFmtId="0" fontId="4" fillId="0" borderId="18" xfId="0" applyFont="1" applyBorder="1" applyAlignment="1">
      <alignment horizontal="center"/>
    </xf>
    <xf numFmtId="0" fontId="4" fillId="0" borderId="17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0" fontId="0" fillId="0" borderId="17" xfId="0" applyBorder="1"/>
    <xf numFmtId="0" fontId="0" fillId="0" borderId="18" xfId="0" applyBorder="1"/>
    <xf numFmtId="0" fontId="5" fillId="2" borderId="19" xfId="0" applyFont="1" applyFill="1" applyBorder="1"/>
    <xf numFmtId="0" fontId="5" fillId="2" borderId="20" xfId="0" applyFont="1" applyFill="1" applyBorder="1"/>
    <xf numFmtId="0" fontId="0" fillId="0" borderId="19" xfId="0" applyBorder="1"/>
    <xf numFmtId="0" fontId="0" fillId="0" borderId="20" xfId="0" applyBorder="1"/>
    <xf numFmtId="0" fontId="0" fillId="0" borderId="4" xfId="0" applyFill="1" applyBorder="1"/>
    <xf numFmtId="164" fontId="6" fillId="0" borderId="0" xfId="2" applyFont="1" applyFill="1" applyAlignment="1"/>
    <xf numFmtId="164" fontId="6" fillId="0" borderId="0" xfId="2" applyFont="1" applyFill="1" applyAlignment="1">
      <alignment horizontal="center"/>
    </xf>
    <xf numFmtId="164" fontId="7" fillId="0" borderId="0" xfId="2" applyFont="1" applyFill="1" applyAlignment="1">
      <alignment horizontal="center"/>
    </xf>
    <xf numFmtId="164" fontId="9" fillId="0" borderId="21" xfId="2" applyFont="1" applyFill="1" applyBorder="1" applyAlignment="1"/>
    <xf numFmtId="164" fontId="9" fillId="0" borderId="21" xfId="2" applyFont="1" applyFill="1" applyBorder="1" applyAlignment="1">
      <alignment horizontal="center"/>
    </xf>
    <xf numFmtId="164" fontId="6" fillId="0" borderId="21" xfId="2" applyFont="1" applyFill="1" applyBorder="1" applyAlignment="1"/>
    <xf numFmtId="0" fontId="0" fillId="0" borderId="6" xfId="0" applyNumberFormat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49" fontId="0" fillId="0" borderId="24" xfId="0" applyNumberFormat="1" applyBorder="1"/>
    <xf numFmtId="49" fontId="0" fillId="0" borderId="25" xfId="0" applyNumberFormat="1" applyBorder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/>
    <xf numFmtId="0" fontId="13" fillId="0" borderId="6" xfId="0" applyFont="1" applyBorder="1" applyAlignment="1">
      <alignment horizontal="center"/>
    </xf>
    <xf numFmtId="0" fontId="10" fillId="0" borderId="6" xfId="0" applyFont="1" applyBorder="1" applyAlignment="1"/>
    <xf numFmtId="49" fontId="0" fillId="0" borderId="26" xfId="0" applyNumberFormat="1" applyBorder="1"/>
    <xf numFmtId="0" fontId="0" fillId="0" borderId="1" xfId="0" applyBorder="1"/>
    <xf numFmtId="0" fontId="0" fillId="0" borderId="27" xfId="0" applyBorder="1" applyAlignment="1"/>
    <xf numFmtId="0" fontId="16" fillId="0" borderId="6" xfId="0" applyFont="1" applyBorder="1" applyAlignment="1"/>
    <xf numFmtId="0" fontId="16" fillId="0" borderId="6" xfId="0" applyFont="1" applyBorder="1" applyAlignment="1">
      <alignment horizontal="center"/>
    </xf>
    <xf numFmtId="44" fontId="17" fillId="0" borderId="6" xfId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Fill="1" applyBorder="1"/>
    <xf numFmtId="0" fontId="0" fillId="0" borderId="33" xfId="0" applyBorder="1"/>
    <xf numFmtId="0" fontId="0" fillId="0" borderId="14" xfId="0" applyBorder="1"/>
    <xf numFmtId="0" fontId="0" fillId="0" borderId="14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Fill="1" applyBorder="1"/>
    <xf numFmtId="0" fontId="0" fillId="0" borderId="38" xfId="0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6" fillId="0" borderId="0" xfId="2" applyFont="1" applyFill="1" applyAlignment="1">
      <alignment horizontal="center"/>
    </xf>
    <xf numFmtId="164" fontId="6" fillId="0" borderId="21" xfId="2" applyFont="1" applyFill="1" applyBorder="1" applyAlignment="1">
      <alignment horizontal="center"/>
    </xf>
    <xf numFmtId="0" fontId="0" fillId="0" borderId="21" xfId="0" applyFill="1" applyBorder="1"/>
    <xf numFmtId="164" fontId="8" fillId="0" borderId="21" xfId="2" applyFont="1" applyFill="1" applyBorder="1" applyAlignment="1">
      <alignment horizontal="center"/>
    </xf>
    <xf numFmtId="164" fontId="9" fillId="0" borderId="21" xfId="2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F22" sqref="F22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20</v>
      </c>
      <c r="F2" s="60"/>
      <c r="G2" s="60"/>
      <c r="H2" s="60"/>
      <c r="I2" s="60"/>
      <c r="J2" s="60"/>
      <c r="K2" s="60"/>
      <c r="L2" s="60"/>
    </row>
    <row r="3" spans="1:12" ht="15.75" thickBot="1" x14ac:dyDescent="0.3"/>
    <row r="4" spans="1:12" x14ac:dyDescent="0.25">
      <c r="A4" s="61" t="s">
        <v>2</v>
      </c>
      <c r="B4" s="64"/>
      <c r="C4" s="67" t="s">
        <v>3</v>
      </c>
      <c r="D4" s="68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</row>
    <row r="5" spans="1:12" x14ac:dyDescent="0.25">
      <c r="A5" s="62"/>
      <c r="B5" s="65"/>
      <c r="C5" s="69" t="s">
        <v>8</v>
      </c>
      <c r="D5" s="70"/>
      <c r="E5" s="69" t="s">
        <v>8</v>
      </c>
      <c r="F5" s="70"/>
      <c r="G5" s="69" t="s">
        <v>8</v>
      </c>
      <c r="H5" s="70"/>
      <c r="I5" s="69" t="s">
        <v>8</v>
      </c>
      <c r="J5" s="70"/>
      <c r="K5" s="69" t="s">
        <v>8</v>
      </c>
      <c r="L5" s="70"/>
    </row>
    <row r="6" spans="1:12" x14ac:dyDescent="0.25">
      <c r="A6" s="63"/>
      <c r="B6" s="66"/>
      <c r="C6" s="10" t="s">
        <v>9</v>
      </c>
      <c r="D6" s="9" t="s">
        <v>11</v>
      </c>
      <c r="E6" s="10" t="s">
        <v>9</v>
      </c>
      <c r="F6" s="9" t="s">
        <v>11</v>
      </c>
      <c r="G6" s="10" t="s">
        <v>9</v>
      </c>
      <c r="H6" s="9" t="s">
        <v>11</v>
      </c>
      <c r="I6" s="10" t="s">
        <v>9</v>
      </c>
      <c r="J6" s="9" t="s">
        <v>11</v>
      </c>
      <c r="K6" s="10" t="s">
        <v>9</v>
      </c>
      <c r="L6" s="9" t="s">
        <v>11</v>
      </c>
    </row>
    <row r="7" spans="1:12" x14ac:dyDescent="0.25">
      <c r="A7" s="11">
        <v>1</v>
      </c>
      <c r="B7" s="12" t="s">
        <v>21</v>
      </c>
      <c r="C7" s="13"/>
      <c r="D7" s="14"/>
      <c r="E7" s="13"/>
      <c r="F7" s="14"/>
      <c r="G7" s="13"/>
      <c r="H7" s="14"/>
      <c r="I7" s="13"/>
      <c r="J7" s="14"/>
      <c r="K7" s="13"/>
      <c r="L7" s="14"/>
    </row>
    <row r="8" spans="1:12" x14ac:dyDescent="0.25">
      <c r="A8" s="11">
        <v>2</v>
      </c>
      <c r="B8" s="12" t="s">
        <v>22</v>
      </c>
      <c r="C8" s="13">
        <v>2</v>
      </c>
      <c r="D8" s="14"/>
      <c r="E8" s="13"/>
      <c r="F8" s="14"/>
      <c r="G8" s="13"/>
      <c r="H8" s="14"/>
      <c r="I8" s="13"/>
      <c r="J8" s="14"/>
      <c r="K8" s="13"/>
      <c r="L8" s="14"/>
    </row>
    <row r="9" spans="1:12" x14ac:dyDescent="0.25">
      <c r="A9" s="11">
        <v>4</v>
      </c>
      <c r="B9" s="12" t="s">
        <v>23</v>
      </c>
      <c r="C9" s="13">
        <v>3</v>
      </c>
      <c r="D9" s="14"/>
      <c r="E9" s="13"/>
      <c r="F9" s="14"/>
      <c r="G9" s="13"/>
      <c r="H9" s="14"/>
      <c r="I9" s="13"/>
      <c r="J9" s="14"/>
      <c r="K9" s="13"/>
      <c r="L9" s="14"/>
    </row>
    <row r="10" spans="1:12" x14ac:dyDescent="0.25">
      <c r="A10" s="11">
        <v>5</v>
      </c>
      <c r="B10" s="12" t="s">
        <v>24</v>
      </c>
      <c r="C10" s="13"/>
      <c r="D10" s="14">
        <v>3</v>
      </c>
      <c r="E10" s="13"/>
      <c r="F10" s="14"/>
      <c r="G10" s="13"/>
      <c r="H10" s="14"/>
      <c r="I10" s="13"/>
      <c r="J10" s="14"/>
      <c r="K10" s="13"/>
      <c r="L10" s="14"/>
    </row>
    <row r="11" spans="1:12" x14ac:dyDescent="0.25">
      <c r="A11" s="11">
        <v>6</v>
      </c>
      <c r="B11" s="12" t="s">
        <v>25</v>
      </c>
      <c r="C11" s="13">
        <v>2</v>
      </c>
      <c r="D11" s="14">
        <v>10</v>
      </c>
      <c r="E11" s="13"/>
      <c r="F11" s="14"/>
      <c r="G11" s="13"/>
      <c r="H11" s="14"/>
      <c r="I11" s="13"/>
      <c r="J11" s="14"/>
      <c r="K11" s="13"/>
      <c r="L11" s="14"/>
    </row>
    <row r="12" spans="1:12" x14ac:dyDescent="0.25">
      <c r="A12" s="11">
        <v>7</v>
      </c>
      <c r="B12" s="12" t="s">
        <v>26</v>
      </c>
      <c r="C12" s="13"/>
      <c r="D12" s="14"/>
      <c r="E12" s="13"/>
      <c r="F12" s="14"/>
      <c r="G12" s="13"/>
      <c r="H12" s="14"/>
      <c r="I12" s="13"/>
      <c r="J12" s="14"/>
      <c r="K12" s="13"/>
      <c r="L12" s="14"/>
    </row>
    <row r="13" spans="1:12" x14ac:dyDescent="0.25">
      <c r="A13" s="11">
        <v>8</v>
      </c>
      <c r="B13" s="12" t="s">
        <v>27</v>
      </c>
      <c r="C13" s="13">
        <v>4</v>
      </c>
      <c r="D13" s="14"/>
      <c r="E13" s="13"/>
      <c r="F13" s="14"/>
      <c r="G13" s="13"/>
      <c r="H13" s="14"/>
      <c r="I13" s="13"/>
      <c r="J13" s="14"/>
      <c r="K13" s="13"/>
      <c r="L13" s="14"/>
    </row>
    <row r="14" spans="1:12" x14ac:dyDescent="0.25">
      <c r="A14" s="11">
        <v>9</v>
      </c>
      <c r="B14" s="12" t="s">
        <v>28</v>
      </c>
      <c r="C14" s="13"/>
      <c r="D14" s="14">
        <v>2</v>
      </c>
      <c r="E14" s="13"/>
      <c r="F14" s="14"/>
      <c r="G14" s="13"/>
      <c r="H14" s="14"/>
      <c r="I14" s="13"/>
      <c r="J14" s="14"/>
      <c r="K14" s="13"/>
      <c r="L14" s="14"/>
    </row>
    <row r="15" spans="1:12" ht="15.75" thickBot="1" x14ac:dyDescent="0.3">
      <c r="A15" s="15">
        <v>10</v>
      </c>
      <c r="B15" s="16" t="s">
        <v>29</v>
      </c>
      <c r="C15" s="17"/>
      <c r="D15" s="18">
        <v>4</v>
      </c>
      <c r="E15" s="17"/>
      <c r="F15" s="18"/>
      <c r="G15" s="17"/>
      <c r="H15" s="18"/>
      <c r="I15" s="17"/>
      <c r="J15" s="18"/>
      <c r="K15" s="17"/>
      <c r="L15" s="18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31" sqref="E31"/>
    </sheetView>
  </sheetViews>
  <sheetFormatPr defaultRowHeight="15" x14ac:dyDescent="0.25"/>
  <cols>
    <col min="1" max="1" width="5" customWidth="1"/>
    <col min="2" max="2" width="33.42578125" customWidth="1"/>
  </cols>
  <sheetData>
    <row r="1" spans="1:4" x14ac:dyDescent="0.25">
      <c r="C1" s="1"/>
    </row>
    <row r="2" spans="1:4" x14ac:dyDescent="0.25">
      <c r="C2" s="1"/>
    </row>
    <row r="3" spans="1:4" x14ac:dyDescent="0.25">
      <c r="C3" s="1"/>
    </row>
    <row r="4" spans="1:4" x14ac:dyDescent="0.25">
      <c r="A4" s="71" t="s">
        <v>2</v>
      </c>
      <c r="B4" s="71"/>
      <c r="C4" s="87" t="s">
        <v>3</v>
      </c>
      <c r="D4" s="75"/>
    </row>
    <row r="5" spans="1:4" x14ac:dyDescent="0.25">
      <c r="A5" s="72"/>
      <c r="B5" s="72"/>
      <c r="C5" s="76" t="s">
        <v>8</v>
      </c>
      <c r="D5" s="77"/>
    </row>
    <row r="6" spans="1:4" x14ac:dyDescent="0.25">
      <c r="A6" s="73"/>
      <c r="B6" s="73"/>
      <c r="C6" s="5" t="s">
        <v>9</v>
      </c>
      <c r="D6" s="6" t="s">
        <v>10</v>
      </c>
    </row>
    <row r="7" spans="1:4" x14ac:dyDescent="0.25">
      <c r="A7" s="8">
        <v>1</v>
      </c>
      <c r="B7" s="8" t="s">
        <v>141</v>
      </c>
      <c r="C7" s="8"/>
      <c r="D7" s="8">
        <v>22</v>
      </c>
    </row>
    <row r="8" spans="1:4" x14ac:dyDescent="0.25">
      <c r="A8" s="8">
        <v>2</v>
      </c>
      <c r="B8" s="8" t="s">
        <v>142</v>
      </c>
      <c r="C8" s="8"/>
      <c r="D8" s="8">
        <v>5</v>
      </c>
    </row>
    <row r="9" spans="1:4" x14ac:dyDescent="0.25">
      <c r="A9" s="8">
        <v>3</v>
      </c>
      <c r="B9" s="8" t="s">
        <v>143</v>
      </c>
      <c r="C9" s="8"/>
      <c r="D9" s="8">
        <v>40</v>
      </c>
    </row>
    <row r="10" spans="1:4" x14ac:dyDescent="0.25">
      <c r="A10" s="8">
        <v>4</v>
      </c>
      <c r="B10" s="8" t="s">
        <v>144</v>
      </c>
      <c r="C10" s="8"/>
      <c r="D10" s="8">
        <v>9</v>
      </c>
    </row>
    <row r="11" spans="1:4" x14ac:dyDescent="0.25">
      <c r="A11" s="8">
        <v>5</v>
      </c>
      <c r="B11" s="8" t="s">
        <v>145</v>
      </c>
      <c r="C11" s="8"/>
      <c r="D11" s="8">
        <v>4</v>
      </c>
    </row>
    <row r="12" spans="1:4" x14ac:dyDescent="0.25">
      <c r="A12" s="8">
        <v>6</v>
      </c>
      <c r="B12" s="8" t="s">
        <v>146</v>
      </c>
      <c r="C12" s="8"/>
      <c r="D12" s="8">
        <v>1</v>
      </c>
    </row>
    <row r="13" spans="1:4" x14ac:dyDescent="0.25">
      <c r="A13" s="8">
        <v>7</v>
      </c>
      <c r="B13" s="8" t="s">
        <v>147</v>
      </c>
      <c r="C13" s="8">
        <v>17</v>
      </c>
      <c r="D13" s="8">
        <v>8</v>
      </c>
    </row>
    <row r="14" spans="1:4" x14ac:dyDescent="0.25">
      <c r="A14" s="8">
        <v>8</v>
      </c>
      <c r="B14" s="8" t="s">
        <v>148</v>
      </c>
      <c r="C14" s="8">
        <v>3</v>
      </c>
      <c r="D14" s="8">
        <v>2</v>
      </c>
    </row>
    <row r="15" spans="1:4" x14ac:dyDescent="0.25">
      <c r="A15" s="8">
        <v>9</v>
      </c>
      <c r="B15" s="8" t="s">
        <v>149</v>
      </c>
      <c r="C15" s="8"/>
      <c r="D15" s="8"/>
    </row>
    <row r="16" spans="1:4" x14ac:dyDescent="0.25">
      <c r="A16" s="8">
        <v>10</v>
      </c>
      <c r="B16" s="8" t="s">
        <v>150</v>
      </c>
      <c r="C16" s="8"/>
      <c r="D16" s="8">
        <v>2</v>
      </c>
    </row>
    <row r="17" spans="1:4" x14ac:dyDescent="0.25">
      <c r="A17" s="8">
        <v>11</v>
      </c>
      <c r="B17" s="8" t="s">
        <v>151</v>
      </c>
      <c r="C17" s="8"/>
      <c r="D17" s="8">
        <v>20</v>
      </c>
    </row>
    <row r="18" spans="1:4" x14ac:dyDescent="0.25">
      <c r="A18" s="8">
        <v>12</v>
      </c>
      <c r="B18" s="8" t="s">
        <v>152</v>
      </c>
      <c r="C18" s="8"/>
      <c r="D18" s="8">
        <v>32</v>
      </c>
    </row>
    <row r="19" spans="1:4" x14ac:dyDescent="0.25">
      <c r="A19" s="8">
        <v>13</v>
      </c>
      <c r="B19" s="8" t="s">
        <v>153</v>
      </c>
      <c r="C19" s="8"/>
      <c r="D19" s="8"/>
    </row>
    <row r="20" spans="1:4" x14ac:dyDescent="0.25">
      <c r="A20" s="8">
        <v>14</v>
      </c>
      <c r="B20" s="8" t="s">
        <v>154</v>
      </c>
      <c r="C20" s="8">
        <v>8</v>
      </c>
      <c r="D20" s="8">
        <v>17</v>
      </c>
    </row>
    <row r="21" spans="1:4" x14ac:dyDescent="0.25">
      <c r="A21" s="8">
        <v>15</v>
      </c>
      <c r="B21" s="8" t="s">
        <v>155</v>
      </c>
      <c r="C21" s="8"/>
      <c r="D21" s="8"/>
    </row>
    <row r="22" spans="1:4" x14ac:dyDescent="0.25">
      <c r="A22" s="8">
        <v>16</v>
      </c>
      <c r="B22" s="8" t="s">
        <v>156</v>
      </c>
      <c r="C22" s="8"/>
      <c r="D22" s="8">
        <v>5</v>
      </c>
    </row>
    <row r="23" spans="1:4" x14ac:dyDescent="0.25">
      <c r="A23" s="8">
        <v>17</v>
      </c>
      <c r="B23" s="8" t="s">
        <v>157</v>
      </c>
      <c r="C23" s="8"/>
      <c r="D23" s="8"/>
    </row>
    <row r="24" spans="1:4" x14ac:dyDescent="0.25">
      <c r="A24" s="8">
        <v>18</v>
      </c>
      <c r="B24" s="8" t="s">
        <v>158</v>
      </c>
      <c r="C24" s="8"/>
      <c r="D24" s="8">
        <v>25</v>
      </c>
    </row>
    <row r="25" spans="1:4" x14ac:dyDescent="0.25">
      <c r="A25" s="19">
        <v>19</v>
      </c>
      <c r="B25" s="8" t="s">
        <v>159</v>
      </c>
      <c r="C25" s="8"/>
      <c r="D25" s="8">
        <v>10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24" sqref="G24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4"/>
      <c r="I1" s="4"/>
      <c r="J1" s="4"/>
      <c r="K1" s="4"/>
      <c r="L1" s="4"/>
    </row>
    <row r="2" spans="1:12" x14ac:dyDescent="0.25">
      <c r="E2" s="60" t="s">
        <v>239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/>
      <c r="C4" s="74" t="s">
        <v>3</v>
      </c>
      <c r="D4" s="75"/>
      <c r="E4" s="74" t="s">
        <v>4</v>
      </c>
      <c r="F4" s="75"/>
      <c r="G4" s="74" t="s">
        <v>5</v>
      </c>
      <c r="H4" s="75"/>
      <c r="I4" s="74" t="s">
        <v>6</v>
      </c>
      <c r="J4" s="75"/>
      <c r="K4" s="74" t="s">
        <v>7</v>
      </c>
      <c r="L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</row>
    <row r="6" spans="1:12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  <c r="G6" s="7" t="s">
        <v>9</v>
      </c>
      <c r="H6" s="6" t="s">
        <v>11</v>
      </c>
      <c r="I6" s="7" t="s">
        <v>9</v>
      </c>
      <c r="J6" s="6" t="s">
        <v>11</v>
      </c>
      <c r="K6" s="7" t="s">
        <v>9</v>
      </c>
      <c r="L6" s="6" t="s">
        <v>11</v>
      </c>
    </row>
    <row r="7" spans="1:12" x14ac:dyDescent="0.25">
      <c r="A7" s="8">
        <v>1</v>
      </c>
      <c r="B7" s="8" t="s">
        <v>240</v>
      </c>
      <c r="C7" s="8"/>
      <c r="D7" s="8">
        <v>9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8">
        <v>2</v>
      </c>
      <c r="B8" s="8" t="s">
        <v>241</v>
      </c>
      <c r="C8" s="8"/>
      <c r="D8" s="8">
        <v>58</v>
      </c>
      <c r="E8" s="8"/>
      <c r="F8" s="8"/>
      <c r="G8" s="8"/>
      <c r="H8" s="8"/>
      <c r="I8" s="8"/>
      <c r="J8" s="8"/>
      <c r="K8" s="8"/>
      <c r="L8" s="8"/>
    </row>
    <row r="9" spans="1:12" x14ac:dyDescent="0.25">
      <c r="A9" s="8">
        <v>3</v>
      </c>
      <c r="B9" s="8" t="s">
        <v>242</v>
      </c>
      <c r="C9" s="8"/>
      <c r="D9" s="8">
        <v>27</v>
      </c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>
        <v>4</v>
      </c>
      <c r="B10" s="8" t="s">
        <v>243</v>
      </c>
      <c r="C10" s="8"/>
      <c r="D10" s="8">
        <v>58</v>
      </c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>
        <v>5</v>
      </c>
      <c r="B11" s="8" t="s">
        <v>244</v>
      </c>
      <c r="C11" s="8"/>
      <c r="D11" s="8">
        <v>48</v>
      </c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>
        <v>6</v>
      </c>
      <c r="B12" s="8" t="s">
        <v>245</v>
      </c>
      <c r="C12" s="8"/>
      <c r="D12" s="8">
        <v>15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>
        <v>7</v>
      </c>
      <c r="B13" s="8" t="s">
        <v>246</v>
      </c>
      <c r="C13" s="8"/>
      <c r="D13" s="8">
        <v>6</v>
      </c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>
        <v>8</v>
      </c>
      <c r="B14" s="8" t="s">
        <v>247</v>
      </c>
      <c r="C14" s="8"/>
      <c r="D14" s="8">
        <v>14</v>
      </c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>
        <v>9</v>
      </c>
      <c r="B15" s="8" t="s">
        <v>248</v>
      </c>
      <c r="C15" s="8" t="s">
        <v>249</v>
      </c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>
        <v>10</v>
      </c>
      <c r="B16" s="8" t="s">
        <v>250</v>
      </c>
      <c r="C16" s="8"/>
      <c r="D16" s="8">
        <v>26</v>
      </c>
      <c r="E16" s="8"/>
      <c r="F16" s="8"/>
      <c r="G16" s="8"/>
      <c r="H16" s="8"/>
      <c r="I16" s="8"/>
      <c r="J16" s="8"/>
      <c r="K16" s="8"/>
      <c r="L16" s="8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7" sqref="E26:E27"/>
    </sheetView>
  </sheetViews>
  <sheetFormatPr defaultRowHeight="15" x14ac:dyDescent="0.25"/>
  <cols>
    <col min="1" max="1" width="5" customWidth="1"/>
    <col min="2" max="2" width="20.85546875" customWidth="1"/>
  </cols>
  <sheetData>
    <row r="1" spans="1:6" x14ac:dyDescent="0.25">
      <c r="C1" s="3"/>
      <c r="D1" s="3"/>
      <c r="E1" s="3" t="s">
        <v>0</v>
      </c>
      <c r="F1" s="3"/>
    </row>
    <row r="4" spans="1:6" x14ac:dyDescent="0.25">
      <c r="A4" s="71" t="s">
        <v>2</v>
      </c>
      <c r="B4" s="71"/>
      <c r="C4" s="74" t="s">
        <v>3</v>
      </c>
      <c r="D4" s="75"/>
      <c r="E4" s="74" t="s">
        <v>4</v>
      </c>
      <c r="F4" s="75"/>
    </row>
    <row r="5" spans="1:6" x14ac:dyDescent="0.25">
      <c r="A5" s="72"/>
      <c r="B5" s="72"/>
      <c r="C5" s="76" t="s">
        <v>8</v>
      </c>
      <c r="D5" s="77"/>
      <c r="E5" s="76" t="s">
        <v>8</v>
      </c>
      <c r="F5" s="77"/>
    </row>
    <row r="6" spans="1:6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</row>
    <row r="7" spans="1:6" x14ac:dyDescent="0.25">
      <c r="A7" s="8">
        <v>1</v>
      </c>
      <c r="B7" s="31" t="s">
        <v>160</v>
      </c>
      <c r="C7" s="8">
        <v>2</v>
      </c>
      <c r="D7" s="8">
        <v>2</v>
      </c>
      <c r="E7" s="8"/>
      <c r="F7" s="8"/>
    </row>
    <row r="8" spans="1:6" x14ac:dyDescent="0.25">
      <c r="A8" s="8">
        <v>2</v>
      </c>
      <c r="B8" s="31" t="s">
        <v>161</v>
      </c>
      <c r="C8" s="8"/>
      <c r="D8" s="8"/>
      <c r="E8" s="8"/>
      <c r="F8" s="8"/>
    </row>
    <row r="9" spans="1:6" x14ac:dyDescent="0.25">
      <c r="A9" s="8">
        <v>3</v>
      </c>
      <c r="B9" s="31" t="s">
        <v>162</v>
      </c>
      <c r="C9" s="8">
        <v>2</v>
      </c>
      <c r="D9" s="8">
        <v>4</v>
      </c>
      <c r="E9" s="8"/>
      <c r="F9" s="8"/>
    </row>
    <row r="10" spans="1:6" x14ac:dyDescent="0.25">
      <c r="A10" s="8">
        <v>4</v>
      </c>
      <c r="B10" s="31" t="s">
        <v>163</v>
      </c>
      <c r="C10" s="8">
        <v>1</v>
      </c>
      <c r="D10" s="8">
        <v>2</v>
      </c>
      <c r="E10" s="8"/>
      <c r="F10" s="8"/>
    </row>
    <row r="11" spans="1:6" x14ac:dyDescent="0.25">
      <c r="A11" s="8">
        <v>5</v>
      </c>
      <c r="B11" s="31" t="s">
        <v>164</v>
      </c>
      <c r="C11" s="8"/>
      <c r="D11" s="8">
        <v>33</v>
      </c>
      <c r="E11" s="8"/>
      <c r="F11" s="8"/>
    </row>
    <row r="12" spans="1:6" x14ac:dyDescent="0.25">
      <c r="A12" s="8">
        <v>6</v>
      </c>
      <c r="B12" s="31" t="s">
        <v>165</v>
      </c>
      <c r="C12" s="8">
        <v>3</v>
      </c>
      <c r="D12" s="8">
        <v>6</v>
      </c>
      <c r="E12" s="8"/>
      <c r="F12" s="8"/>
    </row>
    <row r="13" spans="1:6" x14ac:dyDescent="0.25">
      <c r="A13" s="8">
        <v>7</v>
      </c>
      <c r="B13" s="31" t="s">
        <v>166</v>
      </c>
      <c r="C13" s="8">
        <v>1</v>
      </c>
      <c r="D13" s="8">
        <v>11</v>
      </c>
      <c r="E13" s="8"/>
      <c r="F13" s="8"/>
    </row>
    <row r="14" spans="1:6" x14ac:dyDescent="0.25">
      <c r="A14" s="8">
        <v>8</v>
      </c>
      <c r="B14" s="31" t="s">
        <v>167</v>
      </c>
      <c r="C14" s="31"/>
      <c r="D14" s="31">
        <v>6</v>
      </c>
      <c r="E14" s="31"/>
      <c r="F14" s="31"/>
    </row>
    <row r="15" spans="1:6" x14ac:dyDescent="0.25">
      <c r="A15" s="8">
        <v>9</v>
      </c>
      <c r="B15" s="31" t="s">
        <v>168</v>
      </c>
      <c r="C15" s="31">
        <v>1</v>
      </c>
      <c r="D15" s="31">
        <v>4</v>
      </c>
      <c r="E15" s="31"/>
      <c r="F15" s="31"/>
    </row>
    <row r="16" spans="1:6" x14ac:dyDescent="0.25">
      <c r="A16" s="8">
        <v>10</v>
      </c>
      <c r="B16" s="32" t="s">
        <v>169</v>
      </c>
      <c r="C16" s="31">
        <v>20</v>
      </c>
      <c r="D16" s="31"/>
      <c r="E16" s="31"/>
      <c r="F16" s="31"/>
    </row>
    <row r="17" spans="1:6" x14ac:dyDescent="0.25">
      <c r="A17" s="8">
        <v>11</v>
      </c>
      <c r="B17" s="32" t="s">
        <v>170</v>
      </c>
      <c r="C17" s="31"/>
      <c r="D17" s="31"/>
      <c r="E17" s="31"/>
      <c r="F17" s="31"/>
    </row>
    <row r="18" spans="1:6" x14ac:dyDescent="0.25">
      <c r="A18" s="8">
        <v>12</v>
      </c>
      <c r="B18" s="33" t="s">
        <v>171</v>
      </c>
      <c r="C18" s="31">
        <v>2</v>
      </c>
      <c r="D18" s="31"/>
      <c r="E18" s="31"/>
      <c r="F18" s="31"/>
    </row>
    <row r="19" spans="1:6" x14ac:dyDescent="0.25">
      <c r="A19" s="8">
        <v>13</v>
      </c>
      <c r="B19" s="33" t="s">
        <v>172</v>
      </c>
      <c r="C19" s="31"/>
      <c r="D19" s="31">
        <v>9</v>
      </c>
      <c r="E19" s="31"/>
      <c r="F19" s="31"/>
    </row>
    <row r="20" spans="1:6" x14ac:dyDescent="0.25">
      <c r="A20" s="8">
        <v>14</v>
      </c>
      <c r="B20" s="34" t="s">
        <v>173</v>
      </c>
      <c r="C20" s="31">
        <v>2</v>
      </c>
      <c r="D20" s="31">
        <v>2</v>
      </c>
      <c r="E20" s="31"/>
      <c r="F20" s="31"/>
    </row>
  </sheetData>
  <mergeCells count="6">
    <mergeCell ref="A4:A6"/>
    <mergeCell ref="B4:B6"/>
    <mergeCell ref="C4:D4"/>
    <mergeCell ref="E4:F4"/>
    <mergeCell ref="C5:D5"/>
    <mergeCell ref="E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7" sqref="G27"/>
    </sheetView>
  </sheetViews>
  <sheetFormatPr defaultRowHeight="15" x14ac:dyDescent="0.25"/>
  <cols>
    <col min="1" max="1" width="5" customWidth="1"/>
    <col min="2" max="2" width="37.71093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219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 t="s">
        <v>212</v>
      </c>
      <c r="C4" s="74" t="s">
        <v>115</v>
      </c>
      <c r="D4" s="75"/>
      <c r="E4" s="74" t="s">
        <v>116</v>
      </c>
      <c r="F4" s="75"/>
      <c r="G4" s="74" t="s">
        <v>220</v>
      </c>
      <c r="H4" s="75"/>
      <c r="I4" s="74" t="s">
        <v>221</v>
      </c>
      <c r="J4" s="75"/>
      <c r="K4" s="74" t="s">
        <v>222</v>
      </c>
      <c r="L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</row>
    <row r="6" spans="1:12" ht="15.75" thickBot="1" x14ac:dyDescent="0.3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  <c r="G6" s="7" t="s">
        <v>9</v>
      </c>
      <c r="H6" s="6" t="s">
        <v>11</v>
      </c>
      <c r="I6" s="7" t="s">
        <v>9</v>
      </c>
      <c r="J6" s="6" t="s">
        <v>11</v>
      </c>
      <c r="K6" s="7" t="s">
        <v>9</v>
      </c>
      <c r="L6" s="6" t="s">
        <v>11</v>
      </c>
    </row>
    <row r="7" spans="1:12" x14ac:dyDescent="0.25">
      <c r="A7" s="47">
        <v>1</v>
      </c>
      <c r="B7" s="48" t="s">
        <v>223</v>
      </c>
      <c r="C7" s="8"/>
      <c r="D7" s="8">
        <v>6</v>
      </c>
      <c r="E7" s="8"/>
      <c r="F7" s="8" t="s">
        <v>224</v>
      </c>
      <c r="G7" s="8"/>
      <c r="H7" s="8"/>
      <c r="I7" s="8"/>
      <c r="J7" s="8"/>
      <c r="K7" s="8"/>
      <c r="L7" s="8"/>
    </row>
    <row r="8" spans="1:12" x14ac:dyDescent="0.25">
      <c r="A8" s="49">
        <v>2</v>
      </c>
      <c r="B8" s="50" t="s">
        <v>225</v>
      </c>
      <c r="C8" s="8" t="s">
        <v>224</v>
      </c>
      <c r="D8" s="8"/>
      <c r="E8" s="8"/>
      <c r="F8" s="8" t="s">
        <v>224</v>
      </c>
      <c r="G8" s="8"/>
      <c r="H8" s="8"/>
      <c r="I8" s="8"/>
      <c r="J8" s="8"/>
      <c r="K8" s="8"/>
      <c r="L8" s="8"/>
    </row>
    <row r="9" spans="1:12" x14ac:dyDescent="0.25">
      <c r="A9" s="49">
        <v>3</v>
      </c>
      <c r="B9" s="50" t="s">
        <v>226</v>
      </c>
      <c r="C9" s="8" t="s">
        <v>224</v>
      </c>
      <c r="D9" s="8">
        <v>9</v>
      </c>
      <c r="E9" s="8"/>
      <c r="F9" s="8" t="s">
        <v>224</v>
      </c>
      <c r="G9" s="8"/>
      <c r="H9" s="8"/>
      <c r="I9" s="8"/>
      <c r="J9" s="8"/>
      <c r="K9" s="8"/>
      <c r="L9" s="8"/>
    </row>
    <row r="10" spans="1:12" x14ac:dyDescent="0.25">
      <c r="A10" s="49">
        <v>4</v>
      </c>
      <c r="B10" s="50" t="s">
        <v>227</v>
      </c>
      <c r="C10" s="8"/>
      <c r="D10" s="8" t="s">
        <v>224</v>
      </c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49">
        <v>5</v>
      </c>
      <c r="B11" s="50" t="s">
        <v>228</v>
      </c>
      <c r="C11" s="8"/>
      <c r="D11" s="8">
        <v>8</v>
      </c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49">
        <v>6</v>
      </c>
      <c r="B12" s="50" t="s">
        <v>229</v>
      </c>
      <c r="C12" s="8">
        <v>12</v>
      </c>
      <c r="D12" s="8" t="s">
        <v>224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49">
        <v>7</v>
      </c>
      <c r="B13" s="50" t="s">
        <v>230</v>
      </c>
      <c r="C13" s="8"/>
      <c r="D13" s="8">
        <v>4</v>
      </c>
      <c r="E13" s="8"/>
      <c r="F13" s="8" t="s">
        <v>224</v>
      </c>
      <c r="G13" s="8"/>
      <c r="H13" s="8"/>
      <c r="I13" s="8"/>
      <c r="J13" s="8"/>
      <c r="K13" s="8"/>
      <c r="L13" s="8"/>
    </row>
    <row r="14" spans="1:12" x14ac:dyDescent="0.25">
      <c r="A14" s="49">
        <v>8</v>
      </c>
      <c r="B14" s="51" t="s">
        <v>231</v>
      </c>
      <c r="C14" s="8"/>
      <c r="D14" s="8"/>
      <c r="E14" s="8" t="s">
        <v>224</v>
      </c>
      <c r="F14" s="8"/>
      <c r="G14" s="8"/>
      <c r="H14" s="8"/>
      <c r="I14" s="8"/>
      <c r="J14" s="8"/>
      <c r="K14" s="8"/>
      <c r="L14" s="8"/>
    </row>
    <row r="15" spans="1:12" x14ac:dyDescent="0.25">
      <c r="A15" s="49">
        <v>9</v>
      </c>
      <c r="B15" s="52" t="s">
        <v>232</v>
      </c>
      <c r="C15" s="8" t="s">
        <v>224</v>
      </c>
      <c r="D15" s="8"/>
      <c r="E15" s="8" t="s">
        <v>224</v>
      </c>
      <c r="F15" s="8"/>
      <c r="G15" s="8"/>
      <c r="H15" s="8"/>
      <c r="I15" s="8"/>
      <c r="J15" s="8"/>
      <c r="K15" s="8"/>
      <c r="L15" s="8"/>
    </row>
    <row r="16" spans="1:12" x14ac:dyDescent="0.25">
      <c r="A16" s="49">
        <v>10</v>
      </c>
      <c r="B16" s="53" t="s">
        <v>233</v>
      </c>
      <c r="C16" s="8" t="s">
        <v>224</v>
      </c>
      <c r="D16" s="8">
        <v>5</v>
      </c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9">
        <v>11</v>
      </c>
      <c r="B17" s="54" t="s">
        <v>234</v>
      </c>
      <c r="C17" s="8" t="s">
        <v>224</v>
      </c>
      <c r="D17" s="8">
        <v>9</v>
      </c>
      <c r="E17" s="8"/>
      <c r="F17" s="8" t="s">
        <v>224</v>
      </c>
      <c r="G17" s="8"/>
      <c r="H17" s="8"/>
      <c r="I17" s="8"/>
      <c r="J17" s="8"/>
      <c r="K17" s="8"/>
      <c r="L17" s="8"/>
    </row>
    <row r="18" spans="1:12" x14ac:dyDescent="0.25">
      <c r="A18" s="49">
        <v>12</v>
      </c>
      <c r="B18" s="54" t="s">
        <v>235</v>
      </c>
      <c r="C18" s="8" t="s">
        <v>224</v>
      </c>
      <c r="D18" s="8">
        <v>5</v>
      </c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55">
        <v>13</v>
      </c>
      <c r="B19" s="56" t="s">
        <v>236</v>
      </c>
      <c r="C19" s="8">
        <v>9</v>
      </c>
      <c r="D19" s="8" t="s">
        <v>224</v>
      </c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57">
        <v>14</v>
      </c>
      <c r="B20" s="53" t="s">
        <v>237</v>
      </c>
      <c r="C20" s="8"/>
      <c r="D20" s="8" t="s">
        <v>224</v>
      </c>
      <c r="E20" s="8" t="s">
        <v>224</v>
      </c>
      <c r="F20" s="8" t="s">
        <v>224</v>
      </c>
      <c r="G20" s="8"/>
      <c r="H20" s="8"/>
      <c r="I20" s="8"/>
      <c r="J20" s="8"/>
      <c r="K20" s="8"/>
      <c r="L20" s="8"/>
    </row>
    <row r="21" spans="1:12" ht="15.75" thickBot="1" x14ac:dyDescent="0.3">
      <c r="A21" s="58">
        <v>15</v>
      </c>
      <c r="B21" s="59" t="s">
        <v>238</v>
      </c>
      <c r="C21" s="8"/>
      <c r="D21" s="8" t="s">
        <v>224</v>
      </c>
      <c r="E21" s="8" t="s">
        <v>224</v>
      </c>
      <c r="F21" s="8" t="s">
        <v>224</v>
      </c>
      <c r="G21" s="8"/>
      <c r="H21" s="8"/>
      <c r="I21" s="8"/>
      <c r="J21" s="8"/>
      <c r="K21" s="8"/>
      <c r="L21" s="8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25" sqref="E25"/>
    </sheetView>
  </sheetViews>
  <sheetFormatPr defaultRowHeight="15" x14ac:dyDescent="0.25"/>
  <cols>
    <col min="1" max="1" width="5" style="35" customWidth="1"/>
    <col min="2" max="2" width="29.28515625" style="35" customWidth="1"/>
    <col min="3" max="12" width="9.140625" style="35" customWidth="1"/>
  </cols>
  <sheetData>
    <row r="1" spans="1:12" x14ac:dyDescent="0.25">
      <c r="C1" s="37"/>
      <c r="D1" s="37"/>
      <c r="E1" s="37" t="s">
        <v>0</v>
      </c>
      <c r="F1" s="37"/>
      <c r="G1" s="37"/>
      <c r="H1" s="36"/>
      <c r="I1" s="36"/>
      <c r="J1" s="36"/>
      <c r="K1" s="36"/>
      <c r="L1" s="36"/>
    </row>
    <row r="2" spans="1:12" x14ac:dyDescent="0.25">
      <c r="E2" s="88" t="s">
        <v>174</v>
      </c>
      <c r="F2" s="88"/>
      <c r="G2" s="88"/>
      <c r="H2" s="88"/>
      <c r="I2" s="88"/>
      <c r="J2" s="88"/>
      <c r="K2" s="88"/>
      <c r="L2" s="88"/>
    </row>
    <row r="4" spans="1:12" x14ac:dyDescent="0.25">
      <c r="A4" s="89" t="s">
        <v>2</v>
      </c>
      <c r="B4" s="89"/>
      <c r="C4" s="92" t="s">
        <v>175</v>
      </c>
      <c r="D4" s="93"/>
      <c r="E4" s="92" t="s">
        <v>176</v>
      </c>
      <c r="F4" s="93"/>
      <c r="G4" s="92" t="s">
        <v>177</v>
      </c>
      <c r="H4" s="93"/>
      <c r="I4" s="92" t="s">
        <v>178</v>
      </c>
      <c r="J4" s="93"/>
      <c r="K4" s="92" t="s">
        <v>179</v>
      </c>
      <c r="L4" s="93"/>
    </row>
    <row r="5" spans="1:12" x14ac:dyDescent="0.25">
      <c r="A5" s="90"/>
      <c r="B5" s="90"/>
      <c r="C5" s="94" t="s">
        <v>8</v>
      </c>
      <c r="D5" s="95"/>
      <c r="E5" s="94" t="s">
        <v>8</v>
      </c>
      <c r="F5" s="95"/>
      <c r="G5" s="94" t="s">
        <v>8</v>
      </c>
      <c r="H5" s="95"/>
      <c r="I5" s="94" t="s">
        <v>8</v>
      </c>
      <c r="J5" s="95"/>
      <c r="K5" s="94" t="s">
        <v>8</v>
      </c>
      <c r="L5" s="95"/>
    </row>
    <row r="6" spans="1:12" x14ac:dyDescent="0.25">
      <c r="A6" s="91"/>
      <c r="B6" s="91"/>
      <c r="C6" s="38" t="s">
        <v>9</v>
      </c>
      <c r="D6" s="39" t="s">
        <v>11</v>
      </c>
      <c r="E6" s="38" t="s">
        <v>9</v>
      </c>
      <c r="F6" s="39" t="s">
        <v>11</v>
      </c>
      <c r="G6" s="38" t="s">
        <v>9</v>
      </c>
      <c r="H6" s="39" t="s">
        <v>11</v>
      </c>
      <c r="I6" s="38" t="s">
        <v>9</v>
      </c>
      <c r="J6" s="39" t="s">
        <v>11</v>
      </c>
      <c r="K6" s="38" t="s">
        <v>9</v>
      </c>
      <c r="L6" s="39" t="s">
        <v>11</v>
      </c>
    </row>
    <row r="7" spans="1:12" x14ac:dyDescent="0.25">
      <c r="A7" s="40">
        <v>1</v>
      </c>
      <c r="B7" s="40" t="s">
        <v>180</v>
      </c>
      <c r="C7" s="40"/>
      <c r="D7" s="40">
        <v>13</v>
      </c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40">
        <v>2</v>
      </c>
      <c r="B8" s="40" t="s">
        <v>181</v>
      </c>
      <c r="C8" s="40"/>
      <c r="D8" s="40">
        <v>5</v>
      </c>
      <c r="E8" s="40"/>
      <c r="F8" s="40"/>
      <c r="G8" s="40"/>
      <c r="H8" s="40"/>
      <c r="I8" s="40"/>
      <c r="J8" s="40"/>
      <c r="K8" s="40"/>
      <c r="L8" s="40"/>
    </row>
    <row r="9" spans="1:12" x14ac:dyDescent="0.25">
      <c r="A9" s="40">
        <v>3</v>
      </c>
      <c r="B9" s="40" t="s">
        <v>182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x14ac:dyDescent="0.25">
      <c r="A10" s="40">
        <v>4</v>
      </c>
      <c r="B10" s="40" t="s">
        <v>183</v>
      </c>
      <c r="C10" s="40"/>
      <c r="D10" s="40">
        <v>3</v>
      </c>
      <c r="E10" s="40"/>
      <c r="F10" s="40"/>
      <c r="G10" s="40"/>
      <c r="H10" s="40"/>
      <c r="I10" s="40"/>
      <c r="J10" s="40"/>
      <c r="K10" s="40"/>
      <c r="L10" s="40"/>
    </row>
    <row r="11" spans="1:12" x14ac:dyDescent="0.25">
      <c r="A11" s="40">
        <v>5</v>
      </c>
      <c r="B11" s="40" t="s">
        <v>184</v>
      </c>
      <c r="C11" s="40"/>
      <c r="D11" s="40">
        <v>24</v>
      </c>
      <c r="E11" s="40"/>
      <c r="F11" s="40"/>
      <c r="G11" s="40"/>
      <c r="H11" s="40"/>
      <c r="I11" s="40"/>
      <c r="J11" s="40"/>
      <c r="K11" s="40"/>
      <c r="L11" s="40"/>
    </row>
    <row r="12" spans="1:12" x14ac:dyDescent="0.25">
      <c r="A12" s="40">
        <v>6</v>
      </c>
      <c r="B12" s="40" t="s">
        <v>185</v>
      </c>
      <c r="C12" s="40"/>
      <c r="D12" s="40">
        <v>43</v>
      </c>
      <c r="E12" s="40"/>
      <c r="F12" s="40"/>
      <c r="G12" s="40"/>
      <c r="H12" s="40"/>
      <c r="I12" s="40"/>
      <c r="J12" s="40"/>
      <c r="K12" s="40"/>
      <c r="L12" s="40"/>
    </row>
    <row r="13" spans="1:12" x14ac:dyDescent="0.25">
      <c r="A13" s="40">
        <v>7</v>
      </c>
      <c r="B13" s="40" t="s">
        <v>186</v>
      </c>
      <c r="C13" s="40"/>
      <c r="D13" s="40">
        <v>2</v>
      </c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A14" s="40">
        <v>8</v>
      </c>
      <c r="B14" s="40" t="s">
        <v>187</v>
      </c>
      <c r="C14" s="40"/>
      <c r="D14" s="40">
        <v>12</v>
      </c>
      <c r="E14" s="40"/>
      <c r="F14" s="40"/>
      <c r="G14" s="40"/>
      <c r="H14" s="40"/>
      <c r="I14" s="40"/>
      <c r="J14" s="40"/>
      <c r="K14" s="40"/>
      <c r="L14" s="40"/>
    </row>
    <row r="15" spans="1:12" x14ac:dyDescent="0.25">
      <c r="A15" s="40">
        <v>9</v>
      </c>
      <c r="B15" s="40" t="s">
        <v>188</v>
      </c>
      <c r="C15" s="40"/>
      <c r="D15" s="40" t="s">
        <v>191</v>
      </c>
      <c r="E15" s="40"/>
      <c r="F15" s="40"/>
      <c r="G15" s="40"/>
      <c r="H15" s="40"/>
      <c r="I15" s="40"/>
      <c r="J15" s="40"/>
      <c r="K15" s="40"/>
      <c r="L15" s="40"/>
    </row>
    <row r="16" spans="1:12" x14ac:dyDescent="0.25">
      <c r="A16" s="40">
        <v>10</v>
      </c>
      <c r="B16" s="40" t="s">
        <v>189</v>
      </c>
      <c r="C16" s="40"/>
      <c r="D16" s="40">
        <v>46</v>
      </c>
      <c r="E16" s="40"/>
      <c r="F16" s="40"/>
      <c r="G16" s="40"/>
      <c r="H16" s="40"/>
      <c r="I16" s="40"/>
      <c r="J16" s="40"/>
      <c r="K16" s="40"/>
      <c r="L16" s="40"/>
    </row>
    <row r="17" spans="1:12" x14ac:dyDescent="0.25">
      <c r="A17" s="40">
        <v>11</v>
      </c>
      <c r="B17" s="40" t="s">
        <v>190</v>
      </c>
      <c r="C17" s="40">
        <v>12</v>
      </c>
      <c r="D17" s="40">
        <v>15</v>
      </c>
      <c r="E17" s="40"/>
      <c r="F17" s="40"/>
      <c r="G17" s="40"/>
      <c r="H17" s="40"/>
      <c r="I17" s="40"/>
      <c r="J17" s="40"/>
      <c r="K17" s="40"/>
      <c r="L17" s="40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30" sqref="H30:H31"/>
    </sheetView>
  </sheetViews>
  <sheetFormatPr defaultRowHeight="15" x14ac:dyDescent="0.25"/>
  <cols>
    <col min="1" max="1" width="5" customWidth="1"/>
    <col min="2" max="2" width="20.85546875" customWidth="1"/>
  </cols>
  <sheetData>
    <row r="1" spans="1:6" x14ac:dyDescent="0.25">
      <c r="C1" s="3"/>
      <c r="D1" s="3"/>
      <c r="E1" s="3" t="s">
        <v>0</v>
      </c>
      <c r="F1" s="3"/>
    </row>
    <row r="4" spans="1:6" x14ac:dyDescent="0.25">
      <c r="A4" s="71" t="s">
        <v>2</v>
      </c>
      <c r="B4" s="71"/>
      <c r="C4" s="74" t="s">
        <v>115</v>
      </c>
      <c r="D4" s="75"/>
      <c r="E4" s="74" t="s">
        <v>116</v>
      </c>
      <c r="F4" s="75"/>
    </row>
    <row r="5" spans="1:6" x14ac:dyDescent="0.25">
      <c r="A5" s="72"/>
      <c r="B5" s="72"/>
      <c r="C5" s="76" t="s">
        <v>8</v>
      </c>
      <c r="D5" s="77"/>
      <c r="E5" s="76" t="s">
        <v>8</v>
      </c>
      <c r="F5" s="77"/>
    </row>
    <row r="6" spans="1:6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</row>
    <row r="7" spans="1:6" x14ac:dyDescent="0.25">
      <c r="A7" s="8">
        <v>1</v>
      </c>
      <c r="B7" s="31" t="s">
        <v>192</v>
      </c>
      <c r="C7" s="8">
        <v>2</v>
      </c>
      <c r="D7" s="8">
        <v>5</v>
      </c>
      <c r="E7" s="8"/>
      <c r="F7" s="8"/>
    </row>
    <row r="8" spans="1:6" x14ac:dyDescent="0.25">
      <c r="A8" s="8">
        <v>2</v>
      </c>
      <c r="B8" s="31" t="s">
        <v>193</v>
      </c>
      <c r="C8" s="8">
        <v>6</v>
      </c>
      <c r="D8" s="8">
        <v>6</v>
      </c>
      <c r="E8" s="8"/>
      <c r="F8" s="8"/>
    </row>
    <row r="9" spans="1:6" x14ac:dyDescent="0.25">
      <c r="A9" s="8">
        <v>3</v>
      </c>
      <c r="B9" s="31" t="s">
        <v>194</v>
      </c>
      <c r="C9" s="8"/>
      <c r="D9" s="8">
        <v>2</v>
      </c>
      <c r="E9" s="8"/>
      <c r="F9" s="8"/>
    </row>
    <row r="10" spans="1:6" x14ac:dyDescent="0.25">
      <c r="A10" s="8">
        <v>4</v>
      </c>
      <c r="B10" s="31" t="s">
        <v>195</v>
      </c>
      <c r="C10" s="8">
        <v>2</v>
      </c>
      <c r="D10" s="8">
        <v>1</v>
      </c>
      <c r="E10" s="8"/>
      <c r="F10" s="8"/>
    </row>
    <row r="11" spans="1:6" x14ac:dyDescent="0.25">
      <c r="A11" s="8">
        <v>5</v>
      </c>
      <c r="B11" s="31" t="s">
        <v>196</v>
      </c>
      <c r="C11" s="8"/>
      <c r="D11" s="8">
        <v>2</v>
      </c>
      <c r="E11" s="8"/>
      <c r="F11" s="8"/>
    </row>
    <row r="12" spans="1:6" x14ac:dyDescent="0.25">
      <c r="A12" s="8">
        <v>6</v>
      </c>
      <c r="B12" s="31" t="s">
        <v>197</v>
      </c>
      <c r="C12" s="8"/>
      <c r="D12" s="8">
        <v>3</v>
      </c>
      <c r="E12" s="8"/>
      <c r="F12" s="8"/>
    </row>
    <row r="13" spans="1:6" x14ac:dyDescent="0.25">
      <c r="A13" s="8">
        <v>7</v>
      </c>
      <c r="B13" s="31" t="s">
        <v>198</v>
      </c>
      <c r="C13" s="8"/>
      <c r="D13" s="8"/>
      <c r="E13" s="8"/>
      <c r="F13" s="8"/>
    </row>
    <row r="14" spans="1:6" x14ac:dyDescent="0.25">
      <c r="A14" s="8">
        <v>8</v>
      </c>
      <c r="B14" s="31" t="s">
        <v>199</v>
      </c>
      <c r="C14" s="8"/>
      <c r="D14" s="8">
        <v>6</v>
      </c>
      <c r="E14" s="31"/>
      <c r="F14" s="31"/>
    </row>
    <row r="15" spans="1:6" x14ac:dyDescent="0.25">
      <c r="A15" s="8">
        <v>9</v>
      </c>
      <c r="B15" s="31" t="s">
        <v>200</v>
      </c>
      <c r="C15" s="8">
        <v>2</v>
      </c>
      <c r="D15" s="8">
        <v>26</v>
      </c>
      <c r="E15" s="31"/>
      <c r="F15" s="31"/>
    </row>
    <row r="16" spans="1:6" x14ac:dyDescent="0.25">
      <c r="A16" s="8">
        <v>10</v>
      </c>
      <c r="B16" s="32" t="s">
        <v>201</v>
      </c>
      <c r="C16" s="8">
        <v>46</v>
      </c>
      <c r="D16" s="8"/>
      <c r="E16" s="31"/>
      <c r="F16" s="31"/>
    </row>
    <row r="17" spans="1:6" x14ac:dyDescent="0.25">
      <c r="A17" s="8">
        <v>11</v>
      </c>
      <c r="B17" s="32" t="s">
        <v>202</v>
      </c>
      <c r="C17" s="8">
        <v>1</v>
      </c>
      <c r="D17" s="8">
        <v>2</v>
      </c>
      <c r="E17" s="31"/>
      <c r="F17" s="31"/>
    </row>
    <row r="18" spans="1:6" x14ac:dyDescent="0.25">
      <c r="A18" s="8">
        <v>12</v>
      </c>
      <c r="B18" s="33" t="s">
        <v>203</v>
      </c>
      <c r="C18" s="8">
        <v>6</v>
      </c>
      <c r="D18" s="8"/>
      <c r="E18" s="31"/>
      <c r="F18" s="31"/>
    </row>
    <row r="19" spans="1:6" x14ac:dyDescent="0.25">
      <c r="A19" s="8">
        <v>13</v>
      </c>
      <c r="B19" s="33" t="s">
        <v>204</v>
      </c>
      <c r="C19" s="8"/>
      <c r="D19" s="8">
        <v>1</v>
      </c>
      <c r="E19" s="31"/>
      <c r="F19" s="31"/>
    </row>
    <row r="20" spans="1:6" x14ac:dyDescent="0.25">
      <c r="A20" s="8">
        <v>14</v>
      </c>
      <c r="B20" s="41" t="s">
        <v>205</v>
      </c>
      <c r="C20" s="8"/>
      <c r="D20" s="8"/>
      <c r="E20" s="32"/>
      <c r="F20" s="32"/>
    </row>
    <row r="21" spans="1:6" x14ac:dyDescent="0.25">
      <c r="A21" s="8">
        <v>16</v>
      </c>
      <c r="B21" s="8" t="s">
        <v>206</v>
      </c>
      <c r="C21" s="8">
        <v>5</v>
      </c>
      <c r="D21" s="8">
        <v>3</v>
      </c>
      <c r="E21" s="8"/>
      <c r="F21" s="8"/>
    </row>
    <row r="22" spans="1:6" x14ac:dyDescent="0.25">
      <c r="A22" s="42">
        <v>17</v>
      </c>
      <c r="B22" s="42" t="s">
        <v>207</v>
      </c>
      <c r="C22" s="42"/>
      <c r="D22" s="42">
        <v>4</v>
      </c>
      <c r="E22" s="8"/>
      <c r="F22" s="8"/>
    </row>
    <row r="23" spans="1:6" x14ac:dyDescent="0.25">
      <c r="A23" s="8">
        <v>18</v>
      </c>
      <c r="B23" s="8" t="s">
        <v>208</v>
      </c>
      <c r="C23" s="8">
        <v>2</v>
      </c>
      <c r="D23" s="8">
        <v>2</v>
      </c>
      <c r="E23" s="8"/>
      <c r="F23" s="8"/>
    </row>
    <row r="24" spans="1:6" x14ac:dyDescent="0.25">
      <c r="A24" s="8">
        <v>19</v>
      </c>
      <c r="B24" s="8" t="s">
        <v>209</v>
      </c>
      <c r="C24" s="8"/>
      <c r="D24" s="8">
        <v>25</v>
      </c>
      <c r="E24" s="8"/>
      <c r="F24" s="8"/>
    </row>
  </sheetData>
  <mergeCells count="6">
    <mergeCell ref="A4:A6"/>
    <mergeCell ref="B4:B6"/>
    <mergeCell ref="C4:D4"/>
    <mergeCell ref="E4:F4"/>
    <mergeCell ref="C5:D5"/>
    <mergeCell ref="E5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34" sqref="G34:G35"/>
    </sheetView>
  </sheetViews>
  <sheetFormatPr defaultRowHeight="15" x14ac:dyDescent="0.25"/>
  <cols>
    <col min="1" max="1" width="5" customWidth="1"/>
    <col min="2" max="2" width="20.85546875" customWidth="1"/>
  </cols>
  <sheetData>
    <row r="1" spans="1:5" ht="18.75" x14ac:dyDescent="0.3">
      <c r="A1" s="96" t="s">
        <v>0</v>
      </c>
      <c r="B1" s="60"/>
      <c r="C1" s="60"/>
      <c r="D1" s="60"/>
      <c r="E1" s="60"/>
    </row>
    <row r="2" spans="1:5" x14ac:dyDescent="0.25">
      <c r="C2" s="1"/>
    </row>
    <row r="3" spans="1:5" x14ac:dyDescent="0.25">
      <c r="A3" s="43" t="s">
        <v>210</v>
      </c>
      <c r="B3" s="43"/>
      <c r="C3" s="1" t="s">
        <v>211</v>
      </c>
    </row>
    <row r="4" spans="1:5" x14ac:dyDescent="0.25">
      <c r="A4" s="71" t="s">
        <v>2</v>
      </c>
      <c r="B4" s="71" t="s">
        <v>212</v>
      </c>
      <c r="C4" s="97" t="s">
        <v>3</v>
      </c>
      <c r="D4" s="98"/>
    </row>
    <row r="5" spans="1:5" x14ac:dyDescent="0.25">
      <c r="A5" s="72"/>
      <c r="B5" s="72"/>
      <c r="C5" s="99" t="s">
        <v>8</v>
      </c>
      <c r="D5" s="100"/>
    </row>
    <row r="6" spans="1:5" x14ac:dyDescent="0.25">
      <c r="A6" s="73"/>
      <c r="B6" s="73"/>
      <c r="C6" s="44" t="s">
        <v>9</v>
      </c>
      <c r="D6" s="45" t="s">
        <v>10</v>
      </c>
    </row>
    <row r="7" spans="1:5" x14ac:dyDescent="0.25">
      <c r="A7" s="8">
        <v>1</v>
      </c>
      <c r="B7" s="8" t="s">
        <v>213</v>
      </c>
      <c r="C7" s="8"/>
      <c r="D7" s="8">
        <v>8</v>
      </c>
    </row>
    <row r="8" spans="1:5" x14ac:dyDescent="0.25">
      <c r="A8" s="8">
        <v>2</v>
      </c>
      <c r="B8" s="8" t="s">
        <v>214</v>
      </c>
      <c r="C8" s="8"/>
      <c r="D8" s="8">
        <v>30</v>
      </c>
    </row>
    <row r="9" spans="1:5" x14ac:dyDescent="0.25">
      <c r="A9" s="8">
        <v>3</v>
      </c>
      <c r="B9" s="8" t="s">
        <v>215</v>
      </c>
      <c r="C9" s="8"/>
      <c r="D9" s="8">
        <v>35</v>
      </c>
    </row>
    <row r="10" spans="1:5" x14ac:dyDescent="0.25">
      <c r="A10" s="8">
        <v>5</v>
      </c>
      <c r="B10" s="8" t="s">
        <v>216</v>
      </c>
      <c r="C10" s="8"/>
      <c r="D10" s="8">
        <v>4</v>
      </c>
    </row>
    <row r="11" spans="1:5" x14ac:dyDescent="0.25">
      <c r="A11" s="8">
        <v>6</v>
      </c>
      <c r="B11" s="8" t="s">
        <v>217</v>
      </c>
      <c r="C11" s="8">
        <v>3</v>
      </c>
      <c r="D11" s="8">
        <v>12</v>
      </c>
    </row>
    <row r="12" spans="1:5" x14ac:dyDescent="0.25">
      <c r="A12" s="8">
        <v>7</v>
      </c>
      <c r="B12" s="46" t="s">
        <v>218</v>
      </c>
      <c r="C12" s="8">
        <v>12</v>
      </c>
      <c r="D12" s="8">
        <v>7</v>
      </c>
    </row>
  </sheetData>
  <mergeCells count="5">
    <mergeCell ref="A1:E1"/>
    <mergeCell ref="A4:A6"/>
    <mergeCell ref="B4:B6"/>
    <mergeCell ref="C4:D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24" sqref="F24"/>
    </sheetView>
  </sheetViews>
  <sheetFormatPr defaultRowHeight="15" x14ac:dyDescent="0.25"/>
  <cols>
    <col min="1" max="1" width="5" customWidth="1"/>
    <col min="2" max="2" width="23.14062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53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/>
      <c r="C4" s="74" t="s">
        <v>3</v>
      </c>
      <c r="D4" s="75"/>
      <c r="E4" s="74" t="s">
        <v>4</v>
      </c>
      <c r="F4" s="75"/>
      <c r="G4" s="74" t="s">
        <v>5</v>
      </c>
      <c r="H4" s="75"/>
      <c r="I4" s="74" t="s">
        <v>6</v>
      </c>
      <c r="J4" s="75"/>
      <c r="K4" s="74" t="s">
        <v>7</v>
      </c>
      <c r="L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</row>
    <row r="6" spans="1:12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  <c r="G6" s="7" t="s">
        <v>9</v>
      </c>
      <c r="H6" s="6" t="s">
        <v>11</v>
      </c>
      <c r="I6" s="7" t="s">
        <v>9</v>
      </c>
      <c r="J6" s="6" t="s">
        <v>11</v>
      </c>
      <c r="K6" s="7" t="s">
        <v>9</v>
      </c>
      <c r="L6" s="6" t="s">
        <v>11</v>
      </c>
    </row>
    <row r="7" spans="1:12" x14ac:dyDescent="0.25">
      <c r="A7" s="8">
        <v>1</v>
      </c>
      <c r="B7" s="8" t="s">
        <v>54</v>
      </c>
      <c r="C7" s="8">
        <v>0</v>
      </c>
      <c r="D7" s="8">
        <f>1+2+5</f>
        <v>8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8">
        <v>2</v>
      </c>
      <c r="B8" s="8" t="s">
        <v>55</v>
      </c>
      <c r="C8" s="8">
        <v>0</v>
      </c>
      <c r="D8" s="8">
        <f>2+2</f>
        <v>4</v>
      </c>
      <c r="E8" s="8"/>
      <c r="F8" s="8"/>
      <c r="G8" s="8"/>
      <c r="H8" s="8"/>
      <c r="I8" s="8"/>
      <c r="J8" s="8"/>
      <c r="K8" s="8"/>
      <c r="L8" s="8"/>
    </row>
    <row r="9" spans="1:12" x14ac:dyDescent="0.25">
      <c r="A9" s="8">
        <v>3</v>
      </c>
      <c r="B9" s="8" t="s">
        <v>56</v>
      </c>
      <c r="C9" s="8">
        <v>0</v>
      </c>
      <c r="D9" s="8">
        <f>3+6+7</f>
        <v>16</v>
      </c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>
        <v>5</v>
      </c>
      <c r="B11" s="8" t="s">
        <v>57</v>
      </c>
      <c r="C11" s="8">
        <v>0</v>
      </c>
      <c r="D11" s="8">
        <f>1+1+1</f>
        <v>3</v>
      </c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>
        <v>6</v>
      </c>
      <c r="B12" s="8" t="s">
        <v>58</v>
      </c>
      <c r="C12" s="8">
        <v>0</v>
      </c>
      <c r="D12" s="8">
        <f>8+14+4</f>
        <v>26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>
        <v>7</v>
      </c>
      <c r="B13" s="8" t="s">
        <v>59</v>
      </c>
      <c r="C13" s="8">
        <v>0</v>
      </c>
      <c r="D13" s="8">
        <v>1</v>
      </c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>
        <v>8</v>
      </c>
      <c r="B14" s="8" t="s">
        <v>60</v>
      </c>
      <c r="C14" s="8">
        <v>0</v>
      </c>
      <c r="D14" s="8">
        <v>8</v>
      </c>
      <c r="E14" s="8"/>
      <c r="F14" s="8"/>
      <c r="G14" s="8"/>
      <c r="H14" s="8"/>
      <c r="I14" s="8"/>
      <c r="J14" s="8"/>
      <c r="K14" s="8"/>
      <c r="L14" s="8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32" sqref="I32"/>
    </sheetView>
  </sheetViews>
  <sheetFormatPr defaultRowHeight="15" x14ac:dyDescent="0.25"/>
  <cols>
    <col min="1" max="1" width="5.28515625" style="20" customWidth="1"/>
    <col min="2" max="2" width="22.140625" style="20" customWidth="1"/>
    <col min="3" max="12" width="9.28515625" style="20" customWidth="1"/>
  </cols>
  <sheetData>
    <row r="1" spans="1:12" x14ac:dyDescent="0.25">
      <c r="C1" s="22"/>
      <c r="D1" s="22"/>
      <c r="E1" s="22" t="s">
        <v>0</v>
      </c>
      <c r="F1" s="22"/>
      <c r="G1" s="22"/>
      <c r="H1" s="21"/>
      <c r="I1" s="21"/>
      <c r="J1" s="21"/>
      <c r="K1" s="21"/>
      <c r="L1" s="21"/>
    </row>
    <row r="2" spans="1:12" x14ac:dyDescent="0.25">
      <c r="E2" s="78" t="s">
        <v>79</v>
      </c>
      <c r="F2" s="78"/>
      <c r="G2" s="78"/>
      <c r="H2" s="78"/>
      <c r="I2" s="78"/>
      <c r="J2" s="78"/>
      <c r="K2" s="78"/>
      <c r="L2" s="78"/>
    </row>
    <row r="4" spans="1:12" x14ac:dyDescent="0.25">
      <c r="A4" s="79" t="s">
        <v>2</v>
      </c>
      <c r="B4" s="80"/>
      <c r="C4" s="81" t="s">
        <v>3</v>
      </c>
      <c r="D4" s="81"/>
      <c r="E4" s="81" t="s">
        <v>4</v>
      </c>
      <c r="F4" s="81"/>
      <c r="G4" s="81" t="s">
        <v>5</v>
      </c>
      <c r="H4" s="81"/>
      <c r="I4" s="81" t="s">
        <v>6</v>
      </c>
      <c r="J4" s="81"/>
      <c r="K4" s="81" t="s">
        <v>7</v>
      </c>
      <c r="L4" s="81"/>
    </row>
    <row r="5" spans="1:12" x14ac:dyDescent="0.25">
      <c r="A5" s="79"/>
      <c r="B5" s="80"/>
      <c r="C5" s="82" t="s">
        <v>8</v>
      </c>
      <c r="D5" s="82"/>
      <c r="E5" s="82" t="s">
        <v>8</v>
      </c>
      <c r="F5" s="82"/>
      <c r="G5" s="82" t="s">
        <v>8</v>
      </c>
      <c r="H5" s="82"/>
      <c r="I5" s="82" t="s">
        <v>8</v>
      </c>
      <c r="J5" s="82"/>
      <c r="K5" s="82" t="s">
        <v>8</v>
      </c>
      <c r="L5" s="82"/>
    </row>
    <row r="6" spans="1:12" x14ac:dyDescent="0.25">
      <c r="A6" s="79"/>
      <c r="B6" s="80"/>
      <c r="C6" s="23" t="s">
        <v>9</v>
      </c>
      <c r="D6" s="24" t="s">
        <v>11</v>
      </c>
      <c r="E6" s="23" t="s">
        <v>9</v>
      </c>
      <c r="F6" s="24" t="s">
        <v>11</v>
      </c>
      <c r="G6" s="23" t="s">
        <v>9</v>
      </c>
      <c r="H6" s="24" t="s">
        <v>11</v>
      </c>
      <c r="I6" s="23" t="s">
        <v>9</v>
      </c>
      <c r="J6" s="24" t="s">
        <v>11</v>
      </c>
      <c r="K6" s="23" t="s">
        <v>9</v>
      </c>
      <c r="L6" s="24" t="s">
        <v>11</v>
      </c>
    </row>
    <row r="7" spans="1:12" x14ac:dyDescent="0.25">
      <c r="A7" s="25">
        <v>1</v>
      </c>
      <c r="B7" s="25" t="s">
        <v>80</v>
      </c>
      <c r="C7" s="25">
        <v>5</v>
      </c>
      <c r="D7" s="25">
        <v>24</v>
      </c>
      <c r="E7" s="25"/>
      <c r="F7" s="25"/>
      <c r="G7" s="25"/>
      <c r="H7" s="25"/>
      <c r="I7" s="25"/>
      <c r="J7" s="25"/>
      <c r="K7" s="25"/>
      <c r="L7" s="25"/>
    </row>
    <row r="8" spans="1:12" x14ac:dyDescent="0.25">
      <c r="A8" s="25">
        <v>2</v>
      </c>
      <c r="B8" s="25" t="s">
        <v>81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5">
      <c r="A9" s="25">
        <v>3</v>
      </c>
      <c r="B9" s="25" t="s">
        <v>82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5">
      <c r="A10" s="25">
        <v>4</v>
      </c>
      <c r="B10" s="25" t="s">
        <v>83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25">
      <c r="A11" s="25">
        <v>5</v>
      </c>
      <c r="B11" s="25" t="s">
        <v>84</v>
      </c>
      <c r="C11" s="25"/>
      <c r="D11" s="25">
        <v>12</v>
      </c>
      <c r="E11" s="25"/>
      <c r="F11" s="25"/>
      <c r="G11" s="25"/>
      <c r="H11" s="25"/>
      <c r="I11" s="25"/>
      <c r="J11" s="25"/>
      <c r="K11" s="25"/>
      <c r="L11" s="25"/>
    </row>
    <row r="12" spans="1:12" x14ac:dyDescent="0.25">
      <c r="A12" s="25">
        <v>6</v>
      </c>
      <c r="B12" s="25" t="s">
        <v>85</v>
      </c>
      <c r="C12" s="25"/>
      <c r="D12" s="25">
        <v>7</v>
      </c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25">
        <v>7</v>
      </c>
      <c r="B13" s="25" t="s">
        <v>86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25">
        <v>8</v>
      </c>
      <c r="B14" s="25" t="s">
        <v>87</v>
      </c>
      <c r="C14" s="25"/>
      <c r="D14" s="25">
        <v>10</v>
      </c>
      <c r="E14" s="25"/>
      <c r="F14" s="25"/>
      <c r="G14" s="25"/>
      <c r="H14" s="25"/>
      <c r="I14" s="25"/>
      <c r="J14" s="25"/>
      <c r="K14" s="25"/>
      <c r="L14" s="25"/>
    </row>
    <row r="15" spans="1:12" x14ac:dyDescent="0.25">
      <c r="A15" s="25">
        <v>9</v>
      </c>
      <c r="B15" s="25" t="s">
        <v>88</v>
      </c>
      <c r="C15" s="25"/>
      <c r="D15" s="25">
        <v>17</v>
      </c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25">
        <v>10</v>
      </c>
      <c r="B16" s="25" t="s">
        <v>89</v>
      </c>
      <c r="C16" s="25"/>
      <c r="D16" s="25">
        <v>10</v>
      </c>
      <c r="E16" s="25"/>
      <c r="F16" s="25"/>
      <c r="G16" s="25"/>
      <c r="H16" s="25"/>
      <c r="I16" s="25"/>
      <c r="J16" s="25"/>
      <c r="K16" s="25"/>
      <c r="L16" s="25"/>
    </row>
    <row r="17" spans="1:12" x14ac:dyDescent="0.25">
      <c r="A17" s="25">
        <v>11</v>
      </c>
      <c r="B17" s="25" t="s">
        <v>90</v>
      </c>
      <c r="C17" s="25"/>
      <c r="D17" s="25">
        <v>13</v>
      </c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25">
        <v>12</v>
      </c>
      <c r="B18" s="25" t="s">
        <v>91</v>
      </c>
      <c r="C18" s="25">
        <v>8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1:12" x14ac:dyDescent="0.25">
      <c r="A19" s="25">
        <v>13</v>
      </c>
      <c r="B19" s="25" t="s">
        <v>92</v>
      </c>
      <c r="C19" s="25"/>
      <c r="D19" s="25">
        <v>2</v>
      </c>
      <c r="E19" s="25"/>
      <c r="F19" s="25"/>
      <c r="G19" s="25"/>
      <c r="H19" s="25"/>
      <c r="I19" s="25"/>
      <c r="J19" s="25"/>
      <c r="K19" s="25"/>
      <c r="L19" s="25"/>
    </row>
    <row r="20" spans="1:12" x14ac:dyDescent="0.25">
      <c r="A20" s="25">
        <v>14</v>
      </c>
      <c r="B20" s="25" t="s">
        <v>93</v>
      </c>
      <c r="C20" s="25"/>
      <c r="D20" s="25">
        <v>20</v>
      </c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25">
        <v>15</v>
      </c>
      <c r="B21" s="25" t="s">
        <v>94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26" sqref="F26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1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/>
      <c r="C4" s="74" t="s">
        <v>3</v>
      </c>
      <c r="D4" s="75"/>
      <c r="E4" s="74" t="s">
        <v>4</v>
      </c>
      <c r="F4" s="75"/>
      <c r="G4" s="74" t="s">
        <v>5</v>
      </c>
      <c r="H4" s="75"/>
      <c r="I4" s="74" t="s">
        <v>6</v>
      </c>
      <c r="J4" s="75"/>
      <c r="K4" s="74" t="s">
        <v>7</v>
      </c>
      <c r="L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</row>
    <row r="6" spans="1:12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  <c r="G6" s="7" t="s">
        <v>9</v>
      </c>
      <c r="H6" s="6" t="s">
        <v>11</v>
      </c>
      <c r="I6" s="7" t="s">
        <v>9</v>
      </c>
      <c r="J6" s="6" t="s">
        <v>11</v>
      </c>
      <c r="K6" s="7" t="s">
        <v>9</v>
      </c>
      <c r="L6" s="6" t="s">
        <v>11</v>
      </c>
    </row>
    <row r="7" spans="1:12" x14ac:dyDescent="0.25">
      <c r="A7" s="8">
        <v>1</v>
      </c>
      <c r="B7" s="8" t="s">
        <v>12</v>
      </c>
      <c r="C7" s="8"/>
      <c r="D7" s="8">
        <v>10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8">
        <v>2</v>
      </c>
      <c r="B8" s="8" t="s">
        <v>13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8">
        <v>3</v>
      </c>
      <c r="B9" s="8" t="s">
        <v>14</v>
      </c>
      <c r="C9" s="8">
        <v>7</v>
      </c>
      <c r="D9" s="8">
        <v>1</v>
      </c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>
        <v>4</v>
      </c>
      <c r="B10" s="8" t="s">
        <v>15</v>
      </c>
      <c r="C10" s="8"/>
      <c r="D10" s="8">
        <v>6</v>
      </c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>
        <v>5</v>
      </c>
      <c r="B11" s="8" t="s">
        <v>16</v>
      </c>
      <c r="C11" s="8"/>
      <c r="D11" s="8">
        <v>30</v>
      </c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>
        <v>6</v>
      </c>
      <c r="B12" s="8" t="s">
        <v>17</v>
      </c>
      <c r="C12" s="8"/>
      <c r="D12" s="8">
        <v>2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>
        <v>7</v>
      </c>
      <c r="B13" s="8" t="s">
        <v>18</v>
      </c>
      <c r="C13" s="8"/>
      <c r="D13" s="8">
        <v>6</v>
      </c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>
        <v>8</v>
      </c>
      <c r="B14" s="8" t="s">
        <v>19</v>
      </c>
      <c r="C14" s="8"/>
      <c r="D14" s="8">
        <v>17</v>
      </c>
      <c r="E14" s="8"/>
      <c r="F14" s="8"/>
      <c r="G14" s="8"/>
      <c r="H14" s="8"/>
      <c r="I14" s="8"/>
      <c r="J14" s="8"/>
      <c r="K14" s="8"/>
      <c r="L14" s="8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29" sqref="K29"/>
    </sheetView>
  </sheetViews>
  <sheetFormatPr defaultRowHeight="15" x14ac:dyDescent="0.25"/>
  <cols>
    <col min="1" max="1" width="5" customWidth="1"/>
    <col min="2" max="2" width="20.8554687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40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/>
      <c r="C4" s="74" t="s">
        <v>3</v>
      </c>
      <c r="D4" s="75"/>
      <c r="E4" s="74" t="s">
        <v>4</v>
      </c>
      <c r="F4" s="75"/>
      <c r="G4" s="74" t="s">
        <v>5</v>
      </c>
      <c r="H4" s="75"/>
      <c r="I4" s="74" t="s">
        <v>6</v>
      </c>
      <c r="J4" s="75"/>
      <c r="K4" s="74" t="s">
        <v>7</v>
      </c>
      <c r="L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</row>
    <row r="6" spans="1:12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  <c r="G6" s="7" t="s">
        <v>9</v>
      </c>
      <c r="H6" s="6" t="s">
        <v>11</v>
      </c>
      <c r="I6" s="7" t="s">
        <v>9</v>
      </c>
      <c r="J6" s="6" t="s">
        <v>11</v>
      </c>
      <c r="K6" s="7" t="s">
        <v>9</v>
      </c>
      <c r="L6" s="6" t="s">
        <v>11</v>
      </c>
    </row>
    <row r="7" spans="1:12" x14ac:dyDescent="0.25">
      <c r="A7" s="8">
        <v>1</v>
      </c>
      <c r="B7" s="8" t="s">
        <v>41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8">
        <v>2</v>
      </c>
      <c r="B8" s="8" t="s">
        <v>42</v>
      </c>
      <c r="C8" s="8"/>
      <c r="D8" s="8">
        <v>13</v>
      </c>
      <c r="E8" s="8"/>
      <c r="F8" s="8"/>
      <c r="G8" s="8"/>
      <c r="H8" s="8"/>
      <c r="I8" s="8"/>
      <c r="J8" s="8"/>
      <c r="K8" s="8"/>
      <c r="L8" s="8"/>
    </row>
    <row r="9" spans="1:12" x14ac:dyDescent="0.25">
      <c r="A9" s="8">
        <v>3</v>
      </c>
      <c r="B9" s="8" t="s">
        <v>43</v>
      </c>
      <c r="C9" s="8"/>
      <c r="D9" s="8">
        <v>32</v>
      </c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>
        <v>4</v>
      </c>
      <c r="B10" s="8" t="s">
        <v>44</v>
      </c>
      <c r="C10" s="8"/>
      <c r="D10" s="8">
        <v>28</v>
      </c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>
        <v>5</v>
      </c>
      <c r="B11" s="8" t="s">
        <v>45</v>
      </c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</row>
    <row r="12" spans="1:12" x14ac:dyDescent="0.25">
      <c r="A12" s="8">
        <v>6</v>
      </c>
      <c r="B12" s="8" t="s">
        <v>46</v>
      </c>
      <c r="C12" s="8"/>
      <c r="D12" s="8">
        <v>8</v>
      </c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>
        <v>7</v>
      </c>
      <c r="B13" s="8" t="s">
        <v>47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8">
        <v>8</v>
      </c>
      <c r="B14" s="19" t="s">
        <v>48</v>
      </c>
      <c r="C14" s="8"/>
      <c r="D14" s="8">
        <v>10</v>
      </c>
      <c r="E14" s="8"/>
      <c r="F14" s="8"/>
      <c r="G14" s="8"/>
      <c r="H14" s="8"/>
      <c r="I14" s="8"/>
      <c r="J14" s="8"/>
      <c r="K14" s="8"/>
      <c r="L14" s="8"/>
    </row>
    <row r="15" spans="1:12" x14ac:dyDescent="0.25">
      <c r="A15" s="8">
        <v>9</v>
      </c>
      <c r="B15" s="8" t="s">
        <v>49</v>
      </c>
      <c r="C15" s="8"/>
      <c r="D15" s="8">
        <v>27</v>
      </c>
      <c r="E15" s="8"/>
      <c r="F15" s="8"/>
      <c r="G15" s="8"/>
      <c r="H15" s="8"/>
      <c r="I15" s="8"/>
      <c r="J15" s="8"/>
      <c r="K15" s="8"/>
      <c r="L15" s="8"/>
    </row>
    <row r="16" spans="1:12" x14ac:dyDescent="0.25">
      <c r="A16" s="8">
        <v>10</v>
      </c>
      <c r="B16" s="8" t="s">
        <v>50</v>
      </c>
      <c r="C16" s="8"/>
      <c r="D16" s="8">
        <v>6</v>
      </c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8">
        <v>11</v>
      </c>
      <c r="B17" s="8" t="s">
        <v>51</v>
      </c>
      <c r="C17" s="8"/>
      <c r="D17" s="8">
        <v>32</v>
      </c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19">
        <v>12</v>
      </c>
      <c r="B18" s="19" t="s">
        <v>52</v>
      </c>
      <c r="C18" s="8"/>
      <c r="D18" s="8">
        <v>5</v>
      </c>
      <c r="E18" s="8"/>
      <c r="F18" s="8"/>
      <c r="G18" s="8"/>
      <c r="H18" s="8"/>
      <c r="I18" s="8"/>
      <c r="J18" s="8"/>
      <c r="K18" s="8"/>
      <c r="L18" s="8"/>
    </row>
  </sheetData>
  <mergeCells count="13">
    <mergeCell ref="E2:L2"/>
    <mergeCell ref="A4:A6"/>
    <mergeCell ref="B4:B6"/>
    <mergeCell ref="C4:D4"/>
    <mergeCell ref="E4:F4"/>
    <mergeCell ref="G4:H4"/>
    <mergeCell ref="I4:J4"/>
    <mergeCell ref="K4:L4"/>
    <mergeCell ref="K5:L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G35" sqref="G35"/>
    </sheetView>
  </sheetViews>
  <sheetFormatPr defaultRowHeight="15" x14ac:dyDescent="0.25"/>
  <cols>
    <col min="1" max="1" width="20.85546875" customWidth="1"/>
  </cols>
  <sheetData>
    <row r="1" spans="1:11" x14ac:dyDescent="0.25">
      <c r="B1" s="3"/>
      <c r="C1" s="3"/>
      <c r="D1" s="3" t="s">
        <v>0</v>
      </c>
      <c r="E1" s="3"/>
      <c r="F1" s="3"/>
      <c r="G1" s="2"/>
      <c r="H1" s="2"/>
      <c r="I1" s="2"/>
      <c r="J1" s="2"/>
      <c r="K1" s="2"/>
    </row>
    <row r="2" spans="1:11" x14ac:dyDescent="0.25">
      <c r="D2" s="60" t="s">
        <v>61</v>
      </c>
      <c r="E2" s="60"/>
      <c r="F2" s="60"/>
      <c r="G2" s="60"/>
      <c r="H2" s="60"/>
      <c r="I2" s="60"/>
      <c r="J2" s="60"/>
      <c r="K2" s="60"/>
    </row>
    <row r="4" spans="1:11" x14ac:dyDescent="0.25">
      <c r="A4" s="71"/>
      <c r="B4" s="74" t="s">
        <v>3</v>
      </c>
      <c r="C4" s="75"/>
      <c r="D4" s="74" t="s">
        <v>4</v>
      </c>
      <c r="E4" s="75"/>
      <c r="F4" s="74" t="s">
        <v>5</v>
      </c>
      <c r="G4" s="75"/>
      <c r="H4" s="74"/>
      <c r="I4" s="75"/>
      <c r="J4" s="74" t="s">
        <v>62</v>
      </c>
      <c r="K4" s="75"/>
    </row>
    <row r="5" spans="1:11" x14ac:dyDescent="0.25">
      <c r="A5" s="72"/>
      <c r="B5" s="76" t="s">
        <v>8</v>
      </c>
      <c r="C5" s="77"/>
      <c r="D5" s="76" t="s">
        <v>8</v>
      </c>
      <c r="E5" s="77"/>
      <c r="F5" s="76" t="s">
        <v>8</v>
      </c>
      <c r="G5" s="77"/>
      <c r="H5" s="76" t="s">
        <v>8</v>
      </c>
      <c r="I5" s="77"/>
      <c r="J5" s="76" t="s">
        <v>8</v>
      </c>
      <c r="K5" s="77"/>
    </row>
    <row r="6" spans="1:11" x14ac:dyDescent="0.25">
      <c r="A6" s="73"/>
      <c r="B6" s="7" t="s">
        <v>9</v>
      </c>
      <c r="C6" s="6" t="s">
        <v>11</v>
      </c>
      <c r="D6" s="7" t="s">
        <v>9</v>
      </c>
      <c r="E6" s="6" t="s">
        <v>11</v>
      </c>
      <c r="F6" s="7" t="s">
        <v>9</v>
      </c>
      <c r="G6" s="6" t="s">
        <v>11</v>
      </c>
      <c r="H6" s="7" t="s">
        <v>9</v>
      </c>
      <c r="I6" s="6" t="s">
        <v>11</v>
      </c>
      <c r="J6" s="7" t="s">
        <v>9</v>
      </c>
      <c r="K6" s="6" t="s">
        <v>11</v>
      </c>
    </row>
    <row r="7" spans="1:11" x14ac:dyDescent="0.25">
      <c r="A7" s="8" t="s">
        <v>63</v>
      </c>
      <c r="B7" s="8"/>
      <c r="C7" s="8">
        <v>2</v>
      </c>
      <c r="D7" s="8"/>
      <c r="E7" s="8"/>
      <c r="F7" s="8"/>
      <c r="G7" s="8"/>
      <c r="H7" s="8"/>
      <c r="I7" s="8"/>
      <c r="J7" s="8"/>
      <c r="K7" s="8"/>
    </row>
    <row r="8" spans="1:11" x14ac:dyDescent="0.25">
      <c r="A8" s="8" t="s">
        <v>64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 t="s">
        <v>65</v>
      </c>
      <c r="B9" s="8"/>
      <c r="C9" s="8">
        <v>8</v>
      </c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 t="s">
        <v>66</v>
      </c>
      <c r="B10" s="8">
        <v>9</v>
      </c>
      <c r="C10" s="8">
        <v>11</v>
      </c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8" t="s">
        <v>67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 t="s">
        <v>68</v>
      </c>
      <c r="B12" s="8">
        <v>1</v>
      </c>
      <c r="C12" s="8">
        <v>5</v>
      </c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 t="s">
        <v>69</v>
      </c>
      <c r="B13" s="8"/>
      <c r="C13" s="8">
        <v>3</v>
      </c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 t="s">
        <v>70</v>
      </c>
      <c r="B14" s="8"/>
      <c r="C14" s="8">
        <v>2</v>
      </c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 t="s">
        <v>71</v>
      </c>
      <c r="B15" s="8">
        <v>3</v>
      </c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 t="s">
        <v>72</v>
      </c>
      <c r="B16" s="8">
        <v>2</v>
      </c>
      <c r="C16" s="8">
        <v>6</v>
      </c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 t="s">
        <v>73</v>
      </c>
      <c r="B17" s="8"/>
      <c r="C17" s="8">
        <v>11</v>
      </c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 t="s">
        <v>74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 t="s">
        <v>75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 t="s">
        <v>76</v>
      </c>
      <c r="B20" s="8"/>
      <c r="C20" s="8">
        <v>11</v>
      </c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 t="s">
        <v>77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 t="s">
        <v>78</v>
      </c>
      <c r="B22" s="8"/>
      <c r="C22" s="8"/>
      <c r="D22" s="8"/>
      <c r="E22" s="8"/>
      <c r="F22" s="8"/>
      <c r="G22" s="8"/>
      <c r="H22" s="8"/>
      <c r="I22" s="8"/>
      <c r="J22" s="8"/>
      <c r="K22" s="8"/>
    </row>
  </sheetData>
  <mergeCells count="12">
    <mergeCell ref="D2:K2"/>
    <mergeCell ref="A4:A6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40" sqref="G40"/>
    </sheetView>
  </sheetViews>
  <sheetFormatPr defaultRowHeight="15" x14ac:dyDescent="0.25"/>
  <cols>
    <col min="1" max="1" width="5" customWidth="1"/>
    <col min="2" max="2" width="20.85546875" customWidth="1"/>
  </cols>
  <sheetData>
    <row r="1" spans="1:4" x14ac:dyDescent="0.25">
      <c r="C1" s="3"/>
      <c r="D1" s="3"/>
    </row>
    <row r="4" spans="1:4" x14ac:dyDescent="0.25">
      <c r="A4" s="71" t="s">
        <v>2</v>
      </c>
      <c r="B4" s="71"/>
      <c r="C4" s="74" t="s">
        <v>30</v>
      </c>
      <c r="D4" s="75"/>
    </row>
    <row r="5" spans="1:4" x14ac:dyDescent="0.25">
      <c r="A5" s="72"/>
      <c r="B5" s="72"/>
      <c r="C5" s="76" t="s">
        <v>8</v>
      </c>
      <c r="D5" s="77"/>
    </row>
    <row r="6" spans="1:4" x14ac:dyDescent="0.25">
      <c r="A6" s="73"/>
      <c r="B6" s="73"/>
      <c r="C6" s="7" t="s">
        <v>9</v>
      </c>
      <c r="D6" s="6" t="s">
        <v>11</v>
      </c>
    </row>
    <row r="7" spans="1:4" x14ac:dyDescent="0.25">
      <c r="A7" s="8">
        <v>1</v>
      </c>
      <c r="B7" s="8" t="s">
        <v>31</v>
      </c>
      <c r="C7" s="8"/>
      <c r="D7" s="8">
        <v>5</v>
      </c>
    </row>
    <row r="8" spans="1:4" x14ac:dyDescent="0.25">
      <c r="A8" s="8">
        <v>2</v>
      </c>
      <c r="B8" s="8" t="s">
        <v>32</v>
      </c>
      <c r="C8" s="8"/>
      <c r="D8" s="8">
        <v>13</v>
      </c>
    </row>
    <row r="9" spans="1:4" x14ac:dyDescent="0.25">
      <c r="A9" s="8">
        <v>3</v>
      </c>
      <c r="B9" s="8" t="s">
        <v>33</v>
      </c>
      <c r="C9" s="8"/>
      <c r="D9" s="8">
        <v>37</v>
      </c>
    </row>
    <row r="10" spans="1:4" x14ac:dyDescent="0.25">
      <c r="A10" s="8">
        <v>4</v>
      </c>
      <c r="B10" s="8" t="s">
        <v>34</v>
      </c>
      <c r="C10" s="8"/>
      <c r="D10" s="8">
        <v>11</v>
      </c>
    </row>
    <row r="11" spans="1:4" x14ac:dyDescent="0.25">
      <c r="A11" s="8">
        <v>5</v>
      </c>
      <c r="B11" s="8" t="s">
        <v>35</v>
      </c>
      <c r="C11" s="8"/>
      <c r="D11" s="8">
        <v>5</v>
      </c>
    </row>
    <row r="12" spans="1:4" x14ac:dyDescent="0.25">
      <c r="A12" s="8">
        <v>6</v>
      </c>
      <c r="B12" s="8" t="s">
        <v>36</v>
      </c>
      <c r="C12" s="8"/>
      <c r="D12" s="8"/>
    </row>
    <row r="13" spans="1:4" x14ac:dyDescent="0.25">
      <c r="A13" s="8">
        <v>7</v>
      </c>
      <c r="B13" s="8" t="s">
        <v>37</v>
      </c>
      <c r="C13" s="8"/>
      <c r="D13" s="8">
        <v>17</v>
      </c>
    </row>
    <row r="14" spans="1:4" x14ac:dyDescent="0.25">
      <c r="A14" s="8">
        <v>8</v>
      </c>
      <c r="B14" s="8" t="s">
        <v>38</v>
      </c>
      <c r="C14" s="8"/>
      <c r="D14" s="8"/>
    </row>
    <row r="15" spans="1:4" x14ac:dyDescent="0.25">
      <c r="A15" s="8">
        <v>9</v>
      </c>
      <c r="B15" s="8" t="s">
        <v>39</v>
      </c>
      <c r="C15" s="8"/>
      <c r="D15" s="8">
        <v>15</v>
      </c>
    </row>
  </sheetData>
  <mergeCells count="4">
    <mergeCell ref="A4:A6"/>
    <mergeCell ref="B4:B6"/>
    <mergeCell ref="C4:D4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32" sqref="G32"/>
    </sheetView>
  </sheetViews>
  <sheetFormatPr defaultRowHeight="15" x14ac:dyDescent="0.25"/>
  <cols>
    <col min="1" max="1" width="5" customWidth="1"/>
    <col min="2" max="2" width="20.85546875" customWidth="1"/>
    <col min="4" max="5" width="9.28515625" customWidth="1"/>
  </cols>
  <sheetData>
    <row r="1" spans="1:12" x14ac:dyDescent="0.25">
      <c r="C1" s="3"/>
      <c r="D1" s="3"/>
      <c r="E1" s="3" t="s">
        <v>0</v>
      </c>
      <c r="F1" s="3"/>
      <c r="G1" s="3"/>
      <c r="H1" s="2"/>
      <c r="I1" s="2"/>
      <c r="J1" s="2"/>
      <c r="K1" s="2"/>
      <c r="L1" s="2"/>
    </row>
    <row r="2" spans="1:12" x14ac:dyDescent="0.25">
      <c r="E2" s="60" t="s">
        <v>95</v>
      </c>
      <c r="F2" s="60"/>
      <c r="G2" s="60"/>
      <c r="H2" s="60"/>
      <c r="I2" s="60"/>
      <c r="J2" s="60"/>
      <c r="K2" s="60"/>
      <c r="L2" s="60"/>
    </row>
    <row r="4" spans="1:12" x14ac:dyDescent="0.25">
      <c r="A4" s="71" t="s">
        <v>2</v>
      </c>
      <c r="B4" s="71"/>
      <c r="C4" s="74" t="s">
        <v>3</v>
      </c>
      <c r="D4" s="75"/>
      <c r="E4" s="74" t="s">
        <v>4</v>
      </c>
      <c r="F4" s="75"/>
    </row>
    <row r="5" spans="1:12" x14ac:dyDescent="0.25">
      <c r="A5" s="72"/>
      <c r="B5" s="72"/>
      <c r="C5" s="76" t="s">
        <v>8</v>
      </c>
      <c r="D5" s="77"/>
      <c r="E5" s="76" t="s">
        <v>8</v>
      </c>
      <c r="F5" s="77"/>
    </row>
    <row r="6" spans="1:12" x14ac:dyDescent="0.25">
      <c r="A6" s="73"/>
      <c r="B6" s="73"/>
      <c r="C6" s="7" t="s">
        <v>9</v>
      </c>
      <c r="D6" s="6" t="s">
        <v>11</v>
      </c>
      <c r="E6" s="7" t="s">
        <v>9</v>
      </c>
      <c r="F6" s="6" t="s">
        <v>11</v>
      </c>
    </row>
    <row r="7" spans="1:12" x14ac:dyDescent="0.25">
      <c r="A7" s="8"/>
      <c r="B7" s="8" t="s">
        <v>96</v>
      </c>
      <c r="C7" s="8"/>
      <c r="D7" s="8">
        <v>6</v>
      </c>
      <c r="E7" s="26"/>
      <c r="F7" s="26"/>
    </row>
    <row r="8" spans="1:12" x14ac:dyDescent="0.25">
      <c r="A8" s="8"/>
      <c r="B8" s="8" t="s">
        <v>97</v>
      </c>
      <c r="C8" s="8"/>
      <c r="D8" s="8">
        <v>22</v>
      </c>
      <c r="E8" s="8"/>
      <c r="F8" s="8"/>
    </row>
    <row r="9" spans="1:12" x14ac:dyDescent="0.25">
      <c r="A9" s="8"/>
      <c r="B9" s="8" t="s">
        <v>98</v>
      </c>
      <c r="C9" s="8"/>
      <c r="D9" s="8">
        <v>7</v>
      </c>
      <c r="E9" s="8"/>
      <c r="F9" s="8"/>
    </row>
    <row r="10" spans="1:12" x14ac:dyDescent="0.25">
      <c r="A10" s="8"/>
      <c r="B10" t="s">
        <v>99</v>
      </c>
      <c r="C10" s="8"/>
      <c r="D10" s="8">
        <v>2</v>
      </c>
      <c r="E10" s="8"/>
      <c r="F10" s="8"/>
    </row>
    <row r="11" spans="1:12" x14ac:dyDescent="0.25">
      <c r="A11" s="8"/>
      <c r="B11" s="8" t="s">
        <v>100</v>
      </c>
      <c r="C11" s="8"/>
      <c r="D11" s="8">
        <v>3</v>
      </c>
      <c r="E11" s="8"/>
      <c r="F11" s="26"/>
    </row>
    <row r="12" spans="1:12" x14ac:dyDescent="0.25">
      <c r="A12" s="8"/>
      <c r="B12" s="8" t="s">
        <v>101</v>
      </c>
      <c r="C12" s="8"/>
      <c r="D12" s="8"/>
      <c r="E12" s="8"/>
      <c r="F12" s="8"/>
    </row>
    <row r="13" spans="1:12" x14ac:dyDescent="0.25">
      <c r="A13" s="8"/>
      <c r="B13" s="8" t="s">
        <v>102</v>
      </c>
      <c r="C13" s="8"/>
      <c r="D13" s="8">
        <v>9</v>
      </c>
      <c r="E13" s="8"/>
      <c r="F13" s="8"/>
    </row>
    <row r="14" spans="1:12" x14ac:dyDescent="0.25">
      <c r="A14" s="8"/>
      <c r="B14" s="8" t="s">
        <v>103</v>
      </c>
      <c r="C14" s="8"/>
      <c r="D14" s="8"/>
      <c r="E14" s="8"/>
      <c r="F14" s="8"/>
    </row>
    <row r="15" spans="1:12" x14ac:dyDescent="0.25">
      <c r="A15" s="8"/>
      <c r="B15" s="8" t="s">
        <v>104</v>
      </c>
      <c r="C15" s="8"/>
      <c r="D15" s="8">
        <v>5</v>
      </c>
      <c r="E15" s="8"/>
      <c r="F15" s="8"/>
    </row>
    <row r="16" spans="1:12" x14ac:dyDescent="0.25">
      <c r="A16" s="8"/>
      <c r="B16" s="8" t="s">
        <v>105</v>
      </c>
      <c r="C16" s="8"/>
      <c r="D16" s="8">
        <v>3</v>
      </c>
      <c r="E16" s="8"/>
      <c r="F16" s="8"/>
    </row>
    <row r="17" spans="1:6" x14ac:dyDescent="0.25">
      <c r="A17" s="8"/>
      <c r="B17" s="8" t="s">
        <v>106</v>
      </c>
      <c r="C17" s="8"/>
      <c r="D17" s="8">
        <v>16</v>
      </c>
      <c r="E17" s="8"/>
      <c r="F17" s="8"/>
    </row>
    <row r="18" spans="1:6" x14ac:dyDescent="0.25">
      <c r="A18" s="8"/>
      <c r="B18" s="8" t="s">
        <v>107</v>
      </c>
      <c r="C18" s="8"/>
      <c r="D18" s="8">
        <v>5</v>
      </c>
      <c r="E18" s="8"/>
      <c r="F18" s="8"/>
    </row>
    <row r="19" spans="1:6" x14ac:dyDescent="0.25">
      <c r="A19" s="8"/>
      <c r="B19" s="8" t="s">
        <v>108</v>
      </c>
      <c r="C19" s="8"/>
      <c r="D19" s="8">
        <v>20</v>
      </c>
      <c r="E19" s="8"/>
      <c r="F19" s="8"/>
    </row>
    <row r="20" spans="1:6" x14ac:dyDescent="0.25">
      <c r="A20" s="8"/>
      <c r="B20" s="8" t="s">
        <v>109</v>
      </c>
      <c r="C20" s="8"/>
      <c r="D20" s="8">
        <v>1</v>
      </c>
      <c r="E20" s="8"/>
      <c r="F20" s="8"/>
    </row>
    <row r="21" spans="1:6" x14ac:dyDescent="0.25">
      <c r="A21" s="8"/>
      <c r="B21" s="8" t="s">
        <v>110</v>
      </c>
      <c r="C21" s="8"/>
      <c r="D21" s="8"/>
      <c r="E21" s="8"/>
      <c r="F21" s="8"/>
    </row>
    <row r="22" spans="1:6" x14ac:dyDescent="0.25">
      <c r="A22" s="8"/>
      <c r="B22" s="8" t="s">
        <v>111</v>
      </c>
      <c r="C22" s="8"/>
      <c r="D22" s="8">
        <v>1</v>
      </c>
      <c r="E22" s="8"/>
      <c r="F22" s="8"/>
    </row>
    <row r="23" spans="1:6" x14ac:dyDescent="0.25">
      <c r="A23" s="8"/>
      <c r="B23" s="8" t="s">
        <v>112</v>
      </c>
      <c r="C23" s="8"/>
      <c r="D23" s="8"/>
      <c r="E23" s="8"/>
      <c r="F23" s="8"/>
    </row>
    <row r="24" spans="1:6" x14ac:dyDescent="0.25">
      <c r="A24" s="8"/>
      <c r="B24" s="8" t="s">
        <v>113</v>
      </c>
      <c r="C24" s="8">
        <v>10</v>
      </c>
      <c r="D24" s="8">
        <v>2</v>
      </c>
      <c r="E24" s="8"/>
      <c r="F24" s="8"/>
    </row>
  </sheetData>
  <mergeCells count="7">
    <mergeCell ref="E5:F5"/>
    <mergeCell ref="E2:L2"/>
    <mergeCell ref="A4:A6"/>
    <mergeCell ref="B4:B6"/>
    <mergeCell ref="C4:D4"/>
    <mergeCell ref="E4:F4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D31" sqref="D31"/>
    </sheetView>
  </sheetViews>
  <sheetFormatPr defaultRowHeight="15" x14ac:dyDescent="0.25"/>
  <cols>
    <col min="1" max="1" width="8.28515625" customWidth="1"/>
    <col min="2" max="2" width="22.140625" customWidth="1"/>
    <col min="3" max="4" width="16.140625" customWidth="1"/>
    <col min="5" max="5" width="16.42578125" customWidth="1"/>
    <col min="6" max="6" width="16.28515625" customWidth="1"/>
  </cols>
  <sheetData>
    <row r="2" spans="1:6" x14ac:dyDescent="0.25">
      <c r="D2" t="s">
        <v>114</v>
      </c>
    </row>
    <row r="4" spans="1:6" x14ac:dyDescent="0.25">
      <c r="A4" s="85" t="s">
        <v>2</v>
      </c>
      <c r="B4" s="86"/>
      <c r="C4" s="83" t="s">
        <v>115</v>
      </c>
      <c r="D4" s="83"/>
      <c r="E4" s="84" t="s">
        <v>116</v>
      </c>
      <c r="F4" s="84"/>
    </row>
    <row r="5" spans="1:6" x14ac:dyDescent="0.25">
      <c r="A5" s="85"/>
      <c r="B5" s="86"/>
      <c r="C5" s="83" t="s">
        <v>117</v>
      </c>
      <c r="D5" s="83"/>
      <c r="E5" s="84" t="s">
        <v>117</v>
      </c>
      <c r="F5" s="84"/>
    </row>
    <row r="6" spans="1:6" x14ac:dyDescent="0.25">
      <c r="A6" s="85"/>
      <c r="B6" s="86"/>
      <c r="C6" s="83" t="s">
        <v>118</v>
      </c>
      <c r="D6" s="83"/>
      <c r="E6" s="84" t="s">
        <v>119</v>
      </c>
      <c r="F6" s="84"/>
    </row>
    <row r="7" spans="1:6" x14ac:dyDescent="0.25">
      <c r="A7" s="27">
        <v>1</v>
      </c>
      <c r="B7" s="28" t="s">
        <v>120</v>
      </c>
      <c r="C7" s="29"/>
      <c r="D7" s="29">
        <v>18</v>
      </c>
      <c r="E7" s="30"/>
      <c r="F7" s="30"/>
    </row>
    <row r="8" spans="1:6" x14ac:dyDescent="0.25">
      <c r="A8" s="27">
        <v>2</v>
      </c>
      <c r="B8" s="28" t="s">
        <v>121</v>
      </c>
      <c r="C8" s="29"/>
      <c r="D8" s="29">
        <v>22</v>
      </c>
      <c r="E8" s="30"/>
      <c r="F8" s="30"/>
    </row>
    <row r="9" spans="1:6" x14ac:dyDescent="0.25">
      <c r="A9" s="27">
        <v>3</v>
      </c>
      <c r="B9" s="28" t="s">
        <v>122</v>
      </c>
      <c r="C9" s="29"/>
      <c r="D9" s="29">
        <v>0</v>
      </c>
      <c r="E9" s="30"/>
      <c r="F9" s="30"/>
    </row>
    <row r="10" spans="1:6" x14ac:dyDescent="0.25">
      <c r="A10" s="27">
        <v>4</v>
      </c>
      <c r="B10" s="28" t="s">
        <v>123</v>
      </c>
      <c r="C10" s="29"/>
      <c r="D10" s="29">
        <v>38</v>
      </c>
      <c r="E10" s="30"/>
      <c r="F10" s="30"/>
    </row>
    <row r="11" spans="1:6" x14ac:dyDescent="0.25">
      <c r="A11" s="27">
        <v>5</v>
      </c>
      <c r="B11" s="28" t="s">
        <v>124</v>
      </c>
      <c r="C11" s="29"/>
      <c r="D11" s="29">
        <v>52</v>
      </c>
      <c r="E11" s="30"/>
      <c r="F11" s="30"/>
    </row>
    <row r="12" spans="1:6" x14ac:dyDescent="0.25">
      <c r="A12" s="27">
        <v>6</v>
      </c>
      <c r="B12" s="28" t="s">
        <v>125</v>
      </c>
      <c r="C12" s="29"/>
      <c r="D12" s="29">
        <v>32</v>
      </c>
      <c r="E12" s="30"/>
      <c r="F12" s="30"/>
    </row>
    <row r="13" spans="1:6" x14ac:dyDescent="0.25">
      <c r="A13" s="27">
        <v>7</v>
      </c>
      <c r="B13" s="28" t="s">
        <v>126</v>
      </c>
      <c r="C13" s="29"/>
      <c r="D13" s="29">
        <v>2</v>
      </c>
      <c r="E13" s="30"/>
      <c r="F13" s="30"/>
    </row>
    <row r="14" spans="1:6" x14ac:dyDescent="0.25">
      <c r="A14" s="27">
        <v>8</v>
      </c>
      <c r="B14" s="28" t="s">
        <v>127</v>
      </c>
      <c r="C14" s="29"/>
      <c r="D14" s="29">
        <v>47</v>
      </c>
      <c r="E14" s="30"/>
      <c r="F14" s="30"/>
    </row>
    <row r="15" spans="1:6" x14ac:dyDescent="0.25">
      <c r="A15" s="27">
        <v>9</v>
      </c>
      <c r="B15" s="28" t="s">
        <v>128</v>
      </c>
      <c r="C15" s="29"/>
      <c r="D15" s="29">
        <v>48</v>
      </c>
      <c r="E15" s="30"/>
      <c r="F15" s="30"/>
    </row>
    <row r="16" spans="1:6" x14ac:dyDescent="0.25">
      <c r="A16" s="27">
        <v>10</v>
      </c>
      <c r="B16" s="28" t="s">
        <v>129</v>
      </c>
      <c r="C16" s="29"/>
      <c r="D16" s="29">
        <v>38</v>
      </c>
      <c r="E16" s="30"/>
      <c r="F16" s="30"/>
    </row>
    <row r="17" spans="1:6" x14ac:dyDescent="0.25">
      <c r="A17" s="27">
        <v>11</v>
      </c>
      <c r="B17" s="28" t="s">
        <v>130</v>
      </c>
      <c r="C17" s="29"/>
      <c r="D17" s="29">
        <v>26</v>
      </c>
      <c r="E17" s="30"/>
      <c r="F17" s="30"/>
    </row>
    <row r="18" spans="1:6" x14ac:dyDescent="0.25">
      <c r="A18" s="27">
        <v>12</v>
      </c>
      <c r="B18" s="28" t="s">
        <v>131</v>
      </c>
      <c r="C18" s="29"/>
      <c r="D18" s="29">
        <v>4</v>
      </c>
      <c r="E18" s="30"/>
      <c r="F18" s="30"/>
    </row>
    <row r="19" spans="1:6" x14ac:dyDescent="0.25">
      <c r="A19" s="27">
        <v>13</v>
      </c>
      <c r="B19" s="28" t="s">
        <v>132</v>
      </c>
      <c r="C19" s="29"/>
      <c r="D19" s="29">
        <v>14</v>
      </c>
      <c r="E19" s="30"/>
      <c r="F19" s="30"/>
    </row>
    <row r="20" spans="1:6" x14ac:dyDescent="0.25">
      <c r="A20" s="27">
        <v>14</v>
      </c>
      <c r="B20" s="28" t="s">
        <v>133</v>
      </c>
      <c r="C20" s="29"/>
      <c r="D20" s="29">
        <v>48</v>
      </c>
      <c r="E20" s="30"/>
      <c r="F20" s="30"/>
    </row>
    <row r="21" spans="1:6" x14ac:dyDescent="0.25">
      <c r="A21" s="27">
        <v>15</v>
      </c>
      <c r="B21" s="28" t="s">
        <v>134</v>
      </c>
      <c r="C21" s="29"/>
      <c r="D21" s="29">
        <v>36</v>
      </c>
      <c r="E21" s="30"/>
      <c r="F21" s="30"/>
    </row>
    <row r="22" spans="1:6" x14ac:dyDescent="0.25">
      <c r="A22" s="27">
        <v>16</v>
      </c>
      <c r="B22" s="28" t="s">
        <v>135</v>
      </c>
      <c r="C22" s="29"/>
      <c r="D22" s="29">
        <v>27</v>
      </c>
      <c r="E22" s="30"/>
      <c r="F22" s="30"/>
    </row>
    <row r="23" spans="1:6" x14ac:dyDescent="0.25">
      <c r="A23" s="27">
        <v>17</v>
      </c>
      <c r="B23" s="28" t="s">
        <v>136</v>
      </c>
      <c r="C23" s="29"/>
      <c r="D23" s="29">
        <v>14</v>
      </c>
      <c r="E23" s="30"/>
      <c r="F23" s="30"/>
    </row>
    <row r="24" spans="1:6" x14ac:dyDescent="0.25">
      <c r="A24" s="27">
        <v>18</v>
      </c>
      <c r="B24" s="28" t="s">
        <v>137</v>
      </c>
      <c r="C24" s="29"/>
      <c r="D24" s="29">
        <v>14</v>
      </c>
      <c r="E24" s="30"/>
      <c r="F24" s="30"/>
    </row>
    <row r="25" spans="1:6" x14ac:dyDescent="0.25">
      <c r="A25" s="27">
        <v>19</v>
      </c>
      <c r="B25" s="28" t="s">
        <v>138</v>
      </c>
      <c r="C25" s="29"/>
      <c r="D25" s="29">
        <v>8</v>
      </c>
      <c r="E25" s="30"/>
      <c r="F25" s="30"/>
    </row>
    <row r="26" spans="1:6" x14ac:dyDescent="0.25">
      <c r="A26" s="27">
        <v>20</v>
      </c>
      <c r="B26" s="28" t="s">
        <v>139</v>
      </c>
      <c r="C26" s="29"/>
      <c r="D26" s="29">
        <v>25</v>
      </c>
      <c r="E26" s="30"/>
      <c r="F26" s="30"/>
    </row>
    <row r="27" spans="1:6" x14ac:dyDescent="0.25">
      <c r="A27" s="27">
        <v>21</v>
      </c>
      <c r="B27" s="28" t="s">
        <v>140</v>
      </c>
      <c r="C27" s="29"/>
      <c r="D27" s="29">
        <v>46</v>
      </c>
      <c r="E27" s="30"/>
      <c r="F27" s="30"/>
    </row>
  </sheetData>
  <mergeCells count="8">
    <mergeCell ref="C6:D6"/>
    <mergeCell ref="E6:F6"/>
    <mergeCell ref="A4:A6"/>
    <mergeCell ref="B4:B6"/>
    <mergeCell ref="C4:D4"/>
    <mergeCell ref="E4:F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ЗТ-1701</vt:lpstr>
      <vt:lpstr>АГ-1701</vt:lpstr>
      <vt:lpstr>ХП-1701</vt:lpstr>
      <vt:lpstr>АЭ-1701</vt:lpstr>
      <vt:lpstr>АГ-1601</vt:lpstr>
      <vt:lpstr>ХП-1601</vt:lpstr>
      <vt:lpstr>АЭ-1601</vt:lpstr>
      <vt:lpstr>НЖ-1501</vt:lpstr>
      <vt:lpstr>АГ-1501</vt:lpstr>
      <vt:lpstr>ХП-1501</vt:lpstr>
      <vt:lpstr>АЭ-1501</vt:lpstr>
      <vt:lpstr>НЖ-1401</vt:lpstr>
      <vt:lpstr>ЛГ-1401</vt:lpstr>
      <vt:lpstr>АГ-1401</vt:lpstr>
      <vt:lpstr>ХП-1401</vt:lpstr>
      <vt:lpstr>АЭ-1401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2017-12-05T07:49:41Z</dcterms:modified>
</cp:coreProperties>
</file>